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ter\GitHub\peter-seweiha.github.io\projects\_02_Process Mining\Predictive Model\"/>
    </mc:Choice>
  </mc:AlternateContent>
  <xr:revisionPtr revIDLastSave="0" documentId="13_ncr:1_{58049E76-097D-44D9-B0F3-4A3B6C8A00F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heet1" sheetId="1" r:id="rId1"/>
    <sheet name="Sheet1 (2)" sheetId="2" r:id="rId2"/>
    <sheet name="Dummmy 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3" i="2"/>
  <c r="E3" i="2" s="1"/>
  <c r="D4" i="2" s="1"/>
  <c r="F4" i="2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M4" i="1"/>
  <c r="F4" i="1" s="1"/>
  <c r="E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D4" i="1"/>
  <c r="F3" i="1"/>
  <c r="E4" i="2" l="1"/>
  <c r="D5" i="2" s="1"/>
  <c r="E5" i="2" s="1"/>
</calcChain>
</file>

<file path=xl/sharedStrings.xml><?xml version="1.0" encoding="utf-8"?>
<sst xmlns="http://schemas.openxmlformats.org/spreadsheetml/2006/main" count="70" uniqueCount="34">
  <si>
    <t>CaseID</t>
  </si>
  <si>
    <t>Activity</t>
  </si>
  <si>
    <t>StartTimeStamp</t>
  </si>
  <si>
    <t>EndTimeStamp</t>
  </si>
  <si>
    <t>AA</t>
  </si>
  <si>
    <t>BB</t>
  </si>
  <si>
    <t>CC</t>
  </si>
  <si>
    <t>Duration</t>
  </si>
  <si>
    <t>Step number</t>
  </si>
  <si>
    <t>Step2</t>
  </si>
  <si>
    <t>Step3</t>
  </si>
  <si>
    <t>Step4</t>
  </si>
  <si>
    <t>A</t>
  </si>
  <si>
    <t>B</t>
  </si>
  <si>
    <t>C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</si>
  <si>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</si>
  <si>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</si>
  <si>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</si>
  <si>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</si>
  <si>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</si>
  <si>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</si>
  <si>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</si>
  <si>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</si>
  <si>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</si>
  <si>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D</t>
  </si>
  <si>
    <t>E</t>
  </si>
  <si>
    <t>F</t>
  </si>
  <si>
    <t xml:space="preserve">How can we create a model that takes the last </t>
  </si>
  <si>
    <t>done</t>
  </si>
  <si>
    <t>not_started</t>
  </si>
  <si>
    <t>isolate each case number an list activities in order</t>
  </si>
  <si>
    <t>Add 4 rows before name them "not_started"</t>
  </si>
  <si>
    <t>Add 4 rows after name them "done"</t>
  </si>
  <si>
    <t xml:space="preserve">Create an empty table and add the first 5 rows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</si>
</sst>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:ss"/>
  </numFmts>
  <fonts count="4">
    <font>
      <sz val="11"/>
      <color theme="1"/>
      <name val="Calibri"/>
      <family val="2"/>
      <scheme val="minor"/>
    </font>
    <font>
      <b/>
      <sz val="9"/>
      <color rgb="FF020202"/>
      <name val="Inherit"/>
    </font>
    <font>
      <sz val="9"/>
      <color rgb="FF020202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562"/>
  <sheetViews>
    <sheetView topLeftCell="A528" workbookViewId="0">
      <selection activeCell="L3" sqref="L3:N562"/>
    </sheetView>
  </sheetViews>
  <sheetFormatPr defaultRowHeight="14.5"/>
  <cols>
    <col min="4" max="5" width="18.1796875" bestFit="1" customWidth="1"/>
  </cols>
  <sheetData>
    <row r="2" spans="2:24" ht="15" thickBot="1">
      <c r="B2" t="s">
        <v>0</v>
      </c>
      <c r="C2" t="s">
        <v>1</v>
      </c>
      <c r="D2" t="s">
        <v>2</v>
      </c>
      <c r="E2" t="s">
        <v>3</v>
      </c>
      <c r="F2" t="s">
        <v>7</v>
      </c>
      <c r="L2" t="s">
        <v>4</v>
      </c>
      <c r="M2" t="s">
        <v>5</v>
      </c>
      <c r="N2" t="s">
        <v>6</v>
      </c>
    </row>
    <row r="3" spans="2:24" ht="15" thickBot="1">
      <c r="B3" s="1">
        <v>111</v>
      </c>
      <c r="C3" s="1" t="s">
        <v>4</v>
      </c>
      <c r="D3" s="2">
        <v>44770.391556736111</v>
      </c>
      <c r="E3" s="2">
        <v>44770.749369236109</v>
      </c>
      <c r="F3" s="1">
        <f>E3-D3</f>
        <v>0.35781249999854481</v>
      </c>
      <c r="L3">
        <f ca="1">SQRT(NORMINV(RAND(), 0.35, 0.2)^2)</f>
        <v>0.40591428190956086</v>
      </c>
      <c r="M3" s="5">
        <f ca="1">SQRT(NORMINV(RAND(), 0.1, 0.1)^2)</f>
        <v>3.3137145058784179E-2</v>
      </c>
      <c r="N3" s="4">
        <f ca="1">SQRT(NORMINV(RAND(), 0.5, 0.3)^2)</f>
        <v>0.61331926626235322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15" thickBot="1">
      <c r="B4" s="1">
        <v>111</v>
      </c>
      <c r="C4" s="1" t="s">
        <v>5</v>
      </c>
      <c r="D4" s="3">
        <f>E3</f>
        <v>44770.749369236109</v>
      </c>
      <c r="E4" s="3">
        <f ca="1">D4+F4</f>
        <v>44770.90885680959</v>
      </c>
      <c r="F4" s="1">
        <f ca="1">IF(C4="AA",L4, IF(C4="BB",M4, IF(C4="CC",N4)))</f>
        <v>0.15948757347764564</v>
      </c>
      <c r="L4">
        <f t="shared" ref="L4:L67" ca="1" si="0">SQRT(NORMINV(RAND(), 0.35, 0.2)^2)</f>
        <v>0.400787130317308</v>
      </c>
      <c r="M4" s="5">
        <f t="shared" ref="M4:M67" ca="1" si="1">SQRT(NORMINV(RAND(), 0.1, 0.1)^2)</f>
        <v>0.15948757347764564</v>
      </c>
      <c r="N4" s="4">
        <f t="shared" ref="N4:N67" ca="1" si="2">SQRT(NORMINV(RAND(), 0.5, 0.3)^2)</f>
        <v>0.73399496476494519</v>
      </c>
    </row>
    <row r="5" spans="2:24" ht="15" thickBot="1">
      <c r="B5" s="1">
        <v>111</v>
      </c>
      <c r="C5" s="1" t="s">
        <v>6</v>
      </c>
      <c r="D5" s="1"/>
      <c r="E5" s="1"/>
      <c r="F5" s="1"/>
      <c r="L5">
        <f t="shared" ca="1" si="0"/>
        <v>0.29503551197091105</v>
      </c>
      <c r="M5" s="5">
        <f t="shared" ca="1" si="1"/>
        <v>0.2915030623814433</v>
      </c>
      <c r="N5" s="4">
        <f t="shared" ca="1" si="2"/>
        <v>1.0777705880794346</v>
      </c>
    </row>
    <row r="6" spans="2:24" ht="15" thickBot="1">
      <c r="L6">
        <f t="shared" ca="1" si="0"/>
        <v>0.35348171523106597</v>
      </c>
      <c r="M6" s="5">
        <f t="shared" ca="1" si="1"/>
        <v>7.2216472938142401E-2</v>
      </c>
      <c r="N6" s="4">
        <f t="shared" ca="1" si="2"/>
        <v>0.78901057688774157</v>
      </c>
    </row>
    <row r="7" spans="2:24" ht="15" thickBot="1">
      <c r="L7">
        <f t="shared" ca="1" si="0"/>
        <v>2.7365678992590403E-2</v>
      </c>
      <c r="M7" s="5">
        <f t="shared" ca="1" si="1"/>
        <v>0.23457915044620972</v>
      </c>
      <c r="N7" s="4">
        <f t="shared" ca="1" si="2"/>
        <v>0.26185157129317038</v>
      </c>
    </row>
    <row r="8" spans="2:24" ht="15" thickBot="1">
      <c r="L8">
        <f t="shared" ca="1" si="0"/>
        <v>0.76405129966425911</v>
      </c>
      <c r="M8" s="5">
        <f t="shared" ca="1" si="1"/>
        <v>0.17409981313611578</v>
      </c>
      <c r="N8" s="4">
        <f t="shared" ca="1" si="2"/>
        <v>0.82956017012689431</v>
      </c>
    </row>
    <row r="9" spans="2:24" ht="15" thickBot="1">
      <c r="L9">
        <f t="shared" ca="1" si="0"/>
        <v>0.23180159071437431</v>
      </c>
      <c r="M9" s="5">
        <f t="shared" ca="1" si="1"/>
        <v>0.11485193429754478</v>
      </c>
      <c r="N9" s="4">
        <f t="shared" ca="1" si="2"/>
        <v>0.46651396351312235</v>
      </c>
    </row>
    <row r="10" spans="2:24" ht="15" thickBot="1">
      <c r="L10">
        <f t="shared" ca="1" si="0"/>
        <v>0.27401829941870726</v>
      </c>
      <c r="M10" s="5">
        <f t="shared" ca="1" si="1"/>
        <v>5.569882304549828E-3</v>
      </c>
      <c r="N10" s="4">
        <f t="shared" ca="1" si="2"/>
        <v>0.44081592328396341</v>
      </c>
    </row>
    <row r="11" spans="2:24" ht="15" thickBot="1">
      <c r="L11">
        <f t="shared" ca="1" si="0"/>
        <v>0.36817495264981998</v>
      </c>
      <c r="M11" s="5">
        <f t="shared" ca="1" si="1"/>
        <v>3.3213265077384563E-2</v>
      </c>
      <c r="N11" s="4">
        <f t="shared" ca="1" si="2"/>
        <v>0.46316204823706331</v>
      </c>
    </row>
    <row r="12" spans="2:24" ht="15" thickBot="1">
      <c r="L12">
        <f t="shared" ca="1" si="0"/>
        <v>0.53713569704488484</v>
      </c>
      <c r="M12" s="5">
        <f t="shared" ca="1" si="1"/>
        <v>0.1204384311173608</v>
      </c>
      <c r="N12" s="4">
        <f t="shared" ca="1" si="2"/>
        <v>0.37360210653311099</v>
      </c>
    </row>
    <row r="13" spans="2:24" ht="15" thickBot="1">
      <c r="L13">
        <f t="shared" ca="1" si="0"/>
        <v>4.6502176458352862E-2</v>
      </c>
      <c r="M13" s="5">
        <f t="shared" ca="1" si="1"/>
        <v>8.5797511290274589E-2</v>
      </c>
      <c r="N13" s="4">
        <f t="shared" ca="1" si="2"/>
        <v>0.61954719588507579</v>
      </c>
    </row>
    <row r="14" spans="2:24" ht="15" thickBot="1">
      <c r="L14">
        <f t="shared" ca="1" si="0"/>
        <v>0.27977517204021063</v>
      </c>
      <c r="M14" s="5">
        <f t="shared" ca="1" si="1"/>
        <v>0.1932217589364926</v>
      </c>
      <c r="N14" s="4">
        <f t="shared" ca="1" si="2"/>
        <v>0.17703082634267991</v>
      </c>
    </row>
    <row r="15" spans="2:24" ht="15" thickBot="1">
      <c r="L15">
        <f t="shared" ca="1" si="0"/>
        <v>0.13621340291804498</v>
      </c>
      <c r="M15" s="5">
        <f t="shared" ca="1" si="1"/>
        <v>0.14790418930364152</v>
      </c>
      <c r="N15" s="4">
        <f t="shared" ca="1" si="2"/>
        <v>0.45992012799359183</v>
      </c>
    </row>
    <row r="16" spans="2:24" ht="15" thickBot="1">
      <c r="L16">
        <f t="shared" ca="1" si="0"/>
        <v>0.61281576302996688</v>
      </c>
      <c r="M16" s="5">
        <f t="shared" ca="1" si="1"/>
        <v>0.29059068976394253</v>
      </c>
      <c r="N16" s="4">
        <f t="shared" ca="1" si="2"/>
        <v>5.9889865179450774E-2</v>
      </c>
    </row>
    <row r="17" spans="12:14" ht="15" thickBot="1">
      <c r="L17">
        <f t="shared" ca="1" si="0"/>
        <v>0.45344152223917178</v>
      </c>
      <c r="M17" s="5">
        <f t="shared" ca="1" si="1"/>
        <v>4.4892594060745444E-2</v>
      </c>
      <c r="N17" s="4">
        <f t="shared" ca="1" si="2"/>
        <v>0.94663487293987369</v>
      </c>
    </row>
    <row r="18" spans="12:14" ht="15" thickBot="1">
      <c r="L18">
        <f t="shared" ca="1" si="0"/>
        <v>0.45084789252241608</v>
      </c>
      <c r="M18" s="5">
        <f t="shared" ca="1" si="1"/>
        <v>1.0645637032613814E-2</v>
      </c>
      <c r="N18" s="4">
        <f t="shared" ca="1" si="2"/>
        <v>0.5342809489737087</v>
      </c>
    </row>
    <row r="19" spans="12:14" ht="15" thickBot="1">
      <c r="L19">
        <f t="shared" ca="1" si="0"/>
        <v>0.45665001600915073</v>
      </c>
      <c r="M19" s="5">
        <f t="shared" ca="1" si="1"/>
        <v>0.14907717417905497</v>
      </c>
      <c r="N19" s="4">
        <f t="shared" ca="1" si="2"/>
        <v>0.93786088005203483</v>
      </c>
    </row>
    <row r="20" spans="12:14" ht="15" thickBot="1">
      <c r="L20">
        <f t="shared" ca="1" si="0"/>
        <v>0.44639207068155345</v>
      </c>
      <c r="M20" s="5">
        <f t="shared" ca="1" si="1"/>
        <v>8.0624550036319659E-2</v>
      </c>
      <c r="N20" s="4">
        <f t="shared" ca="1" si="2"/>
        <v>0.96862451666091742</v>
      </c>
    </row>
    <row r="21" spans="12:14" ht="15" thickBot="1">
      <c r="L21">
        <f t="shared" ca="1" si="0"/>
        <v>0.43601856027199454</v>
      </c>
      <c r="M21" s="5">
        <f t="shared" ca="1" si="1"/>
        <v>0.10686665682522706</v>
      </c>
      <c r="N21" s="4">
        <f t="shared" ca="1" si="2"/>
        <v>0.23428794045491746</v>
      </c>
    </row>
    <row r="22" spans="12:14" ht="15" thickBot="1">
      <c r="L22">
        <f t="shared" ca="1" si="0"/>
        <v>0.17419731041956749</v>
      </c>
      <c r="M22" s="5">
        <f t="shared" ca="1" si="1"/>
        <v>9.0181949487541477E-2</v>
      </c>
      <c r="N22" s="4">
        <f t="shared" ca="1" si="2"/>
        <v>0.30932747032779717</v>
      </c>
    </row>
    <row r="23" spans="12:14" ht="15" thickBot="1">
      <c r="L23">
        <f t="shared" ca="1" si="0"/>
        <v>0.20575036949320211</v>
      </c>
      <c r="M23" s="5">
        <f t="shared" ca="1" si="1"/>
        <v>0.2255387708722231</v>
      </c>
      <c r="N23" s="4">
        <f t="shared" ca="1" si="2"/>
        <v>0.71086064103904878</v>
      </c>
    </row>
    <row r="24" spans="12:14" ht="15" thickBot="1">
      <c r="L24">
        <f t="shared" ca="1" si="0"/>
        <v>0.10295040991774515</v>
      </c>
      <c r="M24" s="5">
        <f t="shared" ca="1" si="1"/>
        <v>6.7242102057202796E-2</v>
      </c>
      <c r="N24" s="4">
        <f t="shared" ca="1" si="2"/>
        <v>0.86085800133996337</v>
      </c>
    </row>
    <row r="25" spans="12:14" ht="15" thickBot="1">
      <c r="L25">
        <f t="shared" ca="1" si="0"/>
        <v>0.2320668850202029</v>
      </c>
      <c r="M25" s="5">
        <f t="shared" ca="1" si="1"/>
        <v>0.17401132232784383</v>
      </c>
      <c r="N25" s="4">
        <f t="shared" ca="1" si="2"/>
        <v>0.13773248839579544</v>
      </c>
    </row>
    <row r="26" spans="12:14" ht="15" thickBot="1">
      <c r="L26">
        <f t="shared" ca="1" si="0"/>
        <v>0.36012812950525758</v>
      </c>
      <c r="M26" s="5">
        <f t="shared" ca="1" si="1"/>
        <v>0.23695890611779624</v>
      </c>
      <c r="N26" s="4">
        <f t="shared" ca="1" si="2"/>
        <v>0.56498003914195172</v>
      </c>
    </row>
    <row r="27" spans="12:14" ht="15" thickBot="1">
      <c r="L27">
        <f t="shared" ca="1" si="0"/>
        <v>0.57172354919527568</v>
      </c>
      <c r="M27" s="5">
        <f t="shared" ca="1" si="1"/>
        <v>0.14632920911839159</v>
      </c>
      <c r="N27" s="4">
        <f t="shared" ca="1" si="2"/>
        <v>0.55768456111760656</v>
      </c>
    </row>
    <row r="28" spans="12:14" ht="15" thickBot="1">
      <c r="L28">
        <f t="shared" ca="1" si="0"/>
        <v>0.34010397620944893</v>
      </c>
      <c r="M28" s="5">
        <f t="shared" ca="1" si="1"/>
        <v>6.3523768233231692E-2</v>
      </c>
      <c r="N28" s="4">
        <f t="shared" ca="1" si="2"/>
        <v>0.68133600263255634</v>
      </c>
    </row>
    <row r="29" spans="12:14" ht="15" thickBot="1">
      <c r="L29">
        <f t="shared" ca="1" si="0"/>
        <v>0.36115009001578735</v>
      </c>
      <c r="M29" s="5">
        <f t="shared" ca="1" si="1"/>
        <v>8.4933096398563446E-2</v>
      </c>
      <c r="N29" s="4">
        <f t="shared" ca="1" si="2"/>
        <v>0.22280916958140162</v>
      </c>
    </row>
    <row r="30" spans="12:14" ht="15" thickBot="1">
      <c r="L30">
        <f t="shared" ca="1" si="0"/>
        <v>0.30293438280353785</v>
      </c>
      <c r="M30" s="5">
        <f t="shared" ca="1" si="1"/>
        <v>9.9046602162193617E-2</v>
      </c>
      <c r="N30" s="4">
        <f t="shared" ca="1" si="2"/>
        <v>0.58819612748790229</v>
      </c>
    </row>
    <row r="31" spans="12:14" ht="15" thickBot="1">
      <c r="L31">
        <f t="shared" ca="1" si="0"/>
        <v>0.5484661056617296</v>
      </c>
      <c r="M31" s="5">
        <f t="shared" ca="1" si="1"/>
        <v>0.11766983898033566</v>
      </c>
      <c r="N31" s="4">
        <f t="shared" ca="1" si="2"/>
        <v>0.14376897528333171</v>
      </c>
    </row>
    <row r="32" spans="12:14" ht="15" thickBot="1">
      <c r="L32">
        <f t="shared" ca="1" si="0"/>
        <v>0.23647822792207635</v>
      </c>
      <c r="M32" s="5">
        <f t="shared" ca="1" si="1"/>
        <v>0.1967748876983442</v>
      </c>
      <c r="N32" s="4">
        <f t="shared" ca="1" si="2"/>
        <v>0.76126389854460375</v>
      </c>
    </row>
    <row r="33" spans="12:14" ht="15" thickBot="1">
      <c r="L33">
        <f t="shared" ca="1" si="0"/>
        <v>0.39961549658227424</v>
      </c>
      <c r="M33" s="5">
        <f t="shared" ca="1" si="1"/>
        <v>9.7844539396369182E-2</v>
      </c>
      <c r="N33" s="4">
        <f t="shared" ca="1" si="2"/>
        <v>8.8451593622764224E-2</v>
      </c>
    </row>
    <row r="34" spans="12:14" ht="15" thickBot="1">
      <c r="L34">
        <f t="shared" ca="1" si="0"/>
        <v>0.3619109684488554</v>
      </c>
      <c r="M34" s="5">
        <f t="shared" ca="1" si="1"/>
        <v>1.1608051488656332E-2</v>
      </c>
      <c r="N34" s="4">
        <f t="shared" ca="1" si="2"/>
        <v>0.3878055237773132</v>
      </c>
    </row>
    <row r="35" spans="12:14" ht="15" thickBot="1">
      <c r="L35">
        <f t="shared" ca="1" si="0"/>
        <v>0.29414541047298509</v>
      </c>
      <c r="M35" s="5">
        <f t="shared" ca="1" si="1"/>
        <v>0.18903047100269849</v>
      </c>
      <c r="N35" s="4">
        <f t="shared" ca="1" si="2"/>
        <v>0.95344559354417879</v>
      </c>
    </row>
    <row r="36" spans="12:14" ht="15" thickBot="1">
      <c r="L36">
        <f t="shared" ca="1" si="0"/>
        <v>0.44329864904349636</v>
      </c>
      <c r="M36" s="5">
        <f t="shared" ca="1" si="1"/>
        <v>6.2950198961975234E-2</v>
      </c>
      <c r="N36" s="4">
        <f t="shared" ca="1" si="2"/>
        <v>1.1966558899616122</v>
      </c>
    </row>
    <row r="37" spans="12:14" ht="15" thickBot="1">
      <c r="L37">
        <f t="shared" ca="1" si="0"/>
        <v>0.29460275114723122</v>
      </c>
      <c r="M37" s="5">
        <f t="shared" ca="1" si="1"/>
        <v>0.11767206357439904</v>
      </c>
      <c r="N37" s="4">
        <f t="shared" ca="1" si="2"/>
        <v>0.14883227586377745</v>
      </c>
    </row>
    <row r="38" spans="12:14" ht="15" thickBot="1">
      <c r="L38">
        <f t="shared" ca="1" si="0"/>
        <v>0.57670277797233838</v>
      </c>
      <c r="M38" s="5">
        <f t="shared" ca="1" si="1"/>
        <v>0.18422118410987795</v>
      </c>
      <c r="N38" s="4">
        <f t="shared" ca="1" si="2"/>
        <v>0.88411884224691717</v>
      </c>
    </row>
    <row r="39" spans="12:14" ht="15" thickBot="1">
      <c r="L39">
        <f t="shared" ca="1" si="0"/>
        <v>0.24414405048169105</v>
      </c>
      <c r="M39" s="5">
        <f t="shared" ca="1" si="1"/>
        <v>5.2495112016393099E-2</v>
      </c>
      <c r="N39" s="4">
        <f t="shared" ca="1" si="2"/>
        <v>9.3859407937633421E-2</v>
      </c>
    </row>
    <row r="40" spans="12:14" ht="15" thickBot="1">
      <c r="L40">
        <f t="shared" ca="1" si="0"/>
        <v>0.10656992991880343</v>
      </c>
      <c r="M40" s="5">
        <f t="shared" ca="1" si="1"/>
        <v>3.9669999593928452E-2</v>
      </c>
      <c r="N40" s="4">
        <f t="shared" ca="1" si="2"/>
        <v>0.95310177152365794</v>
      </c>
    </row>
    <row r="41" spans="12:14" ht="15" thickBot="1">
      <c r="L41">
        <f t="shared" ca="1" si="0"/>
        <v>0.3228951916075104</v>
      </c>
      <c r="M41" s="5">
        <f t="shared" ca="1" si="1"/>
        <v>0.22265961393414846</v>
      </c>
      <c r="N41" s="4">
        <f t="shared" ca="1" si="2"/>
        <v>0.27069872774525211</v>
      </c>
    </row>
    <row r="42" spans="12:14" ht="15" thickBot="1">
      <c r="L42">
        <f t="shared" ca="1" si="0"/>
        <v>0.28618188656182042</v>
      </c>
      <c r="M42" s="5">
        <f t="shared" ca="1" si="1"/>
        <v>0.15751324476521567</v>
      </c>
      <c r="N42" s="4">
        <f t="shared" ca="1" si="2"/>
        <v>0.43403464431601002</v>
      </c>
    </row>
    <row r="43" spans="12:14" ht="15" thickBot="1">
      <c r="L43">
        <f t="shared" ca="1" si="0"/>
        <v>0.44478296487344543</v>
      </c>
      <c r="M43" s="5">
        <f t="shared" ca="1" si="1"/>
        <v>0.14980430004726827</v>
      </c>
      <c r="N43" s="4">
        <f t="shared" ca="1" si="2"/>
        <v>0.41367552070659547</v>
      </c>
    </row>
    <row r="44" spans="12:14" ht="15" thickBot="1">
      <c r="L44">
        <f t="shared" ca="1" si="0"/>
        <v>0.34369739411617573</v>
      </c>
      <c r="M44" s="5">
        <f t="shared" ca="1" si="1"/>
        <v>7.0410149825703788E-2</v>
      </c>
      <c r="N44" s="4">
        <f t="shared" ca="1" si="2"/>
        <v>0.33926824318082688</v>
      </c>
    </row>
    <row r="45" spans="12:14" ht="15" thickBot="1">
      <c r="L45">
        <f t="shared" ca="1" si="0"/>
        <v>0.40609975402670967</v>
      </c>
      <c r="M45" s="5">
        <f t="shared" ca="1" si="1"/>
        <v>0.17944773888877782</v>
      </c>
      <c r="N45" s="4">
        <f t="shared" ca="1" si="2"/>
        <v>0.42155342704303878</v>
      </c>
    </row>
    <row r="46" spans="12:14" ht="15" thickBot="1">
      <c r="L46">
        <f t="shared" ca="1" si="0"/>
        <v>0.43541431439930378</v>
      </c>
      <c r="M46" s="5">
        <f t="shared" ca="1" si="1"/>
        <v>2.4807854487696762E-2</v>
      </c>
      <c r="N46" s="4">
        <f t="shared" ca="1" si="2"/>
        <v>1.1007232760399608</v>
      </c>
    </row>
    <row r="47" spans="12:14" ht="15" thickBot="1">
      <c r="L47">
        <f t="shared" ca="1" si="0"/>
        <v>0.35724434461767079</v>
      </c>
      <c r="M47" s="5">
        <f t="shared" ca="1" si="1"/>
        <v>8.4106658848345076E-2</v>
      </c>
      <c r="N47" s="4">
        <f t="shared" ca="1" si="2"/>
        <v>0.78297272180731992</v>
      </c>
    </row>
    <row r="48" spans="12:14" ht="15" thickBot="1">
      <c r="L48">
        <f t="shared" ca="1" si="0"/>
        <v>5.3898129481830426E-2</v>
      </c>
      <c r="M48" s="5">
        <f t="shared" ca="1" si="1"/>
        <v>0.15953433427870264</v>
      </c>
      <c r="N48" s="4">
        <f t="shared" ca="1" si="2"/>
        <v>0.84196276196737796</v>
      </c>
    </row>
    <row r="49" spans="12:14" ht="15" thickBot="1">
      <c r="L49">
        <f t="shared" ca="1" si="0"/>
        <v>0.46456999236179353</v>
      </c>
      <c r="M49" s="5">
        <f t="shared" ca="1" si="1"/>
        <v>0.33923101364416253</v>
      </c>
      <c r="N49" s="4">
        <f t="shared" ca="1" si="2"/>
        <v>0.34307294914234338</v>
      </c>
    </row>
    <row r="50" spans="12:14" ht="15" thickBot="1">
      <c r="L50">
        <f t="shared" ca="1" si="0"/>
        <v>0.42492389769879291</v>
      </c>
      <c r="M50" s="5">
        <f t="shared" ca="1" si="1"/>
        <v>1.1789830300733606E-2</v>
      </c>
      <c r="N50" s="4">
        <f t="shared" ca="1" si="2"/>
        <v>0.34381009992208655</v>
      </c>
    </row>
    <row r="51" spans="12:14" ht="15" thickBot="1">
      <c r="L51">
        <f t="shared" ca="1" si="0"/>
        <v>0.11559181540486141</v>
      </c>
      <c r="M51" s="5">
        <f t="shared" ca="1" si="1"/>
        <v>0.18904591779431998</v>
      </c>
      <c r="N51" s="4">
        <f t="shared" ca="1" si="2"/>
        <v>0.76938636265301719</v>
      </c>
    </row>
    <row r="52" spans="12:14" ht="15" thickBot="1">
      <c r="L52">
        <f t="shared" ca="1" si="0"/>
        <v>0.49562957185995155</v>
      </c>
      <c r="M52" s="5">
        <f t="shared" ca="1" si="1"/>
        <v>3.368624917351315E-2</v>
      </c>
      <c r="N52" s="4">
        <f t="shared" ca="1" si="2"/>
        <v>0.62632002402707865</v>
      </c>
    </row>
    <row r="53" spans="12:14" ht="15" thickBot="1">
      <c r="L53">
        <f t="shared" ca="1" si="0"/>
        <v>0.33165174869967179</v>
      </c>
      <c r="M53" s="5">
        <f t="shared" ca="1" si="1"/>
        <v>0.19425627034717727</v>
      </c>
      <c r="N53" s="4">
        <f t="shared" ca="1" si="2"/>
        <v>0.63589443245642174</v>
      </c>
    </row>
    <row r="54" spans="12:14" ht="15" thickBot="1">
      <c r="L54">
        <f t="shared" ca="1" si="0"/>
        <v>0.38286513561002872</v>
      </c>
      <c r="M54" s="5">
        <f t="shared" ca="1" si="1"/>
        <v>0.18004929320775634</v>
      </c>
      <c r="N54" s="4">
        <f t="shared" ca="1" si="2"/>
        <v>6.811391174856074E-2</v>
      </c>
    </row>
    <row r="55" spans="12:14" ht="15" thickBot="1">
      <c r="L55">
        <f t="shared" ca="1" si="0"/>
        <v>0.52502514128452726</v>
      </c>
      <c r="M55" s="5">
        <f t="shared" ca="1" si="1"/>
        <v>6.458565866062746E-2</v>
      </c>
      <c r="N55" s="4">
        <f t="shared" ca="1" si="2"/>
        <v>0.32690044697087006</v>
      </c>
    </row>
    <row r="56" spans="12:14" ht="15" thickBot="1">
      <c r="L56">
        <f t="shared" ca="1" si="0"/>
        <v>0.61216268668639484</v>
      </c>
      <c r="M56" s="5">
        <f t="shared" ca="1" si="1"/>
        <v>0.10195148580150559</v>
      </c>
      <c r="N56" s="4">
        <f t="shared" ca="1" si="2"/>
        <v>0.93954662177704074</v>
      </c>
    </row>
    <row r="57" spans="12:14" ht="15" thickBot="1">
      <c r="L57">
        <f t="shared" ca="1" si="0"/>
        <v>0.32313017565640201</v>
      </c>
      <c r="M57" s="5">
        <f t="shared" ca="1" si="1"/>
        <v>4.7217072970484601E-2</v>
      </c>
      <c r="N57" s="4">
        <f t="shared" ca="1" si="2"/>
        <v>0.47545663357894891</v>
      </c>
    </row>
    <row r="58" spans="12:14" ht="15" thickBot="1">
      <c r="L58">
        <f t="shared" ca="1" si="0"/>
        <v>0.45017895645454631</v>
      </c>
      <c r="M58" s="5">
        <f t="shared" ca="1" si="1"/>
        <v>8.67102263980358E-2</v>
      </c>
      <c r="N58" s="4">
        <f t="shared" ca="1" si="2"/>
        <v>0.43234003396763587</v>
      </c>
    </row>
    <row r="59" spans="12:14" ht="15" thickBot="1">
      <c r="L59">
        <f t="shared" ca="1" si="0"/>
        <v>0.65598268578779906</v>
      </c>
      <c r="M59" s="5">
        <f t="shared" ca="1" si="1"/>
        <v>0.15053343483052523</v>
      </c>
      <c r="N59" s="4">
        <f t="shared" ca="1" si="2"/>
        <v>6.3074458214290918E-2</v>
      </c>
    </row>
    <row r="60" spans="12:14" ht="15" thickBot="1">
      <c r="L60">
        <f t="shared" ca="1" si="0"/>
        <v>0.13184621932300136</v>
      </c>
      <c r="M60" s="5">
        <f t="shared" ca="1" si="1"/>
        <v>6.3941878723770343E-2</v>
      </c>
      <c r="N60" s="4">
        <f t="shared" ca="1" si="2"/>
        <v>0.32086483075457584</v>
      </c>
    </row>
    <row r="61" spans="12:14" ht="15" thickBot="1">
      <c r="L61">
        <f t="shared" ca="1" si="0"/>
        <v>0.17075251731121521</v>
      </c>
      <c r="M61" s="5">
        <f t="shared" ca="1" si="1"/>
        <v>2.3831181370706916E-3</v>
      </c>
      <c r="N61" s="4">
        <f t="shared" ca="1" si="2"/>
        <v>0.34180513897717457</v>
      </c>
    </row>
    <row r="62" spans="12:14" ht="15" thickBot="1">
      <c r="L62">
        <f t="shared" ca="1" si="0"/>
        <v>0.55779775346833105</v>
      </c>
      <c r="M62" s="5">
        <f t="shared" ca="1" si="1"/>
        <v>7.9613995389452533E-2</v>
      </c>
      <c r="N62" s="4">
        <f t="shared" ca="1" si="2"/>
        <v>1.0868944253301605</v>
      </c>
    </row>
    <row r="63" spans="12:14" ht="15" thickBot="1">
      <c r="L63">
        <f t="shared" ca="1" si="0"/>
        <v>0.61173665553213319</v>
      </c>
      <c r="M63" s="5">
        <f t="shared" ca="1" si="1"/>
        <v>0.15341617317542777</v>
      </c>
      <c r="N63" s="4">
        <f t="shared" ca="1" si="2"/>
        <v>0.53439364869834516</v>
      </c>
    </row>
    <row r="64" spans="12:14" ht="15" thickBot="1">
      <c r="L64">
        <f t="shared" ca="1" si="0"/>
        <v>0.69744263218189106</v>
      </c>
      <c r="M64" s="5">
        <f t="shared" ca="1" si="1"/>
        <v>0.18803122411810194</v>
      </c>
      <c r="N64" s="4">
        <f t="shared" ca="1" si="2"/>
        <v>0.40883181131677482</v>
      </c>
    </row>
    <row r="65" spans="12:14" ht="15" thickBot="1">
      <c r="L65">
        <f t="shared" ca="1" si="0"/>
        <v>0.36541432905960014</v>
      </c>
      <c r="M65" s="5">
        <f t="shared" ca="1" si="1"/>
        <v>0.26261017198344783</v>
      </c>
      <c r="N65" s="4">
        <f t="shared" ca="1" si="2"/>
        <v>0.62150823490079232</v>
      </c>
    </row>
    <row r="66" spans="12:14" ht="15" thickBot="1">
      <c r="L66">
        <f t="shared" ca="1" si="0"/>
        <v>0.37474447640533604</v>
      </c>
      <c r="M66" s="5">
        <f t="shared" ca="1" si="1"/>
        <v>0.25711610644591065</v>
      </c>
      <c r="N66" s="4">
        <f t="shared" ca="1" si="2"/>
        <v>0.37790650825212935</v>
      </c>
    </row>
    <row r="67" spans="12:14" ht="15" thickBot="1">
      <c r="L67">
        <f t="shared" ca="1" si="0"/>
        <v>0.34197542956240767</v>
      </c>
      <c r="M67" s="5">
        <f t="shared" ca="1" si="1"/>
        <v>0.19515308618368343</v>
      </c>
      <c r="N67" s="4">
        <f t="shared" ca="1" si="2"/>
        <v>0.52805783726622002</v>
      </c>
    </row>
    <row r="68" spans="12:14" ht="15" thickBot="1">
      <c r="L68">
        <f t="shared" ref="L68:L131" ca="1" si="3">SQRT(NORMINV(RAND(), 0.35, 0.2)^2)</f>
        <v>0.56462082747990594</v>
      </c>
      <c r="M68" s="5">
        <f t="shared" ref="M68:M131" ca="1" si="4">SQRT(NORMINV(RAND(), 0.1, 0.1)^2)</f>
        <v>0.18805206011119746</v>
      </c>
      <c r="N68" s="4">
        <f t="shared" ref="N68:N131" ca="1" si="5">SQRT(NORMINV(RAND(), 0.5, 0.3)^2)</f>
        <v>8.1632314333421219E-2</v>
      </c>
    </row>
    <row r="69" spans="12:14" ht="15" thickBot="1">
      <c r="L69">
        <f t="shared" ca="1" si="3"/>
        <v>0.37190363920337699</v>
      </c>
      <c r="M69" s="5">
        <f t="shared" ca="1" si="4"/>
        <v>4.1432673111397193E-2</v>
      </c>
      <c r="N69" s="4">
        <f t="shared" ca="1" si="5"/>
        <v>0.63933244936038902</v>
      </c>
    </row>
    <row r="70" spans="12:14" ht="15" thickBot="1">
      <c r="L70">
        <f t="shared" ca="1" si="3"/>
        <v>0.43503963785319572</v>
      </c>
      <c r="M70" s="5">
        <f t="shared" ca="1" si="4"/>
        <v>0.25521453229608493</v>
      </c>
      <c r="N70" s="4">
        <f t="shared" ca="1" si="5"/>
        <v>5.3671999330278775E-2</v>
      </c>
    </row>
    <row r="71" spans="12:14" ht="15" thickBot="1">
      <c r="L71">
        <f t="shared" ca="1" si="3"/>
        <v>0.22194523341171549</v>
      </c>
      <c r="M71" s="5">
        <f t="shared" ca="1" si="4"/>
        <v>0.12272168788659145</v>
      </c>
      <c r="N71" s="4">
        <f t="shared" ca="1" si="5"/>
        <v>0.41857733959177967</v>
      </c>
    </row>
    <row r="72" spans="12:14" ht="15" thickBot="1">
      <c r="L72">
        <f t="shared" ca="1" si="3"/>
        <v>0.31784721525441423</v>
      </c>
      <c r="M72" s="5">
        <f t="shared" ca="1" si="4"/>
        <v>2.5046403041489168E-3</v>
      </c>
      <c r="N72" s="4">
        <f t="shared" ca="1" si="5"/>
        <v>0.64035434974688399</v>
      </c>
    </row>
    <row r="73" spans="12:14" ht="15" thickBot="1">
      <c r="L73">
        <f t="shared" ca="1" si="3"/>
        <v>0.29665251874876264</v>
      </c>
      <c r="M73" s="5">
        <f t="shared" ca="1" si="4"/>
        <v>4.8515433205130659E-2</v>
      </c>
      <c r="N73" s="4">
        <f t="shared" ca="1" si="5"/>
        <v>0.84752558438977921</v>
      </c>
    </row>
    <row r="74" spans="12:14" ht="15" thickBot="1">
      <c r="L74">
        <f t="shared" ca="1" si="3"/>
        <v>0.22372107400871791</v>
      </c>
      <c r="M74" s="5">
        <f t="shared" ca="1" si="4"/>
        <v>4.8747192681222185E-2</v>
      </c>
      <c r="N74" s="4">
        <f t="shared" ca="1" si="5"/>
        <v>0.26837600553443852</v>
      </c>
    </row>
    <row r="75" spans="12:14" ht="15" thickBot="1">
      <c r="L75">
        <f t="shared" ca="1" si="3"/>
        <v>0.39615800357978437</v>
      </c>
      <c r="M75" s="5">
        <f t="shared" ca="1" si="4"/>
        <v>4.6688068844020804E-2</v>
      </c>
      <c r="N75" s="4">
        <f t="shared" ca="1" si="5"/>
        <v>0.49793990634847196</v>
      </c>
    </row>
    <row r="76" spans="12:14" ht="15" thickBot="1">
      <c r="L76">
        <f t="shared" ca="1" si="3"/>
        <v>0.66498266784296189</v>
      </c>
      <c r="M76" s="5">
        <f t="shared" ca="1" si="4"/>
        <v>7.0656385303917074E-2</v>
      </c>
      <c r="N76" s="4">
        <f t="shared" ca="1" si="5"/>
        <v>0.69789719765848179</v>
      </c>
    </row>
    <row r="77" spans="12:14" ht="15" thickBot="1">
      <c r="L77">
        <f t="shared" ca="1" si="3"/>
        <v>0.19905439348130494</v>
      </c>
      <c r="M77" s="5">
        <f t="shared" ca="1" si="4"/>
        <v>0.14163499488457182</v>
      </c>
      <c r="N77" s="4">
        <f t="shared" ca="1" si="5"/>
        <v>3.2771213321851289E-2</v>
      </c>
    </row>
    <row r="78" spans="12:14" ht="15" thickBot="1">
      <c r="L78">
        <f t="shared" ca="1" si="3"/>
        <v>0.23569833192435541</v>
      </c>
      <c r="M78" s="5">
        <f t="shared" ca="1" si="4"/>
        <v>4.9972895831888575E-2</v>
      </c>
      <c r="N78" s="4">
        <f t="shared" ca="1" si="5"/>
        <v>0.62661580048857857</v>
      </c>
    </row>
    <row r="79" spans="12:14" ht="15" thickBot="1">
      <c r="L79">
        <f t="shared" ca="1" si="3"/>
        <v>5.5588957305729991E-2</v>
      </c>
      <c r="M79" s="5">
        <f t="shared" ca="1" si="4"/>
        <v>0.15946855373958285</v>
      </c>
      <c r="N79" s="4">
        <f t="shared" ca="1" si="5"/>
        <v>0.50072107799798105</v>
      </c>
    </row>
    <row r="80" spans="12:14" ht="15" thickBot="1">
      <c r="L80">
        <f t="shared" ca="1" si="3"/>
        <v>0.37359255333854846</v>
      </c>
      <c r="M80" s="5">
        <f t="shared" ca="1" si="4"/>
        <v>4.5375234387507658E-2</v>
      </c>
      <c r="N80" s="4">
        <f t="shared" ca="1" si="5"/>
        <v>0.52901683675014155</v>
      </c>
    </row>
    <row r="81" spans="12:14" ht="15" thickBot="1">
      <c r="L81">
        <f t="shared" ca="1" si="3"/>
        <v>0.39163761055494806</v>
      </c>
      <c r="M81" s="5">
        <f t="shared" ca="1" si="4"/>
        <v>0.10571053258095578</v>
      </c>
      <c r="N81" s="4">
        <f t="shared" ca="1" si="5"/>
        <v>0.81639256626007661</v>
      </c>
    </row>
    <row r="82" spans="12:14" ht="15" thickBot="1">
      <c r="L82">
        <f t="shared" ca="1" si="3"/>
        <v>0.44432154359143194</v>
      </c>
      <c r="M82" s="5">
        <f t="shared" ca="1" si="4"/>
        <v>0.26144520182720432</v>
      </c>
      <c r="N82" s="4">
        <f t="shared" ca="1" si="5"/>
        <v>0.30731857681188424</v>
      </c>
    </row>
    <row r="83" spans="12:14" ht="15" thickBot="1">
      <c r="L83">
        <f t="shared" ca="1" si="3"/>
        <v>0.33323642757620675</v>
      </c>
      <c r="M83" s="5">
        <f t="shared" ca="1" si="4"/>
        <v>3.8434437027836457E-2</v>
      </c>
      <c r="N83" s="4">
        <f t="shared" ca="1" si="5"/>
        <v>0.80857459284543076</v>
      </c>
    </row>
    <row r="84" spans="12:14" ht="15" thickBot="1">
      <c r="L84">
        <f t="shared" ca="1" si="3"/>
        <v>0.56911811143909763</v>
      </c>
      <c r="M84" s="5">
        <f t="shared" ca="1" si="4"/>
        <v>0.21303687269015192</v>
      </c>
      <c r="N84" s="4">
        <f t="shared" ca="1" si="5"/>
        <v>0.12635613028747988</v>
      </c>
    </row>
    <row r="85" spans="12:14" ht="15" thickBot="1">
      <c r="L85">
        <f t="shared" ca="1" si="3"/>
        <v>0.57801970791575419</v>
      </c>
      <c r="M85" s="5">
        <f t="shared" ca="1" si="4"/>
        <v>0.20881069502002048</v>
      </c>
      <c r="N85" s="4">
        <f t="shared" ca="1" si="5"/>
        <v>0.5478876896465219</v>
      </c>
    </row>
    <row r="86" spans="12:14" ht="15" thickBot="1">
      <c r="L86">
        <f t="shared" ca="1" si="3"/>
        <v>0.27504213669605998</v>
      </c>
      <c r="M86" s="5">
        <f t="shared" ca="1" si="4"/>
        <v>0.13744068603307558</v>
      </c>
      <c r="N86" s="4">
        <f t="shared" ca="1" si="5"/>
        <v>0.67765347676614596</v>
      </c>
    </row>
    <row r="87" spans="12:14" ht="15" thickBot="1">
      <c r="L87">
        <f t="shared" ca="1" si="3"/>
        <v>0.27466693125955932</v>
      </c>
      <c r="M87" s="5">
        <f t="shared" ca="1" si="4"/>
        <v>0.19841639744856107</v>
      </c>
      <c r="N87" s="4">
        <f t="shared" ca="1" si="5"/>
        <v>0.76786055659798036</v>
      </c>
    </row>
    <row r="88" spans="12:14" ht="15" thickBot="1">
      <c r="L88">
        <f t="shared" ca="1" si="3"/>
        <v>0.46788656988987193</v>
      </c>
      <c r="M88" s="5">
        <f t="shared" ca="1" si="4"/>
        <v>0.10951560033004787</v>
      </c>
      <c r="N88" s="4">
        <f t="shared" ca="1" si="5"/>
        <v>0.60022851835584323</v>
      </c>
    </row>
    <row r="89" spans="12:14" ht="15" thickBot="1">
      <c r="L89">
        <f t="shared" ca="1" si="3"/>
        <v>0.22876778267098685</v>
      </c>
      <c r="M89" s="5">
        <f t="shared" ca="1" si="4"/>
        <v>2.3162663752707729E-2</v>
      </c>
      <c r="N89" s="4">
        <f t="shared" ca="1" si="5"/>
        <v>8.0496111419944893E-2</v>
      </c>
    </row>
    <row r="90" spans="12:14" ht="15" thickBot="1">
      <c r="L90">
        <f t="shared" ca="1" si="3"/>
        <v>7.8795336903632163E-2</v>
      </c>
      <c r="M90" s="5">
        <f t="shared" ca="1" si="4"/>
        <v>8.883022258720881E-2</v>
      </c>
      <c r="N90" s="4">
        <f t="shared" ca="1" si="5"/>
        <v>0.18749595374237848</v>
      </c>
    </row>
    <row r="91" spans="12:14" ht="15" thickBot="1">
      <c r="L91">
        <f t="shared" ca="1" si="3"/>
        <v>0.64004156718962646</v>
      </c>
      <c r="M91" s="5">
        <f t="shared" ca="1" si="4"/>
        <v>0.11476966334902935</v>
      </c>
      <c r="N91" s="4">
        <f t="shared" ca="1" si="5"/>
        <v>0.80660152482182346</v>
      </c>
    </row>
    <row r="92" spans="12:14" ht="15" thickBot="1">
      <c r="L92">
        <f t="shared" ca="1" si="3"/>
        <v>0.30768621630004039</v>
      </c>
      <c r="M92" s="5">
        <f t="shared" ca="1" si="4"/>
        <v>0.12648199376995811</v>
      </c>
      <c r="N92" s="4">
        <f t="shared" ca="1" si="5"/>
        <v>0.25466545317881517</v>
      </c>
    </row>
    <row r="93" spans="12:14" ht="15" thickBot="1">
      <c r="L93">
        <f t="shared" ca="1" si="3"/>
        <v>0.44348458225947007</v>
      </c>
      <c r="M93" s="5">
        <f t="shared" ca="1" si="4"/>
        <v>8.4824397420826536E-2</v>
      </c>
      <c r="N93" s="4">
        <f t="shared" ca="1" si="5"/>
        <v>0.21118170236246325</v>
      </c>
    </row>
    <row r="94" spans="12:14" ht="15" thickBot="1">
      <c r="L94">
        <f t="shared" ca="1" si="3"/>
        <v>0.34960043672589008</v>
      </c>
      <c r="M94" s="5">
        <f t="shared" ca="1" si="4"/>
        <v>3.2181443159426226E-2</v>
      </c>
      <c r="N94" s="4">
        <f t="shared" ca="1" si="5"/>
        <v>0.67530359360572489</v>
      </c>
    </row>
    <row r="95" spans="12:14" ht="15" thickBot="1">
      <c r="L95">
        <f t="shared" ca="1" si="3"/>
        <v>0.59573252945505351</v>
      </c>
      <c r="M95" s="5">
        <f t="shared" ca="1" si="4"/>
        <v>0.11056003221448238</v>
      </c>
      <c r="N95" s="4">
        <f t="shared" ca="1" si="5"/>
        <v>2.9614081412231374E-2</v>
      </c>
    </row>
    <row r="96" spans="12:14" ht="15" thickBot="1">
      <c r="L96">
        <f t="shared" ca="1" si="3"/>
        <v>0.23967534704491017</v>
      </c>
      <c r="M96" s="5">
        <f t="shared" ca="1" si="4"/>
        <v>8.548455424036866E-2</v>
      </c>
      <c r="N96" s="4">
        <f t="shared" ca="1" si="5"/>
        <v>0.66258130142396632</v>
      </c>
    </row>
    <row r="97" spans="12:14" ht="15" thickBot="1">
      <c r="L97">
        <f t="shared" ca="1" si="3"/>
        <v>0.52778638307372716</v>
      </c>
      <c r="M97" s="5">
        <f t="shared" ca="1" si="4"/>
        <v>0.18324453771800381</v>
      </c>
      <c r="N97" s="4">
        <f t="shared" ca="1" si="5"/>
        <v>0.22709475109142213</v>
      </c>
    </row>
    <row r="98" spans="12:14" ht="15" thickBot="1">
      <c r="L98">
        <f t="shared" ca="1" si="3"/>
        <v>0.55996620603430647</v>
      </c>
      <c r="M98" s="5">
        <f t="shared" ca="1" si="4"/>
        <v>1.4256913539703597E-2</v>
      </c>
      <c r="N98" s="4">
        <f t="shared" ca="1" si="5"/>
        <v>8.8537479995629442E-2</v>
      </c>
    </row>
    <row r="99" spans="12:14" ht="15" thickBot="1">
      <c r="L99">
        <f t="shared" ca="1" si="3"/>
        <v>0.17180851563995703</v>
      </c>
      <c r="M99" s="5">
        <f t="shared" ca="1" si="4"/>
        <v>2.1645179228475114E-2</v>
      </c>
      <c r="N99" s="4">
        <f t="shared" ca="1" si="5"/>
        <v>0.50355291757591436</v>
      </c>
    </row>
    <row r="100" spans="12:14" ht="15" thickBot="1">
      <c r="L100">
        <f t="shared" ca="1" si="3"/>
        <v>0.4599827245034841</v>
      </c>
      <c r="M100" s="5">
        <f t="shared" ca="1" si="4"/>
        <v>6.4256089181083831E-2</v>
      </c>
      <c r="N100" s="4">
        <f t="shared" ca="1" si="5"/>
        <v>1.326918832363011E-2</v>
      </c>
    </row>
    <row r="101" spans="12:14" ht="15" thickBot="1">
      <c r="L101">
        <f t="shared" ca="1" si="3"/>
        <v>7.3605886724835701E-3</v>
      </c>
      <c r="M101" s="5">
        <f t="shared" ca="1" si="4"/>
        <v>0.19512841355178884</v>
      </c>
      <c r="N101" s="4">
        <f t="shared" ca="1" si="5"/>
        <v>0.2569696499927191</v>
      </c>
    </row>
    <row r="102" spans="12:14" ht="15" thickBot="1">
      <c r="L102">
        <f t="shared" ca="1" si="3"/>
        <v>7.2219888995895654E-2</v>
      </c>
      <c r="M102" s="5">
        <f t="shared" ca="1" si="4"/>
        <v>5.5071854181131752E-2</v>
      </c>
      <c r="N102" s="4">
        <f t="shared" ca="1" si="5"/>
        <v>0.26378118327031597</v>
      </c>
    </row>
    <row r="103" spans="12:14" ht="15" thickBot="1">
      <c r="L103">
        <f t="shared" ca="1" si="3"/>
        <v>0.49343479320287331</v>
      </c>
      <c r="M103" s="5">
        <f t="shared" ca="1" si="4"/>
        <v>2.48003499536147E-2</v>
      </c>
      <c r="N103" s="4">
        <f t="shared" ca="1" si="5"/>
        <v>8.664838720297352E-2</v>
      </c>
    </row>
    <row r="104" spans="12:14" ht="15" thickBot="1">
      <c r="L104">
        <f t="shared" ca="1" si="3"/>
        <v>0.32231793842825163</v>
      </c>
      <c r="M104" s="5">
        <f t="shared" ca="1" si="4"/>
        <v>0.1523503770439989</v>
      </c>
      <c r="N104" s="4">
        <f t="shared" ca="1" si="5"/>
        <v>0.65961807697028318</v>
      </c>
    </row>
    <row r="105" spans="12:14" ht="15" thickBot="1">
      <c r="L105">
        <f t="shared" ca="1" si="3"/>
        <v>0.40870838628089867</v>
      </c>
      <c r="M105" s="5">
        <f t="shared" ca="1" si="4"/>
        <v>9.6874151033745609E-2</v>
      </c>
      <c r="N105" s="4">
        <f t="shared" ca="1" si="5"/>
        <v>0.23807756550038567</v>
      </c>
    </row>
    <row r="106" spans="12:14" ht="15" thickBot="1">
      <c r="L106">
        <f t="shared" ca="1" si="3"/>
        <v>0.38357659451322218</v>
      </c>
      <c r="M106" s="5">
        <f t="shared" ca="1" si="4"/>
        <v>0.21734521112944485</v>
      </c>
      <c r="N106" s="4">
        <f t="shared" ca="1" si="5"/>
        <v>0.59918928366936741</v>
      </c>
    </row>
    <row r="107" spans="12:14" ht="15" thickBot="1">
      <c r="L107">
        <f t="shared" ca="1" si="3"/>
        <v>0.31814125936107168</v>
      </c>
      <c r="M107" s="5">
        <f t="shared" ca="1" si="4"/>
        <v>0.14196713208406836</v>
      </c>
      <c r="N107" s="4">
        <f t="shared" ca="1" si="5"/>
        <v>0.52151111251268623</v>
      </c>
    </row>
    <row r="108" spans="12:14" ht="15" thickBot="1">
      <c r="L108">
        <f t="shared" ca="1" si="3"/>
        <v>3.0341894828618543E-2</v>
      </c>
      <c r="M108" s="5">
        <f t="shared" ca="1" si="4"/>
        <v>3.013072133595672E-2</v>
      </c>
      <c r="N108" s="4">
        <f t="shared" ca="1" si="5"/>
        <v>0.46151621253059655</v>
      </c>
    </row>
    <row r="109" spans="12:14" ht="15" thickBot="1">
      <c r="L109">
        <f t="shared" ca="1" si="3"/>
        <v>0.37595724470215391</v>
      </c>
      <c r="M109" s="5">
        <f t="shared" ca="1" si="4"/>
        <v>0.14302130021226064</v>
      </c>
      <c r="N109" s="4">
        <f t="shared" ca="1" si="5"/>
        <v>0.19291565379230347</v>
      </c>
    </row>
    <row r="110" spans="12:14" ht="15" thickBot="1">
      <c r="L110">
        <f t="shared" ca="1" si="3"/>
        <v>0.47632471956834893</v>
      </c>
      <c r="M110" s="5">
        <f t="shared" ca="1" si="4"/>
        <v>5.8809723215191144E-2</v>
      </c>
      <c r="N110" s="4">
        <f t="shared" ca="1" si="5"/>
        <v>0.50409910067274688</v>
      </c>
    </row>
    <row r="111" spans="12:14" ht="15" thickBot="1">
      <c r="L111">
        <f t="shared" ca="1" si="3"/>
        <v>0.42980115847641642</v>
      </c>
      <c r="M111" s="5">
        <f t="shared" ca="1" si="4"/>
        <v>3.4774633127024862E-2</v>
      </c>
      <c r="N111" s="4">
        <f t="shared" ca="1" si="5"/>
        <v>0.76995057416544077</v>
      </c>
    </row>
    <row r="112" spans="12:14" ht="15" thickBot="1">
      <c r="L112">
        <f t="shared" ca="1" si="3"/>
        <v>0.56377732981790918</v>
      </c>
      <c r="M112" s="5">
        <f t="shared" ca="1" si="4"/>
        <v>0.16479866644113073</v>
      </c>
      <c r="N112" s="4">
        <f t="shared" ca="1" si="5"/>
        <v>0.9476440050670587</v>
      </c>
    </row>
    <row r="113" spans="12:14" ht="15" thickBot="1">
      <c r="L113">
        <f t="shared" ca="1" si="3"/>
        <v>0.38833360239054782</v>
      </c>
      <c r="M113" s="5">
        <f t="shared" ca="1" si="4"/>
        <v>0.17055304713870201</v>
      </c>
      <c r="N113" s="4">
        <f t="shared" ca="1" si="5"/>
        <v>0.56990965602843957</v>
      </c>
    </row>
    <row r="114" spans="12:14" ht="15" thickBot="1">
      <c r="L114">
        <f t="shared" ca="1" si="3"/>
        <v>0.46572924179732417</v>
      </c>
      <c r="M114" s="5">
        <f t="shared" ca="1" si="4"/>
        <v>0.11002067771251675</v>
      </c>
      <c r="N114" s="4">
        <f t="shared" ca="1" si="5"/>
        <v>0.33380003496070132</v>
      </c>
    </row>
    <row r="115" spans="12:14" ht="15" thickBot="1">
      <c r="L115">
        <f t="shared" ca="1" si="3"/>
        <v>0.33815030699699183</v>
      </c>
      <c r="M115" s="5">
        <f t="shared" ca="1" si="4"/>
        <v>0.22609310515676254</v>
      </c>
      <c r="N115" s="4">
        <f t="shared" ca="1" si="5"/>
        <v>0.69977808460342406</v>
      </c>
    </row>
    <row r="116" spans="12:14" ht="15" thickBot="1">
      <c r="L116">
        <f t="shared" ca="1" si="3"/>
        <v>2.6594934648520308E-2</v>
      </c>
      <c r="M116" s="5">
        <f t="shared" ca="1" si="4"/>
        <v>2.4836264098907559E-2</v>
      </c>
      <c r="N116" s="4">
        <f t="shared" ca="1" si="5"/>
        <v>0.6448031604354505</v>
      </c>
    </row>
    <row r="117" spans="12:14" ht="15" thickBot="1">
      <c r="L117">
        <f t="shared" ca="1" si="3"/>
        <v>0.56616090324706891</v>
      </c>
      <c r="M117" s="5">
        <f t="shared" ca="1" si="4"/>
        <v>0.10258420735582846</v>
      </c>
      <c r="N117" s="4">
        <f t="shared" ca="1" si="5"/>
        <v>0.59228284217394744</v>
      </c>
    </row>
    <row r="118" spans="12:14" ht="15" thickBot="1">
      <c r="L118">
        <f t="shared" ca="1" si="3"/>
        <v>0.11181343843680677</v>
      </c>
      <c r="M118" s="5">
        <f t="shared" ca="1" si="4"/>
        <v>0.11258305210256195</v>
      </c>
      <c r="N118" s="4">
        <f t="shared" ca="1" si="5"/>
        <v>0.35833369264538428</v>
      </c>
    </row>
    <row r="119" spans="12:14" ht="15" thickBot="1">
      <c r="L119">
        <f t="shared" ca="1" si="3"/>
        <v>0.2917937468951104</v>
      </c>
      <c r="M119" s="5">
        <f t="shared" ca="1" si="4"/>
        <v>8.8321585521475329E-2</v>
      </c>
      <c r="N119" s="4">
        <f t="shared" ca="1" si="5"/>
        <v>8.8293730193883979E-2</v>
      </c>
    </row>
    <row r="120" spans="12:14" ht="15" thickBot="1">
      <c r="L120">
        <f t="shared" ca="1" si="3"/>
        <v>0.75268497948645907</v>
      </c>
      <c r="M120" s="5">
        <f t="shared" ca="1" si="4"/>
        <v>0.14595659671092603</v>
      </c>
      <c r="N120" s="4">
        <f t="shared" ca="1" si="5"/>
        <v>0.6221689889085209</v>
      </c>
    </row>
    <row r="121" spans="12:14" ht="15" thickBot="1">
      <c r="L121">
        <f t="shared" ca="1" si="3"/>
        <v>0.40025072249961979</v>
      </c>
      <c r="M121" s="5">
        <f t="shared" ca="1" si="4"/>
        <v>8.3272724893681163E-2</v>
      </c>
      <c r="N121" s="4">
        <f t="shared" ca="1" si="5"/>
        <v>0.66423961279882571</v>
      </c>
    </row>
    <row r="122" spans="12:14" ht="15" thickBot="1">
      <c r="L122">
        <f t="shared" ca="1" si="3"/>
        <v>0.24577111580594796</v>
      </c>
      <c r="M122" s="5">
        <f t="shared" ca="1" si="4"/>
        <v>7.0184018624276701E-2</v>
      </c>
      <c r="N122" s="4">
        <f t="shared" ca="1" si="5"/>
        <v>0.6053160688912631</v>
      </c>
    </row>
    <row r="123" spans="12:14" ht="15" thickBot="1">
      <c r="L123">
        <f t="shared" ca="1" si="3"/>
        <v>0.5902570406885117</v>
      </c>
      <c r="M123" s="5">
        <f t="shared" ca="1" si="4"/>
        <v>0.13973422781794959</v>
      </c>
      <c r="N123" s="4">
        <f t="shared" ca="1" si="5"/>
        <v>0.8918248563366975</v>
      </c>
    </row>
    <row r="124" spans="12:14" ht="15" thickBot="1">
      <c r="L124">
        <f t="shared" ca="1" si="3"/>
        <v>0.62383969936678563</v>
      </c>
      <c r="M124" s="5">
        <f t="shared" ca="1" si="4"/>
        <v>7.5682438434569871E-2</v>
      </c>
      <c r="N124" s="4">
        <f t="shared" ca="1" si="5"/>
        <v>0.64212888511420085</v>
      </c>
    </row>
    <row r="125" spans="12:14" ht="15" thickBot="1">
      <c r="L125">
        <f t="shared" ca="1" si="3"/>
        <v>0.48649702947277573</v>
      </c>
      <c r="M125" s="5">
        <f t="shared" ca="1" si="4"/>
        <v>1.7626322686467438E-2</v>
      </c>
      <c r="N125" s="4">
        <f t="shared" ca="1" si="5"/>
        <v>0.41464482624011645</v>
      </c>
    </row>
    <row r="126" spans="12:14" ht="15" thickBot="1">
      <c r="L126">
        <f t="shared" ca="1" si="3"/>
        <v>0.46129087666968233</v>
      </c>
      <c r="M126" s="5">
        <f t="shared" ca="1" si="4"/>
        <v>0.12033977805328362</v>
      </c>
      <c r="N126" s="4">
        <f t="shared" ca="1" si="5"/>
        <v>0.15252900946418241</v>
      </c>
    </row>
    <row r="127" spans="12:14" ht="15" thickBot="1">
      <c r="L127">
        <f t="shared" ca="1" si="3"/>
        <v>2.8025431315157334E-2</v>
      </c>
      <c r="M127" s="5">
        <f t="shared" ca="1" si="4"/>
        <v>0.11978980233380908</v>
      </c>
      <c r="N127" s="4">
        <f t="shared" ca="1" si="5"/>
        <v>0.6066400488650221</v>
      </c>
    </row>
    <row r="128" spans="12:14" ht="15" thickBot="1">
      <c r="L128">
        <f t="shared" ca="1" si="3"/>
        <v>0.38899391614602857</v>
      </c>
      <c r="M128" s="5">
        <f t="shared" ca="1" si="4"/>
        <v>6.6590626018037419E-2</v>
      </c>
      <c r="N128" s="4">
        <f t="shared" ca="1" si="5"/>
        <v>0.32305296197298405</v>
      </c>
    </row>
    <row r="129" spans="12:14" ht="15" thickBot="1">
      <c r="L129">
        <f t="shared" ca="1" si="3"/>
        <v>0.38281966901768916</v>
      </c>
      <c r="M129" s="5">
        <f t="shared" ca="1" si="4"/>
        <v>3.5448911279480383E-2</v>
      </c>
      <c r="N129" s="4">
        <f t="shared" ca="1" si="5"/>
        <v>0.27258530520605129</v>
      </c>
    </row>
    <row r="130" spans="12:14" ht="15" thickBot="1">
      <c r="L130">
        <f t="shared" ca="1" si="3"/>
        <v>0.20177418250123749</v>
      </c>
      <c r="M130" s="5">
        <f t="shared" ca="1" si="4"/>
        <v>0.13708231947656141</v>
      </c>
      <c r="N130" s="4">
        <f t="shared" ca="1" si="5"/>
        <v>0.50323103513378253</v>
      </c>
    </row>
    <row r="131" spans="12:14" ht="15" thickBot="1">
      <c r="L131">
        <f t="shared" ca="1" si="3"/>
        <v>0.17979447307215438</v>
      </c>
      <c r="M131" s="5">
        <f t="shared" ca="1" si="4"/>
        <v>0.15649102768478051</v>
      </c>
      <c r="N131" s="4">
        <f t="shared" ca="1" si="5"/>
        <v>0.57589374368701329</v>
      </c>
    </row>
    <row r="132" spans="12:14" ht="15" thickBot="1">
      <c r="L132">
        <f t="shared" ref="L132:L195" ca="1" si="6">SQRT(NORMINV(RAND(), 0.35, 0.2)^2)</f>
        <v>0.23482739562125721</v>
      </c>
      <c r="M132" s="5">
        <f t="shared" ref="M132:M195" ca="1" si="7">SQRT(NORMINV(RAND(), 0.1, 0.1)^2)</f>
        <v>4.4649524861723827E-2</v>
      </c>
      <c r="N132" s="4">
        <f t="shared" ref="N132:N195" ca="1" si="8">SQRT(NORMINV(RAND(), 0.5, 0.3)^2)</f>
        <v>0.2067737896071391</v>
      </c>
    </row>
    <row r="133" spans="12:14" ht="15" thickBot="1">
      <c r="L133">
        <f t="shared" ca="1" si="6"/>
        <v>0.35216261965542656</v>
      </c>
      <c r="M133" s="5">
        <f t="shared" ca="1" si="7"/>
        <v>2.8128081749267189E-2</v>
      </c>
      <c r="N133" s="4">
        <f t="shared" ca="1" si="8"/>
        <v>1.1277096533889379</v>
      </c>
    </row>
    <row r="134" spans="12:14" ht="15" thickBot="1">
      <c r="L134">
        <f t="shared" ca="1" si="6"/>
        <v>0.51518793765868232</v>
      </c>
      <c r="M134" s="5">
        <f t="shared" ca="1" si="7"/>
        <v>0.17190879121917313</v>
      </c>
      <c r="N134" s="4">
        <f t="shared" ca="1" si="8"/>
        <v>0.42623976820065368</v>
      </c>
    </row>
    <row r="135" spans="12:14" ht="15" thickBot="1">
      <c r="L135">
        <f t="shared" ca="1" si="6"/>
        <v>0.55641269362793722</v>
      </c>
      <c r="M135" s="5">
        <f t="shared" ca="1" si="7"/>
        <v>9.2742204660668445E-2</v>
      </c>
      <c r="N135" s="4">
        <f t="shared" ca="1" si="8"/>
        <v>0.45100579615486613</v>
      </c>
    </row>
    <row r="136" spans="12:14" ht="15" thickBot="1">
      <c r="L136">
        <f t="shared" ca="1" si="6"/>
        <v>0.254605446152676</v>
      </c>
      <c r="M136" s="5">
        <f t="shared" ca="1" si="7"/>
        <v>0.2126084017979103</v>
      </c>
      <c r="N136" s="4">
        <f t="shared" ca="1" si="8"/>
        <v>0.61715741247225064</v>
      </c>
    </row>
    <row r="137" spans="12:14" ht="15" thickBot="1">
      <c r="L137">
        <f t="shared" ca="1" si="6"/>
        <v>0.35660633133943864</v>
      </c>
      <c r="M137" s="5">
        <f t="shared" ca="1" si="7"/>
        <v>0.20113629697229213</v>
      </c>
      <c r="N137" s="4">
        <f t="shared" ca="1" si="8"/>
        <v>0.44015137886346634</v>
      </c>
    </row>
    <row r="138" spans="12:14" ht="15" thickBot="1">
      <c r="L138">
        <f t="shared" ca="1" si="6"/>
        <v>0.24417467530765474</v>
      </c>
      <c r="M138" s="5">
        <f t="shared" ca="1" si="7"/>
        <v>2.1677860065983018E-2</v>
      </c>
      <c r="N138" s="4">
        <f t="shared" ca="1" si="8"/>
        <v>0.34671302528509851</v>
      </c>
    </row>
    <row r="139" spans="12:14" ht="15" thickBot="1">
      <c r="L139">
        <f t="shared" ca="1" si="6"/>
        <v>6.2699164405496055E-2</v>
      </c>
      <c r="M139" s="5">
        <f t="shared" ca="1" si="7"/>
        <v>0.12882672611180102</v>
      </c>
      <c r="N139" s="4">
        <f t="shared" ca="1" si="8"/>
        <v>0.39927758702207167</v>
      </c>
    </row>
    <row r="140" spans="12:14" ht="15" thickBot="1">
      <c r="L140">
        <f t="shared" ca="1" si="6"/>
        <v>0.32583840910606665</v>
      </c>
      <c r="M140" s="5">
        <f t="shared" ca="1" si="7"/>
        <v>4.31204006760397E-2</v>
      </c>
      <c r="N140" s="4">
        <f t="shared" ca="1" si="8"/>
        <v>0.71925386780067813</v>
      </c>
    </row>
    <row r="141" spans="12:14" ht="15" thickBot="1">
      <c r="L141">
        <f t="shared" ca="1" si="6"/>
        <v>8.1458269664879512E-2</v>
      </c>
      <c r="M141" s="5">
        <f t="shared" ca="1" si="7"/>
        <v>0.1858805092682769</v>
      </c>
      <c r="N141" s="4">
        <f t="shared" ca="1" si="8"/>
        <v>0.41480000751212859</v>
      </c>
    </row>
    <row r="142" spans="12:14" ht="15" thickBot="1">
      <c r="L142">
        <f t="shared" ca="1" si="6"/>
        <v>0.60700120053618356</v>
      </c>
      <c r="M142" s="5">
        <f t="shared" ca="1" si="7"/>
        <v>3.3926132878274728E-3</v>
      </c>
      <c r="N142" s="4">
        <f t="shared" ca="1" si="8"/>
        <v>0.82846390478889553</v>
      </c>
    </row>
    <row r="143" spans="12:14" ht="15" thickBot="1">
      <c r="L143">
        <f t="shared" ca="1" si="6"/>
        <v>0.38150073326606465</v>
      </c>
      <c r="M143" s="5">
        <f t="shared" ca="1" si="7"/>
        <v>0.10663999058740434</v>
      </c>
      <c r="N143" s="4">
        <f t="shared" ca="1" si="8"/>
        <v>0.13627500145497895</v>
      </c>
    </row>
    <row r="144" spans="12:14" ht="15" thickBot="1">
      <c r="L144">
        <f t="shared" ca="1" si="6"/>
        <v>0.32538010768122405</v>
      </c>
      <c r="M144" s="5">
        <f t="shared" ca="1" si="7"/>
        <v>0.3155527538877192</v>
      </c>
      <c r="N144" s="4">
        <f t="shared" ca="1" si="8"/>
        <v>0.1122760192952037</v>
      </c>
    </row>
    <row r="145" spans="12:14" ht="15" thickBot="1">
      <c r="L145">
        <f t="shared" ca="1" si="6"/>
        <v>0.43565164160817443</v>
      </c>
      <c r="M145" s="5">
        <f t="shared" ca="1" si="7"/>
        <v>1.4739824818771577E-2</v>
      </c>
      <c r="N145" s="4">
        <f t="shared" ca="1" si="8"/>
        <v>0.3082309012206238</v>
      </c>
    </row>
    <row r="146" spans="12:14" ht="15" thickBot="1">
      <c r="L146">
        <f t="shared" ca="1" si="6"/>
        <v>0.23170507337697699</v>
      </c>
      <c r="M146" s="5">
        <f t="shared" ca="1" si="7"/>
        <v>4.1382622163732175E-2</v>
      </c>
      <c r="N146" s="4">
        <f t="shared" ca="1" si="8"/>
        <v>0.46299690096033108</v>
      </c>
    </row>
    <row r="147" spans="12:14" ht="15" thickBot="1">
      <c r="L147">
        <f t="shared" ca="1" si="6"/>
        <v>0.38042578473436861</v>
      </c>
      <c r="M147" s="5">
        <f t="shared" ca="1" si="7"/>
        <v>0.16002981300996505</v>
      </c>
      <c r="N147" s="4">
        <f t="shared" ca="1" si="8"/>
        <v>0.18794122346733433</v>
      </c>
    </row>
    <row r="148" spans="12:14" ht="15" thickBot="1">
      <c r="L148">
        <f t="shared" ca="1" si="6"/>
        <v>0.15857009094278987</v>
      </c>
      <c r="M148" s="5">
        <f t="shared" ca="1" si="7"/>
        <v>3.8680193577462968E-2</v>
      </c>
      <c r="N148" s="4">
        <f t="shared" ca="1" si="8"/>
        <v>0.26124345666588422</v>
      </c>
    </row>
    <row r="149" spans="12:14" ht="15" thickBot="1">
      <c r="L149">
        <f t="shared" ca="1" si="6"/>
        <v>0.32623048608561028</v>
      </c>
      <c r="M149" s="5">
        <f t="shared" ca="1" si="7"/>
        <v>0.23905551685374904</v>
      </c>
      <c r="N149" s="4">
        <f t="shared" ca="1" si="8"/>
        <v>0.4737871166066</v>
      </c>
    </row>
    <row r="150" spans="12:14" ht="15" thickBot="1">
      <c r="L150">
        <f t="shared" ca="1" si="6"/>
        <v>0.5520958045707266</v>
      </c>
      <c r="M150" s="5">
        <f t="shared" ca="1" si="7"/>
        <v>0.13592801827984019</v>
      </c>
      <c r="N150" s="4">
        <f t="shared" ca="1" si="8"/>
        <v>0.13050573805566418</v>
      </c>
    </row>
    <row r="151" spans="12:14" ht="15" thickBot="1">
      <c r="L151">
        <f t="shared" ca="1" si="6"/>
        <v>0.30864585806186978</v>
      </c>
      <c r="M151" s="5">
        <f t="shared" ca="1" si="7"/>
        <v>0.14122362285148618</v>
      </c>
      <c r="N151" s="4">
        <f t="shared" ca="1" si="8"/>
        <v>0.78095326185674518</v>
      </c>
    </row>
    <row r="152" spans="12:14" ht="15" thickBot="1">
      <c r="L152">
        <f t="shared" ca="1" si="6"/>
        <v>0.62240800090620763</v>
      </c>
      <c r="M152" s="5">
        <f t="shared" ca="1" si="7"/>
        <v>5.859224686833002E-2</v>
      </c>
      <c r="N152" s="4">
        <f t="shared" ca="1" si="8"/>
        <v>0.45427245348487094</v>
      </c>
    </row>
    <row r="153" spans="12:14" ht="15" thickBot="1">
      <c r="L153">
        <f t="shared" ca="1" si="6"/>
        <v>0.34289530679876451</v>
      </c>
      <c r="M153" s="5">
        <f t="shared" ca="1" si="7"/>
        <v>0.20220539839905546</v>
      </c>
      <c r="N153" s="4">
        <f t="shared" ca="1" si="8"/>
        <v>0.54996225669992205</v>
      </c>
    </row>
    <row r="154" spans="12:14" ht="15" thickBot="1">
      <c r="L154">
        <f t="shared" ca="1" si="6"/>
        <v>0.32855960624424541</v>
      </c>
      <c r="M154" s="5">
        <f t="shared" ca="1" si="7"/>
        <v>0.16282588041178803</v>
      </c>
      <c r="N154" s="4">
        <f t="shared" ca="1" si="8"/>
        <v>0.411790510553737</v>
      </c>
    </row>
    <row r="155" spans="12:14" ht="15" thickBot="1">
      <c r="L155">
        <f t="shared" ca="1" si="6"/>
        <v>9.188646884476348E-3</v>
      </c>
      <c r="M155" s="5">
        <f t="shared" ca="1" si="7"/>
        <v>5.2298365137812143E-2</v>
      </c>
      <c r="N155" s="4">
        <f t="shared" ca="1" si="8"/>
        <v>0.44509419432195774</v>
      </c>
    </row>
    <row r="156" spans="12:14" ht="15" thickBot="1">
      <c r="L156">
        <f t="shared" ca="1" si="6"/>
        <v>0.47800957656558307</v>
      </c>
      <c r="M156" s="5">
        <f t="shared" ca="1" si="7"/>
        <v>5.3721005114034881E-2</v>
      </c>
      <c r="N156" s="4">
        <f t="shared" ca="1" si="8"/>
        <v>0.64782525427229209</v>
      </c>
    </row>
    <row r="157" spans="12:14" ht="15" thickBot="1">
      <c r="L157">
        <f t="shared" ca="1" si="6"/>
        <v>3.0541902008846822E-2</v>
      </c>
      <c r="M157" s="5">
        <f t="shared" ca="1" si="7"/>
        <v>2.2096394648660519E-2</v>
      </c>
      <c r="N157" s="4">
        <f t="shared" ca="1" si="8"/>
        <v>0.3623862215202317</v>
      </c>
    </row>
    <row r="158" spans="12:14" ht="15" thickBot="1">
      <c r="L158">
        <f t="shared" ca="1" si="6"/>
        <v>1.5509207913642076E-3</v>
      </c>
      <c r="M158" s="5">
        <f t="shared" ca="1" si="7"/>
        <v>0.19094030801841599</v>
      </c>
      <c r="N158" s="4">
        <f t="shared" ca="1" si="8"/>
        <v>0.73140319235723295</v>
      </c>
    </row>
    <row r="159" spans="12:14" ht="15" thickBot="1">
      <c r="L159">
        <f t="shared" ca="1" si="6"/>
        <v>0.21362195949620696</v>
      </c>
      <c r="M159" s="5">
        <f t="shared" ca="1" si="7"/>
        <v>4.3422071816016497E-2</v>
      </c>
      <c r="N159" s="4">
        <f t="shared" ca="1" si="8"/>
        <v>0.80852000841178118</v>
      </c>
    </row>
    <row r="160" spans="12:14" ht="15" thickBot="1">
      <c r="L160">
        <f t="shared" ca="1" si="6"/>
        <v>0.65366715232114225</v>
      </c>
      <c r="M160" s="5">
        <f t="shared" ca="1" si="7"/>
        <v>4.2026866477828606E-2</v>
      </c>
      <c r="N160" s="4">
        <f t="shared" ca="1" si="8"/>
        <v>0.69622954866997711</v>
      </c>
    </row>
    <row r="161" spans="12:14" ht="15" thickBot="1">
      <c r="L161">
        <f t="shared" ca="1" si="6"/>
        <v>4.7189269031490455E-2</v>
      </c>
      <c r="M161" s="5">
        <f t="shared" ca="1" si="7"/>
        <v>3.6423323523937956E-2</v>
      </c>
      <c r="N161" s="4">
        <f t="shared" ca="1" si="8"/>
        <v>0.54494789895894669</v>
      </c>
    </row>
    <row r="162" spans="12:14" ht="15" thickBot="1">
      <c r="L162">
        <f t="shared" ca="1" si="6"/>
        <v>0.39816032178452576</v>
      </c>
      <c r="M162" s="5">
        <f t="shared" ca="1" si="7"/>
        <v>0.2385468846563252</v>
      </c>
      <c r="N162" s="4">
        <f t="shared" ca="1" si="8"/>
        <v>0.2925388846258824</v>
      </c>
    </row>
    <row r="163" spans="12:14" ht="15" thickBot="1">
      <c r="L163">
        <f t="shared" ca="1" si="6"/>
        <v>4.6178335418046668E-2</v>
      </c>
      <c r="M163" s="5">
        <f t="shared" ca="1" si="7"/>
        <v>0.20004650486017414</v>
      </c>
      <c r="N163" s="4">
        <f t="shared" ca="1" si="8"/>
        <v>0.3580267572595377</v>
      </c>
    </row>
    <row r="164" spans="12:14" ht="15" thickBot="1">
      <c r="L164">
        <f t="shared" ca="1" si="6"/>
        <v>0.32011928636951459</v>
      </c>
      <c r="M164" s="5">
        <f t="shared" ca="1" si="7"/>
        <v>1.1700937855401342E-2</v>
      </c>
      <c r="N164" s="4">
        <f t="shared" ca="1" si="8"/>
        <v>1.2436185282078904E-2</v>
      </c>
    </row>
    <row r="165" spans="12:14" ht="15" thickBot="1">
      <c r="L165">
        <f t="shared" ca="1" si="6"/>
        <v>0.52090207457899962</v>
      </c>
      <c r="M165" s="5">
        <f t="shared" ca="1" si="7"/>
        <v>8.3278982403729371E-2</v>
      </c>
      <c r="N165" s="4">
        <f t="shared" ca="1" si="8"/>
        <v>0.75095617731856013</v>
      </c>
    </row>
    <row r="166" spans="12:14" ht="15" thickBot="1">
      <c r="L166">
        <f t="shared" ca="1" si="6"/>
        <v>0.29694530741484682</v>
      </c>
      <c r="M166" s="5">
        <f t="shared" ca="1" si="7"/>
        <v>5.8272388974807965E-3</v>
      </c>
      <c r="N166" s="4">
        <f t="shared" ca="1" si="8"/>
        <v>0.30512677065836841</v>
      </c>
    </row>
    <row r="167" spans="12:14" ht="15" thickBot="1">
      <c r="L167">
        <f t="shared" ca="1" si="6"/>
        <v>0.28387105202109364</v>
      </c>
      <c r="M167" s="5">
        <f t="shared" ca="1" si="7"/>
        <v>2.1618510771132804E-3</v>
      </c>
      <c r="N167" s="4">
        <f t="shared" ca="1" si="8"/>
        <v>2.3852944338824011E-2</v>
      </c>
    </row>
    <row r="168" spans="12:14" ht="15" thickBot="1">
      <c r="L168">
        <f t="shared" ca="1" si="6"/>
        <v>0.91377940209145003</v>
      </c>
      <c r="M168" s="5">
        <f t="shared" ca="1" si="7"/>
        <v>0.24825371083948636</v>
      </c>
      <c r="N168" s="4">
        <f t="shared" ca="1" si="8"/>
        <v>0.70178193726352256</v>
      </c>
    </row>
    <row r="169" spans="12:14" ht="15" thickBot="1">
      <c r="L169">
        <f t="shared" ca="1" si="6"/>
        <v>0.43726529591972535</v>
      </c>
      <c r="M169" s="5">
        <f t="shared" ca="1" si="7"/>
        <v>0.1157314359146116</v>
      </c>
      <c r="N169" s="4">
        <f t="shared" ca="1" si="8"/>
        <v>0.76448575674438524</v>
      </c>
    </row>
    <row r="170" spans="12:14" ht="15" thickBot="1">
      <c r="L170">
        <f t="shared" ca="1" si="6"/>
        <v>0.61104674643504842</v>
      </c>
      <c r="M170" s="5">
        <f t="shared" ca="1" si="7"/>
        <v>0.14330681745842933</v>
      </c>
      <c r="N170" s="4">
        <f t="shared" ca="1" si="8"/>
        <v>0.63528525365875876</v>
      </c>
    </row>
    <row r="171" spans="12:14" ht="15" thickBot="1">
      <c r="L171">
        <f t="shared" ca="1" si="6"/>
        <v>0.64062798902438134</v>
      </c>
      <c r="M171" s="5">
        <f t="shared" ca="1" si="7"/>
        <v>0.18556926215476743</v>
      </c>
      <c r="N171" s="4">
        <f t="shared" ca="1" si="8"/>
        <v>0.76540312464405247</v>
      </c>
    </row>
    <row r="172" spans="12:14" ht="15" thickBot="1">
      <c r="L172">
        <f t="shared" ca="1" si="6"/>
        <v>0.46295723987961546</v>
      </c>
      <c r="M172" s="5">
        <f t="shared" ca="1" si="7"/>
        <v>0.18553889388231432</v>
      </c>
      <c r="N172" s="4">
        <f t="shared" ca="1" si="8"/>
        <v>0.26582205489297317</v>
      </c>
    </row>
    <row r="173" spans="12:14" ht="15" thickBot="1">
      <c r="L173">
        <f t="shared" ca="1" si="6"/>
        <v>0.18600631147318195</v>
      </c>
      <c r="M173" s="5">
        <f t="shared" ca="1" si="7"/>
        <v>2.3484252968445585E-2</v>
      </c>
      <c r="N173" s="4">
        <f t="shared" ca="1" si="8"/>
        <v>0.10727371793968921</v>
      </c>
    </row>
    <row r="174" spans="12:14" ht="15" thickBot="1">
      <c r="L174">
        <f t="shared" ca="1" si="6"/>
        <v>0.19033588970436596</v>
      </c>
      <c r="M174" s="5">
        <f t="shared" ca="1" si="7"/>
        <v>4.1910077524519057E-2</v>
      </c>
      <c r="N174" s="4">
        <f t="shared" ca="1" si="8"/>
        <v>0.68051124561429843</v>
      </c>
    </row>
    <row r="175" spans="12:14" ht="15" thickBot="1">
      <c r="L175">
        <f t="shared" ca="1" si="6"/>
        <v>0.36636123890841982</v>
      </c>
      <c r="M175" s="5">
        <f t="shared" ca="1" si="7"/>
        <v>3.3473523021362445E-2</v>
      </c>
      <c r="N175" s="4">
        <f t="shared" ca="1" si="8"/>
        <v>5.036621062959884E-2</v>
      </c>
    </row>
    <row r="176" spans="12:14" ht="15" thickBot="1">
      <c r="L176">
        <f t="shared" ca="1" si="6"/>
        <v>0.31596974192405236</v>
      </c>
      <c r="M176" s="5">
        <f t="shared" ca="1" si="7"/>
        <v>1.7447719006975074E-2</v>
      </c>
      <c r="N176" s="4">
        <f t="shared" ca="1" si="8"/>
        <v>5.5976304575379499E-2</v>
      </c>
    </row>
    <row r="177" spans="12:14" ht="15" thickBot="1">
      <c r="L177">
        <f t="shared" ca="1" si="6"/>
        <v>0.56848656374954987</v>
      </c>
      <c r="M177" s="5">
        <f t="shared" ca="1" si="7"/>
        <v>0.12371624674853754</v>
      </c>
      <c r="N177" s="4">
        <f t="shared" ca="1" si="8"/>
        <v>0.36570261901307299</v>
      </c>
    </row>
    <row r="178" spans="12:14" ht="15" thickBot="1">
      <c r="L178">
        <f t="shared" ca="1" si="6"/>
        <v>3.594024853717015E-2</v>
      </c>
      <c r="M178" s="5">
        <f t="shared" ca="1" si="7"/>
        <v>1.56863650311867E-4</v>
      </c>
      <c r="N178" s="4">
        <f t="shared" ca="1" si="8"/>
        <v>0.22980650761387694</v>
      </c>
    </row>
    <row r="179" spans="12:14" ht="15" thickBot="1">
      <c r="L179">
        <f t="shared" ca="1" si="6"/>
        <v>0.58319182229350941</v>
      </c>
      <c r="M179" s="5">
        <f t="shared" ca="1" si="7"/>
        <v>0.15149934956736666</v>
      </c>
      <c r="N179" s="4">
        <f t="shared" ca="1" si="8"/>
        <v>0.48223171194212106</v>
      </c>
    </row>
    <row r="180" spans="12:14" ht="15" thickBot="1">
      <c r="L180">
        <f t="shared" ca="1" si="6"/>
        <v>0.25118582719240723</v>
      </c>
      <c r="M180" s="5">
        <f t="shared" ca="1" si="7"/>
        <v>0.17850272296759215</v>
      </c>
      <c r="N180" s="4">
        <f t="shared" ca="1" si="8"/>
        <v>0.44341033028429405</v>
      </c>
    </row>
    <row r="181" spans="12:14" ht="15" thickBot="1">
      <c r="L181">
        <f t="shared" ca="1" si="6"/>
        <v>0.15197333113186837</v>
      </c>
      <c r="M181" s="5">
        <f t="shared" ca="1" si="7"/>
        <v>8.6991409027611682E-2</v>
      </c>
      <c r="N181" s="4">
        <f t="shared" ca="1" si="8"/>
        <v>0.48921201146080118</v>
      </c>
    </row>
    <row r="182" spans="12:14" ht="15" thickBot="1">
      <c r="L182">
        <f t="shared" ca="1" si="6"/>
        <v>0.32533357544279035</v>
      </c>
      <c r="M182" s="5">
        <f t="shared" ca="1" si="7"/>
        <v>8.9371966065073319E-2</v>
      </c>
      <c r="N182" s="4">
        <f t="shared" ca="1" si="8"/>
        <v>1.8993910462968056E-2</v>
      </c>
    </row>
    <row r="183" spans="12:14" ht="15" thickBot="1">
      <c r="L183">
        <f t="shared" ca="1" si="6"/>
        <v>0.46517850399415928</v>
      </c>
      <c r="M183" s="5">
        <f t="shared" ca="1" si="7"/>
        <v>0.18497412307280556</v>
      </c>
      <c r="N183" s="4">
        <f t="shared" ca="1" si="8"/>
        <v>0.71710160824332336</v>
      </c>
    </row>
    <row r="184" spans="12:14" ht="15" thickBot="1">
      <c r="L184">
        <f t="shared" ca="1" si="6"/>
        <v>0.1905064313423068</v>
      </c>
      <c r="M184" s="5">
        <f t="shared" ca="1" si="7"/>
        <v>9.4831311545126237E-2</v>
      </c>
      <c r="N184" s="4">
        <f t="shared" ca="1" si="8"/>
        <v>0.75043379194893189</v>
      </c>
    </row>
    <row r="185" spans="12:14" ht="15" thickBot="1">
      <c r="L185">
        <f t="shared" ca="1" si="6"/>
        <v>0.5110244594020954</v>
      </c>
      <c r="M185" s="5">
        <f t="shared" ca="1" si="7"/>
        <v>0.10409530901041625</v>
      </c>
      <c r="N185" s="4">
        <f t="shared" ca="1" si="8"/>
        <v>0.37813149425702369</v>
      </c>
    </row>
    <row r="186" spans="12:14" ht="15" thickBot="1">
      <c r="L186">
        <f t="shared" ca="1" si="6"/>
        <v>0.54484696293364299</v>
      </c>
      <c r="M186" s="5">
        <f t="shared" ca="1" si="7"/>
        <v>0.16704566140392924</v>
      </c>
      <c r="N186" s="4">
        <f t="shared" ca="1" si="8"/>
        <v>0.22123439699201308</v>
      </c>
    </row>
    <row r="187" spans="12:14" ht="15" thickBot="1">
      <c r="L187">
        <f t="shared" ca="1" si="6"/>
        <v>0.41671161390974021</v>
      </c>
      <c r="M187" s="5">
        <f t="shared" ca="1" si="7"/>
        <v>4.7818681590233336E-2</v>
      </c>
      <c r="N187" s="4">
        <f t="shared" ca="1" si="8"/>
        <v>0.24684726163703058</v>
      </c>
    </row>
    <row r="188" spans="12:14" ht="15" thickBot="1">
      <c r="L188">
        <f t="shared" ca="1" si="6"/>
        <v>0.52329913536354355</v>
      </c>
      <c r="M188" s="5">
        <f t="shared" ca="1" si="7"/>
        <v>4.8400406571859095E-2</v>
      </c>
      <c r="N188" s="4">
        <f t="shared" ca="1" si="8"/>
        <v>8.9245179384451589E-2</v>
      </c>
    </row>
    <row r="189" spans="12:14" ht="15" thickBot="1">
      <c r="L189">
        <f t="shared" ca="1" si="6"/>
        <v>0.28547588112439953</v>
      </c>
      <c r="M189" s="5">
        <f t="shared" ca="1" si="7"/>
        <v>4.6580520761975136E-2</v>
      </c>
      <c r="N189" s="4">
        <f t="shared" ca="1" si="8"/>
        <v>0.53718739811630967</v>
      </c>
    </row>
    <row r="190" spans="12:14" ht="15" thickBot="1">
      <c r="L190">
        <f t="shared" ca="1" si="6"/>
        <v>0.42587640035473262</v>
      </c>
      <c r="M190" s="5">
        <f t="shared" ca="1" si="7"/>
        <v>0.11436132122526309</v>
      </c>
      <c r="N190" s="4">
        <f t="shared" ca="1" si="8"/>
        <v>0.62296017678484727</v>
      </c>
    </row>
    <row r="191" spans="12:14" ht="15" thickBot="1">
      <c r="L191">
        <f t="shared" ca="1" si="6"/>
        <v>0.29141475494836744</v>
      </c>
      <c r="M191" s="5">
        <f t="shared" ca="1" si="7"/>
        <v>0.24452040297573777</v>
      </c>
      <c r="N191" s="4">
        <f t="shared" ca="1" si="8"/>
        <v>0.22151391052366115</v>
      </c>
    </row>
    <row r="192" spans="12:14" ht="15" thickBot="1">
      <c r="L192">
        <f t="shared" ca="1" si="6"/>
        <v>0.540076464593651</v>
      </c>
      <c r="M192" s="5">
        <f t="shared" ca="1" si="7"/>
        <v>9.4544051046123095E-2</v>
      </c>
      <c r="N192" s="4">
        <f t="shared" ca="1" si="8"/>
        <v>0.4504471129574385</v>
      </c>
    </row>
    <row r="193" spans="12:14" ht="15" thickBot="1">
      <c r="L193">
        <f t="shared" ca="1" si="6"/>
        <v>0.53761068791417277</v>
      </c>
      <c r="M193" s="5">
        <f t="shared" ca="1" si="7"/>
        <v>0.13058056896723208</v>
      </c>
      <c r="N193" s="4">
        <f t="shared" ca="1" si="8"/>
        <v>0.8436639461838531</v>
      </c>
    </row>
    <row r="194" spans="12:14" ht="15" thickBot="1">
      <c r="L194">
        <f t="shared" ca="1" si="6"/>
        <v>0.45732065557867629</v>
      </c>
      <c r="M194" s="5">
        <f t="shared" ca="1" si="7"/>
        <v>0.18922897566912891</v>
      </c>
      <c r="N194" s="4">
        <f t="shared" ca="1" si="8"/>
        <v>0.78145717747448207</v>
      </c>
    </row>
    <row r="195" spans="12:14" ht="15" thickBot="1">
      <c r="L195">
        <f t="shared" ca="1" si="6"/>
        <v>0.3155152324947047</v>
      </c>
      <c r="M195" s="5">
        <f t="shared" ca="1" si="7"/>
        <v>0.20020008928551594</v>
      </c>
      <c r="N195" s="4">
        <f t="shared" ca="1" si="8"/>
        <v>2.1692916815435614E-2</v>
      </c>
    </row>
    <row r="196" spans="12:14" ht="15" thickBot="1">
      <c r="L196">
        <f t="shared" ref="L196:L259" ca="1" si="9">SQRT(NORMINV(RAND(), 0.35, 0.2)^2)</f>
        <v>0.38276196232791154</v>
      </c>
      <c r="M196" s="5">
        <f t="shared" ref="M196:M259" ca="1" si="10">SQRT(NORMINV(RAND(), 0.1, 0.1)^2)</f>
        <v>8.0507065857230858E-2</v>
      </c>
      <c r="N196" s="4">
        <f t="shared" ref="N196:N259" ca="1" si="11">SQRT(NORMINV(RAND(), 0.5, 0.3)^2)</f>
        <v>0.62146731185843529</v>
      </c>
    </row>
    <row r="197" spans="12:14" ht="15" thickBot="1">
      <c r="L197">
        <f t="shared" ca="1" si="9"/>
        <v>0.10247176135975977</v>
      </c>
      <c r="M197" s="5">
        <f t="shared" ca="1" si="10"/>
        <v>0.22582335006501808</v>
      </c>
      <c r="N197" s="4">
        <f t="shared" ca="1" si="11"/>
        <v>0.59681072486963738</v>
      </c>
    </row>
    <row r="198" spans="12:14" ht="15" thickBot="1">
      <c r="L198">
        <f t="shared" ca="1" si="9"/>
        <v>0.3719919754798357</v>
      </c>
      <c r="M198" s="5">
        <f t="shared" ca="1" si="10"/>
        <v>3.4308272704594661E-2</v>
      </c>
      <c r="N198" s="4">
        <f t="shared" ca="1" si="11"/>
        <v>0.19554678036445339</v>
      </c>
    </row>
    <row r="199" spans="12:14" ht="15" thickBot="1">
      <c r="L199">
        <f t="shared" ca="1" si="9"/>
        <v>3.664555080562798E-2</v>
      </c>
      <c r="M199" s="5">
        <f t="shared" ca="1" si="10"/>
        <v>0.12174093907641262</v>
      </c>
      <c r="N199" s="4">
        <f t="shared" ca="1" si="11"/>
        <v>7.9522523556706082E-2</v>
      </c>
    </row>
    <row r="200" spans="12:14" ht="15" thickBot="1">
      <c r="L200">
        <f t="shared" ca="1" si="9"/>
        <v>0.52200536618057225</v>
      </c>
      <c r="M200" s="5">
        <f t="shared" ca="1" si="10"/>
        <v>0.21289603248225528</v>
      </c>
      <c r="N200" s="4">
        <f t="shared" ca="1" si="11"/>
        <v>0.35607436814947213</v>
      </c>
    </row>
    <row r="201" spans="12:14" ht="15" thickBot="1">
      <c r="L201">
        <f t="shared" ca="1" si="9"/>
        <v>0.25158590609837</v>
      </c>
      <c r="M201" s="5">
        <f t="shared" ca="1" si="10"/>
        <v>8.860369503450724E-2</v>
      </c>
      <c r="N201" s="4">
        <f t="shared" ca="1" si="11"/>
        <v>0.36032931039261629</v>
      </c>
    </row>
    <row r="202" spans="12:14" ht="15" thickBot="1">
      <c r="L202">
        <f t="shared" ca="1" si="9"/>
        <v>0.27561287467125561</v>
      </c>
      <c r="M202" s="5">
        <f t="shared" ca="1" si="10"/>
        <v>4.6369935599345248E-2</v>
      </c>
      <c r="N202" s="4">
        <f t="shared" ca="1" si="11"/>
        <v>0.66805859614427565</v>
      </c>
    </row>
    <row r="203" spans="12:14" ht="15" thickBot="1">
      <c r="L203">
        <f t="shared" ca="1" si="9"/>
        <v>0.4791217634492142</v>
      </c>
      <c r="M203" s="5">
        <f t="shared" ca="1" si="10"/>
        <v>1.9883669673213991E-2</v>
      </c>
      <c r="N203" s="4">
        <f t="shared" ca="1" si="11"/>
        <v>1.0924067031639884</v>
      </c>
    </row>
    <row r="204" spans="12:14" ht="15" thickBot="1">
      <c r="L204">
        <f t="shared" ca="1" si="9"/>
        <v>0.24284866840638369</v>
      </c>
      <c r="M204" s="5">
        <f t="shared" ca="1" si="10"/>
        <v>3.1335355746879567E-2</v>
      </c>
      <c r="N204" s="4">
        <f t="shared" ca="1" si="11"/>
        <v>0.56437299732870305</v>
      </c>
    </row>
    <row r="205" spans="12:14" ht="15" thickBot="1">
      <c r="L205">
        <f t="shared" ca="1" si="9"/>
        <v>0.38062682306968143</v>
      </c>
      <c r="M205" s="5">
        <f t="shared" ca="1" si="10"/>
        <v>0.19877705576891658</v>
      </c>
      <c r="N205" s="4">
        <f t="shared" ca="1" si="11"/>
        <v>0.26673144950770206</v>
      </c>
    </row>
    <row r="206" spans="12:14" ht="15" thickBot="1">
      <c r="L206">
        <f t="shared" ca="1" si="9"/>
        <v>0.13032683082936203</v>
      </c>
      <c r="M206" s="5">
        <f t="shared" ca="1" si="10"/>
        <v>8.2538637251119734E-2</v>
      </c>
      <c r="N206" s="4">
        <f t="shared" ca="1" si="11"/>
        <v>0.76847447615786291</v>
      </c>
    </row>
    <row r="207" spans="12:14" ht="15" thickBot="1">
      <c r="L207">
        <f t="shared" ca="1" si="9"/>
        <v>0.34962433909564272</v>
      </c>
      <c r="M207" s="5">
        <f t="shared" ca="1" si="10"/>
        <v>0.14835416760472897</v>
      </c>
      <c r="N207" s="4">
        <f t="shared" ca="1" si="11"/>
        <v>0.55825534322796866</v>
      </c>
    </row>
    <row r="208" spans="12:14" ht="15" thickBot="1">
      <c r="L208">
        <f t="shared" ca="1" si="9"/>
        <v>0.31528301528985203</v>
      </c>
      <c r="M208" s="5">
        <f t="shared" ca="1" si="10"/>
        <v>5.2463025632003349E-2</v>
      </c>
      <c r="N208" s="4">
        <f t="shared" ca="1" si="11"/>
        <v>0.52275393113517288</v>
      </c>
    </row>
    <row r="209" spans="12:14" ht="15" thickBot="1">
      <c r="L209">
        <f t="shared" ca="1" si="9"/>
        <v>0.42395015981860046</v>
      </c>
      <c r="M209" s="5">
        <f t="shared" ca="1" si="10"/>
        <v>0.19391760854775872</v>
      </c>
      <c r="N209" s="4">
        <f t="shared" ca="1" si="11"/>
        <v>8.7794667647354274E-2</v>
      </c>
    </row>
    <row r="210" spans="12:14" ht="15" thickBot="1">
      <c r="L210">
        <f t="shared" ca="1" si="9"/>
        <v>0.24068599269589525</v>
      </c>
      <c r="M210" s="5">
        <f t="shared" ca="1" si="10"/>
        <v>3.2752003596271104E-2</v>
      </c>
      <c r="N210" s="4">
        <f t="shared" ca="1" si="11"/>
        <v>0.22590663068939282</v>
      </c>
    </row>
    <row r="211" spans="12:14" ht="15" thickBot="1">
      <c r="L211">
        <f t="shared" ca="1" si="9"/>
        <v>0.20395900706812992</v>
      </c>
      <c r="M211" s="5">
        <f t="shared" ca="1" si="10"/>
        <v>0.25170130547120106</v>
      </c>
      <c r="N211" s="4">
        <f t="shared" ca="1" si="11"/>
        <v>5.4375084595629231E-2</v>
      </c>
    </row>
    <row r="212" spans="12:14" ht="15" thickBot="1">
      <c r="L212">
        <f t="shared" ca="1" si="9"/>
        <v>0.42440792283823753</v>
      </c>
      <c r="M212" s="5">
        <f t="shared" ca="1" si="10"/>
        <v>9.0200454916851358E-2</v>
      </c>
      <c r="N212" s="4">
        <f t="shared" ca="1" si="11"/>
        <v>0.25249990092318586</v>
      </c>
    </row>
    <row r="213" spans="12:14" ht="15" thickBot="1">
      <c r="L213">
        <f t="shared" ca="1" si="9"/>
        <v>6.0344975253895317E-2</v>
      </c>
      <c r="M213" s="5">
        <f t="shared" ca="1" si="10"/>
        <v>3.4819567526430839E-2</v>
      </c>
      <c r="N213" s="4">
        <f t="shared" ca="1" si="11"/>
        <v>0.45959564823439458</v>
      </c>
    </row>
    <row r="214" spans="12:14" ht="15" thickBot="1">
      <c r="L214">
        <f t="shared" ca="1" si="9"/>
        <v>0.19488088157209116</v>
      </c>
      <c r="M214" s="5">
        <f t="shared" ca="1" si="10"/>
        <v>0.11869199998604373</v>
      </c>
      <c r="N214" s="4">
        <f t="shared" ca="1" si="11"/>
        <v>1.1129814461086753</v>
      </c>
    </row>
    <row r="215" spans="12:14" ht="15" thickBot="1">
      <c r="L215">
        <f t="shared" ca="1" si="9"/>
        <v>0.75352454320241791</v>
      </c>
      <c r="M215" s="5">
        <f t="shared" ca="1" si="10"/>
        <v>0.11943800710691269</v>
      </c>
      <c r="N215" s="4">
        <f t="shared" ca="1" si="11"/>
        <v>0.77377586137468335</v>
      </c>
    </row>
    <row r="216" spans="12:14" ht="15" thickBot="1">
      <c r="L216">
        <f t="shared" ca="1" si="9"/>
        <v>0.40181811054265493</v>
      </c>
      <c r="M216" s="5">
        <f t="shared" ca="1" si="10"/>
        <v>0.17029580860300017</v>
      </c>
      <c r="N216" s="4">
        <f t="shared" ca="1" si="11"/>
        <v>0.61725555456716741</v>
      </c>
    </row>
    <row r="217" spans="12:14" ht="15" thickBot="1">
      <c r="L217">
        <f t="shared" ca="1" si="9"/>
        <v>1.39236498468851E-2</v>
      </c>
      <c r="M217" s="5">
        <f t="shared" ca="1" si="10"/>
        <v>0.10594475311725524</v>
      </c>
      <c r="N217" s="4">
        <f t="shared" ca="1" si="11"/>
        <v>0.50687023381634055</v>
      </c>
    </row>
    <row r="218" spans="12:14" ht="15" thickBot="1">
      <c r="L218">
        <f t="shared" ca="1" si="9"/>
        <v>0.3655188840213634</v>
      </c>
      <c r="M218" s="5">
        <f t="shared" ca="1" si="10"/>
        <v>0.16692942446861675</v>
      </c>
      <c r="N218" s="4">
        <f t="shared" ca="1" si="11"/>
        <v>0.79722327010330418</v>
      </c>
    </row>
    <row r="219" spans="12:14" ht="15" thickBot="1">
      <c r="L219">
        <f t="shared" ca="1" si="9"/>
        <v>8.8433547249499422E-2</v>
      </c>
      <c r="M219" s="5">
        <f t="shared" ca="1" si="10"/>
        <v>0.11157736200956397</v>
      </c>
      <c r="N219" s="4">
        <f t="shared" ca="1" si="11"/>
        <v>0.70176022641415914</v>
      </c>
    </row>
    <row r="220" spans="12:14" ht="15" thickBot="1">
      <c r="L220">
        <f t="shared" ca="1" si="9"/>
        <v>0.60426923924522136</v>
      </c>
      <c r="M220" s="5">
        <f t="shared" ca="1" si="10"/>
        <v>0.22263150266010562</v>
      </c>
      <c r="N220" s="4">
        <f t="shared" ca="1" si="11"/>
        <v>0.40335232485021932</v>
      </c>
    </row>
    <row r="221" spans="12:14" ht="15" thickBot="1">
      <c r="L221">
        <f t="shared" ca="1" si="9"/>
        <v>0.86602397636621087</v>
      </c>
      <c r="M221" s="5">
        <f t="shared" ca="1" si="10"/>
        <v>7.7002032659076611E-2</v>
      </c>
      <c r="N221" s="4">
        <f t="shared" ca="1" si="11"/>
        <v>9.1117813937476644E-2</v>
      </c>
    </row>
    <row r="222" spans="12:14" ht="15" thickBot="1">
      <c r="L222">
        <f t="shared" ca="1" si="9"/>
        <v>0.20601766211588113</v>
      </c>
      <c r="M222" s="5">
        <f t="shared" ca="1" si="10"/>
        <v>0.14807985747199182</v>
      </c>
      <c r="N222" s="4">
        <f t="shared" ca="1" si="11"/>
        <v>0.47030917969527625</v>
      </c>
    </row>
    <row r="223" spans="12:14" ht="15" thickBot="1">
      <c r="L223">
        <f t="shared" ca="1" si="9"/>
        <v>0.56372493344899743</v>
      </c>
      <c r="M223" s="5">
        <f t="shared" ca="1" si="10"/>
        <v>0.21417645974936855</v>
      </c>
      <c r="N223" s="4">
        <f t="shared" ca="1" si="11"/>
        <v>0.36972774919750323</v>
      </c>
    </row>
    <row r="224" spans="12:14" ht="15" thickBot="1">
      <c r="L224">
        <f t="shared" ca="1" si="9"/>
        <v>0.28347136347902485</v>
      </c>
      <c r="M224" s="5">
        <f t="shared" ca="1" si="10"/>
        <v>1.0958751709378156E-3</v>
      </c>
      <c r="N224" s="4">
        <f t="shared" ca="1" si="11"/>
        <v>0.45540575805178396</v>
      </c>
    </row>
    <row r="225" spans="12:14" ht="15" thickBot="1">
      <c r="L225">
        <f t="shared" ca="1" si="9"/>
        <v>0.21935396443674154</v>
      </c>
      <c r="M225" s="5">
        <f t="shared" ca="1" si="10"/>
        <v>9.9020843690863836E-2</v>
      </c>
      <c r="N225" s="4">
        <f t="shared" ca="1" si="11"/>
        <v>0.71642618102823608</v>
      </c>
    </row>
    <row r="226" spans="12:14" ht="15" thickBot="1">
      <c r="L226">
        <f t="shared" ca="1" si="9"/>
        <v>0.23357541944949894</v>
      </c>
      <c r="M226" s="5">
        <f t="shared" ca="1" si="10"/>
        <v>1.4621510970782625E-2</v>
      </c>
      <c r="N226" s="4">
        <f t="shared" ca="1" si="11"/>
        <v>1.0486688984096746</v>
      </c>
    </row>
    <row r="227" spans="12:14" ht="15" thickBot="1">
      <c r="L227">
        <f t="shared" ca="1" si="9"/>
        <v>9.7303111537509202E-2</v>
      </c>
      <c r="M227" s="5">
        <f t="shared" ca="1" si="10"/>
        <v>2.0287681829814913E-2</v>
      </c>
      <c r="N227" s="4">
        <f t="shared" ca="1" si="11"/>
        <v>0.76990280958972246</v>
      </c>
    </row>
    <row r="228" spans="12:14" ht="15" thickBot="1">
      <c r="L228">
        <f t="shared" ca="1" si="9"/>
        <v>0.13349465199808153</v>
      </c>
      <c r="M228" s="5">
        <f t="shared" ca="1" si="10"/>
        <v>8.1482019516124854E-2</v>
      </c>
      <c r="N228" s="4">
        <f t="shared" ca="1" si="11"/>
        <v>0.95083911049736258</v>
      </c>
    </row>
    <row r="229" spans="12:14" ht="15" thickBot="1">
      <c r="L229">
        <f t="shared" ca="1" si="9"/>
        <v>0.29397890259935094</v>
      </c>
      <c r="M229" s="5">
        <f t="shared" ca="1" si="10"/>
        <v>0.17834928565339331</v>
      </c>
      <c r="N229" s="4">
        <f t="shared" ca="1" si="11"/>
        <v>0.77176146063772533</v>
      </c>
    </row>
    <row r="230" spans="12:14" ht="15" thickBot="1">
      <c r="L230">
        <f t="shared" ca="1" si="9"/>
        <v>0.11625198433739412</v>
      </c>
      <c r="M230" s="5">
        <f t="shared" ca="1" si="10"/>
        <v>2.5416161210917859E-3</v>
      </c>
      <c r="N230" s="4">
        <f t="shared" ca="1" si="11"/>
        <v>0.45548495531645627</v>
      </c>
    </row>
    <row r="231" spans="12:14" ht="15" thickBot="1">
      <c r="L231">
        <f t="shared" ca="1" si="9"/>
        <v>0.3714190316903947</v>
      </c>
      <c r="M231" s="5">
        <f t="shared" ca="1" si="10"/>
        <v>0.25707112501384621</v>
      </c>
      <c r="N231" s="4">
        <f t="shared" ca="1" si="11"/>
        <v>0.28989924264167466</v>
      </c>
    </row>
    <row r="232" spans="12:14" ht="15" thickBot="1">
      <c r="L232">
        <f t="shared" ca="1" si="9"/>
        <v>0.16320902231602621</v>
      </c>
      <c r="M232" s="5">
        <f t="shared" ca="1" si="10"/>
        <v>0.15629939301631682</v>
      </c>
      <c r="N232" s="4">
        <f t="shared" ca="1" si="11"/>
        <v>0.32989223584225646</v>
      </c>
    </row>
    <row r="233" spans="12:14" ht="15" thickBot="1">
      <c r="L233">
        <f t="shared" ca="1" si="9"/>
        <v>0.31090933179920599</v>
      </c>
      <c r="M233" s="5">
        <f t="shared" ca="1" si="10"/>
        <v>0.11685385409618475</v>
      </c>
      <c r="N233" s="4">
        <f t="shared" ca="1" si="11"/>
        <v>0.64043250273657781</v>
      </c>
    </row>
    <row r="234" spans="12:14" ht="15" thickBot="1">
      <c r="L234">
        <f t="shared" ca="1" si="9"/>
        <v>0.47378643234955797</v>
      </c>
      <c r="M234" s="5">
        <f t="shared" ca="1" si="10"/>
        <v>0.10762745907396185</v>
      </c>
      <c r="N234" s="4">
        <f t="shared" ca="1" si="11"/>
        <v>0.67212825815493427</v>
      </c>
    </row>
    <row r="235" spans="12:14" ht="15" thickBot="1">
      <c r="L235">
        <f t="shared" ca="1" si="9"/>
        <v>0.3330998313704755</v>
      </c>
      <c r="M235" s="5">
        <f t="shared" ca="1" si="10"/>
        <v>0.3320759882074763</v>
      </c>
      <c r="N235" s="4">
        <f t="shared" ca="1" si="11"/>
        <v>0.69140786319550351</v>
      </c>
    </row>
    <row r="236" spans="12:14" ht="15" thickBot="1">
      <c r="L236">
        <f t="shared" ca="1" si="9"/>
        <v>0.65732192222799812</v>
      </c>
      <c r="M236" s="5">
        <f t="shared" ca="1" si="10"/>
        <v>1.1200017334152296E-2</v>
      </c>
      <c r="N236" s="4">
        <f t="shared" ca="1" si="11"/>
        <v>0.83532359914370202</v>
      </c>
    </row>
    <row r="237" spans="12:14" ht="15" thickBot="1">
      <c r="L237">
        <f t="shared" ca="1" si="9"/>
        <v>0.51933940708255077</v>
      </c>
      <c r="M237" s="5">
        <f t="shared" ca="1" si="10"/>
        <v>0.11342714574856397</v>
      </c>
      <c r="N237" s="4">
        <f t="shared" ca="1" si="11"/>
        <v>0.35528908253782054</v>
      </c>
    </row>
    <row r="238" spans="12:14" ht="15" thickBot="1">
      <c r="L238">
        <f t="shared" ca="1" si="9"/>
        <v>0.65879585045482414</v>
      </c>
      <c r="M238" s="5">
        <f t="shared" ca="1" si="10"/>
        <v>8.7536341243190041E-2</v>
      </c>
      <c r="N238" s="4">
        <f t="shared" ca="1" si="11"/>
        <v>0.83800382217232294</v>
      </c>
    </row>
    <row r="239" spans="12:14" ht="15" thickBot="1">
      <c r="L239">
        <f t="shared" ca="1" si="9"/>
        <v>0.482118411838514</v>
      </c>
      <c r="M239" s="5">
        <f t="shared" ca="1" si="10"/>
        <v>0.26604977313136968</v>
      </c>
      <c r="N239" s="4">
        <f t="shared" ca="1" si="11"/>
        <v>0.84201310257860285</v>
      </c>
    </row>
    <row r="240" spans="12:14" ht="15" thickBot="1">
      <c r="L240">
        <f t="shared" ca="1" si="9"/>
        <v>4.7354766237693302E-2</v>
      </c>
      <c r="M240" s="5">
        <f t="shared" ca="1" si="10"/>
        <v>3.1843484386845686E-2</v>
      </c>
      <c r="N240" s="4">
        <f t="shared" ca="1" si="11"/>
        <v>8.4508835979584418E-2</v>
      </c>
    </row>
    <row r="241" spans="12:14" ht="15" thickBot="1">
      <c r="L241">
        <f t="shared" ca="1" si="9"/>
        <v>0.27104051547265989</v>
      </c>
      <c r="M241" s="5">
        <f t="shared" ca="1" si="10"/>
        <v>4.154359544631997E-2</v>
      </c>
      <c r="N241" s="4">
        <f t="shared" ca="1" si="11"/>
        <v>0.70803949186321113</v>
      </c>
    </row>
    <row r="242" spans="12:14" ht="15" thickBot="1">
      <c r="L242">
        <f t="shared" ca="1" si="9"/>
        <v>0.15490347929127468</v>
      </c>
      <c r="M242" s="5">
        <f t="shared" ca="1" si="10"/>
        <v>4.9980181010172708E-2</v>
      </c>
      <c r="N242" s="4">
        <f t="shared" ca="1" si="11"/>
        <v>0.14509083100985498</v>
      </c>
    </row>
    <row r="243" spans="12:14" ht="15" thickBot="1">
      <c r="L243">
        <f t="shared" ca="1" si="9"/>
        <v>0.37220493017344636</v>
      </c>
      <c r="M243" s="5">
        <f t="shared" ca="1" si="10"/>
        <v>9.6123146435875953E-2</v>
      </c>
      <c r="N243" s="4">
        <f t="shared" ca="1" si="11"/>
        <v>0.29549341806604446</v>
      </c>
    </row>
    <row r="244" spans="12:14" ht="15" thickBot="1">
      <c r="L244">
        <f t="shared" ca="1" si="9"/>
        <v>9.6762620468290095E-2</v>
      </c>
      <c r="M244" s="5">
        <f t="shared" ca="1" si="10"/>
        <v>8.0186094744431807E-2</v>
      </c>
      <c r="N244" s="4">
        <f t="shared" ca="1" si="11"/>
        <v>0.16776595570531155</v>
      </c>
    </row>
    <row r="245" spans="12:14" ht="15" thickBot="1">
      <c r="L245">
        <f t="shared" ca="1" si="9"/>
        <v>0.41016650331309179</v>
      </c>
      <c r="M245" s="5">
        <f t="shared" ca="1" si="10"/>
        <v>1.2017935187839307E-2</v>
      </c>
      <c r="N245" s="4">
        <f t="shared" ca="1" si="11"/>
        <v>0.50470595942184704</v>
      </c>
    </row>
    <row r="246" spans="12:14" ht="15" thickBot="1">
      <c r="L246">
        <f t="shared" ca="1" si="9"/>
        <v>0.51680724784290977</v>
      </c>
      <c r="M246" s="5">
        <f t="shared" ca="1" si="10"/>
        <v>0.27226341081045724</v>
      </c>
      <c r="N246" s="4">
        <f t="shared" ca="1" si="11"/>
        <v>0.54190420265392025</v>
      </c>
    </row>
    <row r="247" spans="12:14" ht="15" thickBot="1">
      <c r="L247">
        <f t="shared" ca="1" si="9"/>
        <v>0.54404648550956436</v>
      </c>
      <c r="M247" s="5">
        <f t="shared" ca="1" si="10"/>
        <v>0.13596453451226273</v>
      </c>
      <c r="N247" s="4">
        <f t="shared" ca="1" si="11"/>
        <v>0.64663753346798969</v>
      </c>
    </row>
    <row r="248" spans="12:14" ht="15" thickBot="1">
      <c r="L248">
        <f t="shared" ca="1" si="9"/>
        <v>0.41825961800461064</v>
      </c>
      <c r="M248" s="5">
        <f t="shared" ca="1" si="10"/>
        <v>0.10326928792224055</v>
      </c>
      <c r="N248" s="4">
        <f t="shared" ca="1" si="11"/>
        <v>0.53925858921259173</v>
      </c>
    </row>
    <row r="249" spans="12:14" ht="15" thickBot="1">
      <c r="L249">
        <f t="shared" ca="1" si="9"/>
        <v>0.4925353649926818</v>
      </c>
      <c r="M249" s="5">
        <f t="shared" ca="1" si="10"/>
        <v>4.5296795034925043E-2</v>
      </c>
      <c r="N249" s="4">
        <f t="shared" ca="1" si="11"/>
        <v>0.32449623961491525</v>
      </c>
    </row>
    <row r="250" spans="12:14" ht="15" thickBot="1">
      <c r="L250">
        <f t="shared" ca="1" si="9"/>
        <v>0.28596126853425802</v>
      </c>
      <c r="M250" s="5">
        <f t="shared" ca="1" si="10"/>
        <v>3.443602997558548E-2</v>
      </c>
      <c r="N250" s="4">
        <f t="shared" ca="1" si="11"/>
        <v>1.33851825954472</v>
      </c>
    </row>
    <row r="251" spans="12:14" ht="15" thickBot="1">
      <c r="L251">
        <f t="shared" ca="1" si="9"/>
        <v>0.39163043339600029</v>
      </c>
      <c r="M251" s="5">
        <f t="shared" ca="1" si="10"/>
        <v>0.14330375686769392</v>
      </c>
      <c r="N251" s="4">
        <f t="shared" ca="1" si="11"/>
        <v>0.21228143114451398</v>
      </c>
    </row>
    <row r="252" spans="12:14" ht="15" thickBot="1">
      <c r="L252">
        <f t="shared" ca="1" si="9"/>
        <v>0.74447213751092278</v>
      </c>
      <c r="M252" s="5">
        <f t="shared" ca="1" si="10"/>
        <v>0.17519421390443313</v>
      </c>
      <c r="N252" s="4">
        <f t="shared" ca="1" si="11"/>
        <v>0.44719419008106448</v>
      </c>
    </row>
    <row r="253" spans="12:14" ht="15" thickBot="1">
      <c r="L253">
        <f t="shared" ca="1" si="9"/>
        <v>0.40979514197388678</v>
      </c>
      <c r="M253" s="5">
        <f t="shared" ca="1" si="10"/>
        <v>6.8359769680879257E-2</v>
      </c>
      <c r="N253" s="4">
        <f t="shared" ca="1" si="11"/>
        <v>0.39165851858374856</v>
      </c>
    </row>
    <row r="254" spans="12:14" ht="15" thickBot="1">
      <c r="L254">
        <f t="shared" ca="1" si="9"/>
        <v>0.32509561112372121</v>
      </c>
      <c r="M254" s="5">
        <f t="shared" ca="1" si="10"/>
        <v>0.1502072611625565</v>
      </c>
      <c r="N254" s="4">
        <f t="shared" ca="1" si="11"/>
        <v>0.74164244774904431</v>
      </c>
    </row>
    <row r="255" spans="12:14" ht="15" thickBot="1">
      <c r="L255">
        <f t="shared" ca="1" si="9"/>
        <v>0.18054755293918398</v>
      </c>
      <c r="M255" s="5">
        <f t="shared" ca="1" si="10"/>
        <v>0.2215367200254541</v>
      </c>
      <c r="N255" s="4">
        <f t="shared" ca="1" si="11"/>
        <v>8.0257887742221645E-2</v>
      </c>
    </row>
    <row r="256" spans="12:14" ht="15" thickBot="1">
      <c r="L256">
        <f t="shared" ca="1" si="9"/>
        <v>0.18146743254500114</v>
      </c>
      <c r="M256" s="5">
        <f t="shared" ca="1" si="10"/>
        <v>0.15660331537740635</v>
      </c>
      <c r="N256" s="4">
        <f t="shared" ca="1" si="11"/>
        <v>0.34267381500397598</v>
      </c>
    </row>
    <row r="257" spans="12:14" ht="15" thickBot="1">
      <c r="L257">
        <f t="shared" ca="1" si="9"/>
        <v>0.14039181432881201</v>
      </c>
      <c r="M257" s="5">
        <f t="shared" ca="1" si="10"/>
        <v>8.9872085686563144E-2</v>
      </c>
      <c r="N257" s="4">
        <f t="shared" ca="1" si="11"/>
        <v>1.055232556706776</v>
      </c>
    </row>
    <row r="258" spans="12:14" ht="15" thickBot="1">
      <c r="L258">
        <f t="shared" ca="1" si="9"/>
        <v>0.45046360600437862</v>
      </c>
      <c r="M258" s="5">
        <f t="shared" ca="1" si="10"/>
        <v>0.16841245080721531</v>
      </c>
      <c r="N258" s="4">
        <f t="shared" ca="1" si="11"/>
        <v>1.0190418364272062</v>
      </c>
    </row>
    <row r="259" spans="12:14" ht="15" thickBot="1">
      <c r="L259">
        <f t="shared" ca="1" si="9"/>
        <v>0.22689883835798325</v>
      </c>
      <c r="M259" s="5">
        <f t="shared" ca="1" si="10"/>
        <v>0.12239614337172454</v>
      </c>
      <c r="N259" s="4">
        <f t="shared" ca="1" si="11"/>
        <v>0.30675935528591952</v>
      </c>
    </row>
    <row r="260" spans="12:14" ht="15" thickBot="1">
      <c r="L260">
        <f t="shared" ref="L260:L323" ca="1" si="12">SQRT(NORMINV(RAND(), 0.35, 0.2)^2)</f>
        <v>0.28306575880176355</v>
      </c>
      <c r="M260" s="5">
        <f t="shared" ref="M260:M323" ca="1" si="13">SQRT(NORMINV(RAND(), 0.1, 0.1)^2)</f>
        <v>8.9483587362291228E-3</v>
      </c>
      <c r="N260" s="4">
        <f t="shared" ref="N260:N323" ca="1" si="14">SQRT(NORMINV(RAND(), 0.5, 0.3)^2)</f>
        <v>1.5015721212219335E-2</v>
      </c>
    </row>
    <row r="261" spans="12:14" ht="15" thickBot="1">
      <c r="L261">
        <f t="shared" ca="1" si="12"/>
        <v>0.53927723434750841</v>
      </c>
      <c r="M261" s="5">
        <f t="shared" ca="1" si="13"/>
        <v>0.21683638749635939</v>
      </c>
      <c r="N261" s="4">
        <f t="shared" ca="1" si="14"/>
        <v>0.27559818027309269</v>
      </c>
    </row>
    <row r="262" spans="12:14" ht="15" thickBot="1">
      <c r="L262">
        <f t="shared" ca="1" si="12"/>
        <v>0.30061604874990999</v>
      </c>
      <c r="M262" s="5">
        <f t="shared" ca="1" si="13"/>
        <v>2.678014386808257E-2</v>
      </c>
      <c r="N262" s="4">
        <f t="shared" ca="1" si="14"/>
        <v>0.16032226904922331</v>
      </c>
    </row>
    <row r="263" spans="12:14" ht="15" thickBot="1">
      <c r="L263">
        <f t="shared" ca="1" si="12"/>
        <v>0.30247186945083454</v>
      </c>
      <c r="M263" s="5">
        <f t="shared" ca="1" si="13"/>
        <v>2.5670101533945971E-2</v>
      </c>
      <c r="N263" s="4">
        <f t="shared" ca="1" si="14"/>
        <v>0.36674725067972458</v>
      </c>
    </row>
    <row r="264" spans="12:14" ht="15" thickBot="1">
      <c r="L264">
        <f t="shared" ca="1" si="12"/>
        <v>0.24573106111204776</v>
      </c>
      <c r="M264" s="5">
        <f t="shared" ca="1" si="13"/>
        <v>0.10327692935378852</v>
      </c>
      <c r="N264" s="4">
        <f t="shared" ca="1" si="14"/>
        <v>0.69850060926297031</v>
      </c>
    </row>
    <row r="265" spans="12:14" ht="15" thickBot="1">
      <c r="L265">
        <f t="shared" ca="1" si="12"/>
        <v>0.3926507507641176</v>
      </c>
      <c r="M265" s="5">
        <f t="shared" ca="1" si="13"/>
        <v>0.1608697858397341</v>
      </c>
      <c r="N265" s="4">
        <f t="shared" ca="1" si="14"/>
        <v>0.19446035798205175</v>
      </c>
    </row>
    <row r="266" spans="12:14" ht="15" thickBot="1">
      <c r="L266">
        <f t="shared" ca="1" si="12"/>
        <v>5.4444757157608881E-2</v>
      </c>
      <c r="M266" s="5">
        <f t="shared" ca="1" si="13"/>
        <v>9.0381742197339132E-2</v>
      </c>
      <c r="N266" s="4">
        <f t="shared" ca="1" si="14"/>
        <v>0.36227726902943358</v>
      </c>
    </row>
    <row r="267" spans="12:14" ht="15" thickBot="1">
      <c r="L267">
        <f t="shared" ca="1" si="12"/>
        <v>0.48889519922766833</v>
      </c>
      <c r="M267" s="5">
        <f t="shared" ca="1" si="13"/>
        <v>7.565294324410754E-2</v>
      </c>
      <c r="N267" s="4">
        <f t="shared" ca="1" si="14"/>
        <v>0.5938625699012503</v>
      </c>
    </row>
    <row r="268" spans="12:14" ht="15" thickBot="1">
      <c r="L268">
        <f t="shared" ca="1" si="12"/>
        <v>0.403022869565968</v>
      </c>
      <c r="M268" s="5">
        <f t="shared" ca="1" si="13"/>
        <v>6.9692859876545651E-2</v>
      </c>
      <c r="N268" s="4">
        <f t="shared" ca="1" si="14"/>
        <v>0.6917812893810662</v>
      </c>
    </row>
    <row r="269" spans="12:14" ht="15" thickBot="1">
      <c r="L269">
        <f t="shared" ca="1" si="12"/>
        <v>0.38483194021857337</v>
      </c>
      <c r="M269" s="5">
        <f t="shared" ca="1" si="13"/>
        <v>0.27767985567967435</v>
      </c>
      <c r="N269" s="4">
        <f t="shared" ca="1" si="14"/>
        <v>0.70877687034148584</v>
      </c>
    </row>
    <row r="270" spans="12:14" ht="15" thickBot="1">
      <c r="L270">
        <f t="shared" ca="1" si="12"/>
        <v>0.60956808025802856</v>
      </c>
      <c r="M270" s="5">
        <f t="shared" ca="1" si="13"/>
        <v>0.10532995297272572</v>
      </c>
      <c r="N270" s="4">
        <f t="shared" ca="1" si="14"/>
        <v>1.0540319820968531</v>
      </c>
    </row>
    <row r="271" spans="12:14" ht="15" thickBot="1">
      <c r="L271">
        <f t="shared" ca="1" si="12"/>
        <v>0.31359158656612168</v>
      </c>
      <c r="M271" s="5">
        <f t="shared" ca="1" si="13"/>
        <v>2.3287685779424111E-2</v>
      </c>
      <c r="N271" s="4">
        <f t="shared" ca="1" si="14"/>
        <v>0.52425913163615678</v>
      </c>
    </row>
    <row r="272" spans="12:14" ht="15" thickBot="1">
      <c r="L272">
        <f t="shared" ca="1" si="12"/>
        <v>0.32107450585464231</v>
      </c>
      <c r="M272" s="5">
        <f t="shared" ca="1" si="13"/>
        <v>0.23836302926383826</v>
      </c>
      <c r="N272" s="4">
        <f t="shared" ca="1" si="14"/>
        <v>0.48719875081230929</v>
      </c>
    </row>
    <row r="273" spans="12:14" ht="15" thickBot="1">
      <c r="L273">
        <f t="shared" ca="1" si="12"/>
        <v>0.42210096042194617</v>
      </c>
      <c r="M273" s="5">
        <f t="shared" ca="1" si="13"/>
        <v>0.1571733080293386</v>
      </c>
      <c r="N273" s="4">
        <f t="shared" ca="1" si="14"/>
        <v>0.48010655696819121</v>
      </c>
    </row>
    <row r="274" spans="12:14" ht="15" thickBot="1">
      <c r="L274">
        <f t="shared" ca="1" si="12"/>
        <v>0.2795671015667246</v>
      </c>
      <c r="M274" s="5">
        <f t="shared" ca="1" si="13"/>
        <v>9.4506045964972973E-3</v>
      </c>
      <c r="N274" s="4">
        <f t="shared" ca="1" si="14"/>
        <v>0.33161969022258242</v>
      </c>
    </row>
    <row r="275" spans="12:14" ht="15" thickBot="1">
      <c r="L275">
        <f t="shared" ca="1" si="12"/>
        <v>0.36437275805091351</v>
      </c>
      <c r="M275" s="5">
        <f t="shared" ca="1" si="13"/>
        <v>7.4235380149852398E-2</v>
      </c>
      <c r="N275" s="4">
        <f t="shared" ca="1" si="14"/>
        <v>1.0448498473909189</v>
      </c>
    </row>
    <row r="276" spans="12:14" ht="15" thickBot="1">
      <c r="L276">
        <f t="shared" ca="1" si="12"/>
        <v>0.53031603751068057</v>
      </c>
      <c r="M276" s="5">
        <f t="shared" ca="1" si="13"/>
        <v>3.7729611895571773E-2</v>
      </c>
      <c r="N276" s="4">
        <f t="shared" ca="1" si="14"/>
        <v>0.70980606778437794</v>
      </c>
    </row>
    <row r="277" spans="12:14" ht="15" thickBot="1">
      <c r="L277">
        <f t="shared" ca="1" si="12"/>
        <v>0.16241531226238726</v>
      </c>
      <c r="M277" s="5">
        <f t="shared" ca="1" si="13"/>
        <v>6.869303727097345E-2</v>
      </c>
      <c r="N277" s="4">
        <f t="shared" ca="1" si="14"/>
        <v>0.30441756937054143</v>
      </c>
    </row>
    <row r="278" spans="12:14" ht="15" thickBot="1">
      <c r="L278">
        <f t="shared" ca="1" si="12"/>
        <v>0.24988421818220247</v>
      </c>
      <c r="M278" s="5">
        <f t="shared" ca="1" si="13"/>
        <v>0.18405397603330464</v>
      </c>
      <c r="N278" s="4">
        <f t="shared" ca="1" si="14"/>
        <v>0.61973173909987878</v>
      </c>
    </row>
    <row r="279" spans="12:14" ht="15" thickBot="1">
      <c r="L279">
        <f t="shared" ca="1" si="12"/>
        <v>9.4157110842589264E-3</v>
      </c>
      <c r="M279" s="5">
        <f t="shared" ca="1" si="13"/>
        <v>0.19596136571837305</v>
      </c>
      <c r="N279" s="4">
        <f t="shared" ca="1" si="14"/>
        <v>6.4450599030828282E-2</v>
      </c>
    </row>
    <row r="280" spans="12:14" ht="15" thickBot="1">
      <c r="L280">
        <f t="shared" ca="1" si="12"/>
        <v>0.3382745497441963</v>
      </c>
      <c r="M280" s="5">
        <f t="shared" ca="1" si="13"/>
        <v>2.4217639282192088E-2</v>
      </c>
      <c r="N280" s="4">
        <f t="shared" ca="1" si="14"/>
        <v>0.73435641762589809</v>
      </c>
    </row>
    <row r="281" spans="12:14" ht="15" thickBot="1">
      <c r="L281">
        <f t="shared" ca="1" si="12"/>
        <v>0.35700377239436132</v>
      </c>
      <c r="M281" s="5">
        <f t="shared" ca="1" si="13"/>
        <v>0.16985694502150667</v>
      </c>
      <c r="N281" s="4">
        <f t="shared" ca="1" si="14"/>
        <v>0.8651753486387368</v>
      </c>
    </row>
    <row r="282" spans="12:14" ht="15" thickBot="1">
      <c r="L282">
        <f t="shared" ca="1" si="12"/>
        <v>0.34981699553993056</v>
      </c>
      <c r="M282" s="5">
        <f t="shared" ca="1" si="13"/>
        <v>6.7410331784668209E-2</v>
      </c>
      <c r="N282" s="4">
        <f t="shared" ca="1" si="14"/>
        <v>0.86854310384203637</v>
      </c>
    </row>
    <row r="283" spans="12:14" ht="15" thickBot="1">
      <c r="L283">
        <f t="shared" ca="1" si="12"/>
        <v>5.1304907439912728E-2</v>
      </c>
      <c r="M283" s="5">
        <f t="shared" ca="1" si="13"/>
        <v>0.11871980448719795</v>
      </c>
      <c r="N283" s="4">
        <f t="shared" ca="1" si="14"/>
        <v>0.99591099662246352</v>
      </c>
    </row>
    <row r="284" spans="12:14" ht="15" thickBot="1">
      <c r="L284">
        <f t="shared" ca="1" si="12"/>
        <v>0.48578208181823057</v>
      </c>
      <c r="M284" s="5">
        <f t="shared" ca="1" si="13"/>
        <v>0.10163326688054093</v>
      </c>
      <c r="N284" s="4">
        <f t="shared" ca="1" si="14"/>
        <v>0.52542115858504745</v>
      </c>
    </row>
    <row r="285" spans="12:14" ht="15" thickBot="1">
      <c r="L285">
        <f t="shared" ca="1" si="12"/>
        <v>0.29067086077036497</v>
      </c>
      <c r="M285" s="5">
        <f t="shared" ca="1" si="13"/>
        <v>3.1099577694162814E-2</v>
      </c>
      <c r="N285" s="4">
        <f t="shared" ca="1" si="14"/>
        <v>2.2339156129150939E-2</v>
      </c>
    </row>
    <row r="286" spans="12:14" ht="15" thickBot="1">
      <c r="L286">
        <f t="shared" ca="1" si="12"/>
        <v>0.40941380976025393</v>
      </c>
      <c r="M286" s="5">
        <f t="shared" ca="1" si="13"/>
        <v>3.8306433248817162E-2</v>
      </c>
      <c r="N286" s="4">
        <f t="shared" ca="1" si="14"/>
        <v>8.3136566876121643E-2</v>
      </c>
    </row>
    <row r="287" spans="12:14" ht="15" thickBot="1">
      <c r="L287">
        <f t="shared" ca="1" si="12"/>
        <v>0.46668983864357105</v>
      </c>
      <c r="M287" s="5">
        <f t="shared" ca="1" si="13"/>
        <v>0.13116172896439421</v>
      </c>
      <c r="N287" s="4">
        <f t="shared" ca="1" si="14"/>
        <v>0.90409075507738379</v>
      </c>
    </row>
    <row r="288" spans="12:14" ht="15" thickBot="1">
      <c r="L288">
        <f t="shared" ca="1" si="12"/>
        <v>0.49181452047706326</v>
      </c>
      <c r="M288" s="5">
        <f t="shared" ca="1" si="13"/>
        <v>0.217968501534826</v>
      </c>
      <c r="N288" s="4">
        <f t="shared" ca="1" si="14"/>
        <v>0.61055981019479455</v>
      </c>
    </row>
    <row r="289" spans="12:14" ht="15" thickBot="1">
      <c r="L289">
        <f t="shared" ca="1" si="12"/>
        <v>0.41442524540571535</v>
      </c>
      <c r="M289" s="5">
        <f t="shared" ca="1" si="13"/>
        <v>8.9011736940162484E-2</v>
      </c>
      <c r="N289" s="4">
        <f t="shared" ca="1" si="14"/>
        <v>0.97203911921391506</v>
      </c>
    </row>
    <row r="290" spans="12:14" ht="15" thickBot="1">
      <c r="L290">
        <f t="shared" ca="1" si="12"/>
        <v>0.66186246297486639</v>
      </c>
      <c r="M290" s="5">
        <f t="shared" ca="1" si="13"/>
        <v>7.7993791082783537E-2</v>
      </c>
      <c r="N290" s="4">
        <f t="shared" ca="1" si="14"/>
        <v>0.33441216902513982</v>
      </c>
    </row>
    <row r="291" spans="12:14" ht="15" thickBot="1">
      <c r="L291">
        <f t="shared" ca="1" si="12"/>
        <v>0.53888987601364646</v>
      </c>
      <c r="M291" s="5">
        <f t="shared" ca="1" si="13"/>
        <v>4.1121310743169048E-2</v>
      </c>
      <c r="N291" s="4">
        <f t="shared" ca="1" si="14"/>
        <v>0.62682024385096236</v>
      </c>
    </row>
    <row r="292" spans="12:14" ht="15" thickBot="1">
      <c r="L292">
        <f t="shared" ca="1" si="12"/>
        <v>0.45039294213132947</v>
      </c>
      <c r="M292" s="5">
        <f t="shared" ca="1" si="13"/>
        <v>5.1238579530236084E-2</v>
      </c>
      <c r="N292" s="4">
        <f t="shared" ca="1" si="14"/>
        <v>0.42578340264981757</v>
      </c>
    </row>
    <row r="293" spans="12:14" ht="15" thickBot="1">
      <c r="L293">
        <f t="shared" ca="1" si="12"/>
        <v>0.52552216791266526</v>
      </c>
      <c r="M293" s="5">
        <f t="shared" ca="1" si="13"/>
        <v>2.3447443974739551E-2</v>
      </c>
      <c r="N293" s="4">
        <f t="shared" ca="1" si="14"/>
        <v>0.22849671480405898</v>
      </c>
    </row>
    <row r="294" spans="12:14" ht="15" thickBot="1">
      <c r="L294">
        <f t="shared" ca="1" si="12"/>
        <v>0.34642424248815262</v>
      </c>
      <c r="M294" s="5">
        <f t="shared" ca="1" si="13"/>
        <v>0.10901950279348725</v>
      </c>
      <c r="N294" s="4">
        <f t="shared" ca="1" si="14"/>
        <v>0.97975230457987883</v>
      </c>
    </row>
    <row r="295" spans="12:14" ht="15" thickBot="1">
      <c r="L295">
        <f t="shared" ca="1" si="12"/>
        <v>0.28561349743875325</v>
      </c>
      <c r="M295" s="5">
        <f t="shared" ca="1" si="13"/>
        <v>9.3687127655850425E-2</v>
      </c>
      <c r="N295" s="4">
        <f t="shared" ca="1" si="14"/>
        <v>0.26375101743672763</v>
      </c>
    </row>
    <row r="296" spans="12:14" ht="15" thickBot="1">
      <c r="L296">
        <f t="shared" ca="1" si="12"/>
        <v>0.45825416176873407</v>
      </c>
      <c r="M296" s="5">
        <f t="shared" ca="1" si="13"/>
        <v>9.842512404524828E-3</v>
      </c>
      <c r="N296" s="4">
        <f t="shared" ca="1" si="14"/>
        <v>1.1509022512607441</v>
      </c>
    </row>
    <row r="297" spans="12:14" ht="15" thickBot="1">
      <c r="L297">
        <f t="shared" ca="1" si="12"/>
        <v>0.81687086143562937</v>
      </c>
      <c r="M297" s="5">
        <f t="shared" ca="1" si="13"/>
        <v>3.3461951796089587E-2</v>
      </c>
      <c r="N297" s="4">
        <f t="shared" ca="1" si="14"/>
        <v>0.56272279699993533</v>
      </c>
    </row>
    <row r="298" spans="12:14" ht="15" thickBot="1">
      <c r="L298">
        <f t="shared" ca="1" si="12"/>
        <v>0.38773179227667409</v>
      </c>
      <c r="M298" s="5">
        <f t="shared" ca="1" si="13"/>
        <v>5.0141451085307619E-2</v>
      </c>
      <c r="N298" s="4">
        <f t="shared" ca="1" si="14"/>
        <v>0.72975783111648529</v>
      </c>
    </row>
    <row r="299" spans="12:14" ht="15" thickBot="1">
      <c r="L299">
        <f t="shared" ca="1" si="12"/>
        <v>0.46864874406992829</v>
      </c>
      <c r="M299" s="5">
        <f t="shared" ca="1" si="13"/>
        <v>3.1167157184329636E-2</v>
      </c>
      <c r="N299" s="4">
        <f t="shared" ca="1" si="14"/>
        <v>1.0004331170491105</v>
      </c>
    </row>
    <row r="300" spans="12:14" ht="15" thickBot="1">
      <c r="L300">
        <f t="shared" ca="1" si="12"/>
        <v>0.1466007453458639</v>
      </c>
      <c r="M300" s="5">
        <f t="shared" ca="1" si="13"/>
        <v>0.15112284751630017</v>
      </c>
      <c r="N300" s="4">
        <f t="shared" ca="1" si="14"/>
        <v>0.43995873295998766</v>
      </c>
    </row>
    <row r="301" spans="12:14" ht="15" thickBot="1">
      <c r="L301">
        <f t="shared" ca="1" si="12"/>
        <v>0.30994424449875524</v>
      </c>
      <c r="M301" s="5">
        <f t="shared" ca="1" si="13"/>
        <v>7.0776577041017918E-3</v>
      </c>
      <c r="N301" s="4">
        <f t="shared" ca="1" si="14"/>
        <v>0.34955879798566891</v>
      </c>
    </row>
    <row r="302" spans="12:14" ht="15" thickBot="1">
      <c r="L302">
        <f t="shared" ca="1" si="12"/>
        <v>0.39980095726107551</v>
      </c>
      <c r="M302" s="5">
        <f t="shared" ca="1" si="13"/>
        <v>2.3236741981820491E-2</v>
      </c>
      <c r="N302" s="4">
        <f t="shared" ca="1" si="14"/>
        <v>0.64459498679187022</v>
      </c>
    </row>
    <row r="303" spans="12:14" ht="15" thickBot="1">
      <c r="L303">
        <f t="shared" ca="1" si="12"/>
        <v>0.28583356440580437</v>
      </c>
      <c r="M303" s="5">
        <f t="shared" ca="1" si="13"/>
        <v>0.10674024625716154</v>
      </c>
      <c r="N303" s="4">
        <f t="shared" ca="1" si="14"/>
        <v>0.16729747203535505</v>
      </c>
    </row>
    <row r="304" spans="12:14" ht="15" thickBot="1">
      <c r="L304">
        <f t="shared" ca="1" si="12"/>
        <v>0.48882069477066381</v>
      </c>
      <c r="M304" s="5">
        <f t="shared" ca="1" si="13"/>
        <v>0.13529644609578265</v>
      </c>
      <c r="N304" s="4">
        <f t="shared" ca="1" si="14"/>
        <v>0.32278661383332385</v>
      </c>
    </row>
    <row r="305" spans="12:14" ht="15" thickBot="1">
      <c r="L305">
        <f t="shared" ca="1" si="12"/>
        <v>0.44281917131348963</v>
      </c>
      <c r="M305" s="5">
        <f t="shared" ca="1" si="13"/>
        <v>3.9374959114687275E-2</v>
      </c>
      <c r="N305" s="4">
        <f t="shared" ca="1" si="14"/>
        <v>7.7697600162215885E-2</v>
      </c>
    </row>
    <row r="306" spans="12:14" ht="15" thickBot="1">
      <c r="L306">
        <f t="shared" ca="1" si="12"/>
        <v>0.39687693471883895</v>
      </c>
      <c r="M306" s="5">
        <f t="shared" ca="1" si="13"/>
        <v>6.8567090990702254E-2</v>
      </c>
      <c r="N306" s="4">
        <f t="shared" ca="1" si="14"/>
        <v>0.331829190526442</v>
      </c>
    </row>
    <row r="307" spans="12:14" ht="15" thickBot="1">
      <c r="L307">
        <f t="shared" ca="1" si="12"/>
        <v>0.3335284504371222</v>
      </c>
      <c r="M307" s="5">
        <f t="shared" ca="1" si="13"/>
        <v>0.17377853006332389</v>
      </c>
      <c r="N307" s="4">
        <f t="shared" ca="1" si="14"/>
        <v>0.80493242791561248</v>
      </c>
    </row>
    <row r="308" spans="12:14" ht="15" thickBot="1">
      <c r="L308">
        <f t="shared" ca="1" si="12"/>
        <v>0.19315352173412625</v>
      </c>
      <c r="M308" s="5">
        <f t="shared" ca="1" si="13"/>
        <v>0.20343501017074339</v>
      </c>
      <c r="N308" s="4">
        <f t="shared" ca="1" si="14"/>
        <v>0.2710551833064947</v>
      </c>
    </row>
    <row r="309" spans="12:14" ht="15" thickBot="1">
      <c r="L309">
        <f t="shared" ca="1" si="12"/>
        <v>0.54420439414914301</v>
      </c>
      <c r="M309" s="5">
        <f t="shared" ca="1" si="13"/>
        <v>7.4638952179774121E-2</v>
      </c>
      <c r="N309" s="4">
        <f t="shared" ca="1" si="14"/>
        <v>0.80986819722504411</v>
      </c>
    </row>
    <row r="310" spans="12:14" ht="15" thickBot="1">
      <c r="L310">
        <f t="shared" ca="1" si="12"/>
        <v>0.33216130186305404</v>
      </c>
      <c r="M310" s="5">
        <f t="shared" ca="1" si="13"/>
        <v>7.8308645421739223E-2</v>
      </c>
      <c r="N310" s="4">
        <f t="shared" ca="1" si="14"/>
        <v>0.30391027257620007</v>
      </c>
    </row>
    <row r="311" spans="12:14" ht="15" thickBot="1">
      <c r="L311">
        <f t="shared" ca="1" si="12"/>
        <v>0.551978678699105</v>
      </c>
      <c r="M311" s="5">
        <f t="shared" ca="1" si="13"/>
        <v>0.13722177897009158</v>
      </c>
      <c r="N311" s="4">
        <f t="shared" ca="1" si="14"/>
        <v>0.45298657225269612</v>
      </c>
    </row>
    <row r="312" spans="12:14" ht="15" thickBot="1">
      <c r="L312">
        <f t="shared" ca="1" si="12"/>
        <v>7.4864085327824792E-2</v>
      </c>
      <c r="M312" s="5">
        <f t="shared" ca="1" si="13"/>
        <v>0.14994528649061015</v>
      </c>
      <c r="N312" s="4">
        <f t="shared" ca="1" si="14"/>
        <v>0.13678372853150006</v>
      </c>
    </row>
    <row r="313" spans="12:14" ht="15" thickBot="1">
      <c r="L313">
        <f t="shared" ca="1" si="12"/>
        <v>0.46301702019287405</v>
      </c>
      <c r="M313" s="5">
        <f t="shared" ca="1" si="13"/>
        <v>3.6719167223407845E-2</v>
      </c>
      <c r="N313" s="4">
        <f t="shared" ca="1" si="14"/>
        <v>0.72402250255747025</v>
      </c>
    </row>
    <row r="314" spans="12:14" ht="15" thickBot="1">
      <c r="L314">
        <f t="shared" ca="1" si="12"/>
        <v>0.23709641746229282</v>
      </c>
      <c r="M314" s="5">
        <f t="shared" ca="1" si="13"/>
        <v>0.12748590657205086</v>
      </c>
      <c r="N314" s="4">
        <f t="shared" ca="1" si="14"/>
        <v>0.32358446944083075</v>
      </c>
    </row>
    <row r="315" spans="12:14" ht="15" thickBot="1">
      <c r="L315">
        <f t="shared" ca="1" si="12"/>
        <v>0.39590020866898074</v>
      </c>
      <c r="M315" s="5">
        <f t="shared" ca="1" si="13"/>
        <v>0.11031155729201589</v>
      </c>
      <c r="N315" s="4">
        <f t="shared" ca="1" si="14"/>
        <v>1.1492196257654594</v>
      </c>
    </row>
    <row r="316" spans="12:14" ht="15" thickBot="1">
      <c r="L316">
        <f t="shared" ca="1" si="12"/>
        <v>0.78191785908443312</v>
      </c>
      <c r="M316" s="5">
        <f t="shared" ca="1" si="13"/>
        <v>3.3020423914202526E-2</v>
      </c>
      <c r="N316" s="4">
        <f t="shared" ca="1" si="14"/>
        <v>0.48563177179259109</v>
      </c>
    </row>
    <row r="317" spans="12:14" ht="15" thickBot="1">
      <c r="L317">
        <f t="shared" ca="1" si="12"/>
        <v>4.4722794823696121E-3</v>
      </c>
      <c r="M317" s="5">
        <f t="shared" ca="1" si="13"/>
        <v>4.9590842484457144E-2</v>
      </c>
      <c r="N317" s="4">
        <f t="shared" ca="1" si="14"/>
        <v>8.4883143555429974E-2</v>
      </c>
    </row>
    <row r="318" spans="12:14" ht="15" thickBot="1">
      <c r="L318">
        <f t="shared" ca="1" si="12"/>
        <v>0.62543516422446999</v>
      </c>
      <c r="M318" s="5">
        <f t="shared" ca="1" si="13"/>
        <v>0.24108098403839273</v>
      </c>
      <c r="N318" s="4">
        <f t="shared" ca="1" si="14"/>
        <v>1.3766781520462512E-2</v>
      </c>
    </row>
    <row r="319" spans="12:14" ht="15" thickBot="1">
      <c r="L319">
        <f t="shared" ca="1" si="12"/>
        <v>0.66357664924318871</v>
      </c>
      <c r="M319" s="5">
        <f t="shared" ca="1" si="13"/>
        <v>3.4910227503757121E-2</v>
      </c>
      <c r="N319" s="4">
        <f t="shared" ca="1" si="14"/>
        <v>0.19218664929078139</v>
      </c>
    </row>
    <row r="320" spans="12:14" ht="15" thickBot="1">
      <c r="L320">
        <f t="shared" ca="1" si="12"/>
        <v>0.17125274839765983</v>
      </c>
      <c r="M320" s="5">
        <f t="shared" ca="1" si="13"/>
        <v>0.24944982001278676</v>
      </c>
      <c r="N320" s="4">
        <f t="shared" ca="1" si="14"/>
        <v>0.37018484892747283</v>
      </c>
    </row>
    <row r="321" spans="12:14" ht="15" thickBot="1">
      <c r="L321">
        <f t="shared" ca="1" si="12"/>
        <v>0.37288521784692297</v>
      </c>
      <c r="M321" s="5">
        <f t="shared" ca="1" si="13"/>
        <v>0.18264379706364828</v>
      </c>
      <c r="N321" s="4">
        <f t="shared" ca="1" si="14"/>
        <v>0.43553735395792614</v>
      </c>
    </row>
    <row r="322" spans="12:14" ht="15" thickBot="1">
      <c r="L322">
        <f t="shared" ca="1" si="12"/>
        <v>0.19727832863333861</v>
      </c>
      <c r="M322" s="5">
        <f t="shared" ca="1" si="13"/>
        <v>0.10242007323026212</v>
      </c>
      <c r="N322" s="4">
        <f t="shared" ca="1" si="14"/>
        <v>0.50990722633035035</v>
      </c>
    </row>
    <row r="323" spans="12:14" ht="15" thickBot="1">
      <c r="L323">
        <f t="shared" ca="1" si="12"/>
        <v>0.20954196471710951</v>
      </c>
      <c r="M323" s="5">
        <f t="shared" ca="1" si="13"/>
        <v>9.4784843567443766E-2</v>
      </c>
      <c r="N323" s="4">
        <f t="shared" ca="1" si="14"/>
        <v>0.72828338185957575</v>
      </c>
    </row>
    <row r="324" spans="12:14" ht="15" thickBot="1">
      <c r="L324">
        <f t="shared" ref="L324:L387" ca="1" si="15">SQRT(NORMINV(RAND(), 0.35, 0.2)^2)</f>
        <v>0.64656956633754281</v>
      </c>
      <c r="M324" s="5">
        <f t="shared" ref="M324:M387" ca="1" si="16">SQRT(NORMINV(RAND(), 0.1, 0.1)^2)</f>
        <v>3.3796893941609354E-2</v>
      </c>
      <c r="N324" s="4">
        <f t="shared" ref="N324:N387" ca="1" si="17">SQRT(NORMINV(RAND(), 0.5, 0.3)^2)</f>
        <v>0.50174718461565271</v>
      </c>
    </row>
    <row r="325" spans="12:14" ht="15" thickBot="1">
      <c r="L325">
        <f t="shared" ca="1" si="15"/>
        <v>0.27172760340387231</v>
      </c>
      <c r="M325" s="5">
        <f t="shared" ca="1" si="16"/>
        <v>0.17759520559346309</v>
      </c>
      <c r="N325" s="4">
        <f t="shared" ca="1" si="17"/>
        <v>0.39596683327339216</v>
      </c>
    </row>
    <row r="326" spans="12:14" ht="15" thickBot="1">
      <c r="L326">
        <f t="shared" ca="1" si="15"/>
        <v>0.12968026109553527</v>
      </c>
      <c r="M326" s="5">
        <f t="shared" ca="1" si="16"/>
        <v>0.12027861082289477</v>
      </c>
      <c r="N326" s="4">
        <f t="shared" ca="1" si="17"/>
        <v>0.3986704100557934</v>
      </c>
    </row>
    <row r="327" spans="12:14" ht="15" thickBot="1">
      <c r="L327">
        <f t="shared" ca="1" si="15"/>
        <v>0.57862860305349217</v>
      </c>
      <c r="M327" s="5">
        <f t="shared" ca="1" si="16"/>
        <v>0.20908018104799564</v>
      </c>
      <c r="N327" s="4">
        <f t="shared" ca="1" si="17"/>
        <v>1.1604647815309623</v>
      </c>
    </row>
    <row r="328" spans="12:14" ht="15" thickBot="1">
      <c r="L328">
        <f t="shared" ca="1" si="15"/>
        <v>0.28305075497243976</v>
      </c>
      <c r="M328" s="5">
        <f t="shared" ca="1" si="16"/>
        <v>6.9133209147344998E-2</v>
      </c>
      <c r="N328" s="4">
        <f t="shared" ca="1" si="17"/>
        <v>0.64310299400053916</v>
      </c>
    </row>
    <row r="329" spans="12:14" ht="15" thickBot="1">
      <c r="L329">
        <f t="shared" ca="1" si="15"/>
        <v>0.45221373171804091</v>
      </c>
      <c r="M329" s="5">
        <f t="shared" ca="1" si="16"/>
        <v>5.3729334816470242E-2</v>
      </c>
      <c r="N329" s="4">
        <f t="shared" ca="1" si="17"/>
        <v>0.40931811235033722</v>
      </c>
    </row>
    <row r="330" spans="12:14" ht="15" thickBot="1">
      <c r="L330">
        <f t="shared" ca="1" si="15"/>
        <v>9.5089131083468448E-2</v>
      </c>
      <c r="M330" s="5">
        <f t="shared" ca="1" si="16"/>
        <v>0.10100851809701966</v>
      </c>
      <c r="N330" s="4">
        <f t="shared" ca="1" si="17"/>
        <v>4.1308244306169972E-2</v>
      </c>
    </row>
    <row r="331" spans="12:14" ht="15" thickBot="1">
      <c r="L331">
        <f t="shared" ca="1" si="15"/>
        <v>0.46481757101110049</v>
      </c>
      <c r="M331" s="5">
        <f t="shared" ca="1" si="16"/>
        <v>5.4516042695184168E-2</v>
      </c>
      <c r="N331" s="4">
        <f t="shared" ca="1" si="17"/>
        <v>0.33036568675398376</v>
      </c>
    </row>
    <row r="332" spans="12:14" ht="15" thickBot="1">
      <c r="L332">
        <f t="shared" ca="1" si="15"/>
        <v>0.20477341761340453</v>
      </c>
      <c r="M332" s="5">
        <f t="shared" ca="1" si="16"/>
        <v>8.6079428501843497E-2</v>
      </c>
      <c r="N332" s="4">
        <f t="shared" ca="1" si="17"/>
        <v>0.15579175028719067</v>
      </c>
    </row>
    <row r="333" spans="12:14" ht="15" thickBot="1">
      <c r="L333">
        <f t="shared" ca="1" si="15"/>
        <v>0.16346269009595848</v>
      </c>
      <c r="M333" s="5">
        <f t="shared" ca="1" si="16"/>
        <v>6.6165371062625739E-3</v>
      </c>
      <c r="N333" s="4">
        <f t="shared" ca="1" si="17"/>
        <v>0.23975424209832513</v>
      </c>
    </row>
    <row r="334" spans="12:14" ht="15" thickBot="1">
      <c r="L334">
        <f t="shared" ca="1" si="15"/>
        <v>0.53212523973735426</v>
      </c>
      <c r="M334" s="5">
        <f t="shared" ca="1" si="16"/>
        <v>0.28287288631824209</v>
      </c>
      <c r="N334" s="4">
        <f t="shared" ca="1" si="17"/>
        <v>1.0419106126829827</v>
      </c>
    </row>
    <row r="335" spans="12:14" ht="15" thickBot="1">
      <c r="L335">
        <f t="shared" ca="1" si="15"/>
        <v>0.27469788815901064</v>
      </c>
      <c r="M335" s="5">
        <f t="shared" ca="1" si="16"/>
        <v>1.1044982284289337E-2</v>
      </c>
      <c r="N335" s="4">
        <f t="shared" ca="1" si="17"/>
        <v>0.3376743560041216</v>
      </c>
    </row>
    <row r="336" spans="12:14" ht="15" thickBot="1">
      <c r="L336">
        <f t="shared" ca="1" si="15"/>
        <v>0.1546944009348257</v>
      </c>
      <c r="M336" s="5">
        <f t="shared" ca="1" si="16"/>
        <v>0.11445674850802154</v>
      </c>
      <c r="N336" s="4">
        <f t="shared" ca="1" si="17"/>
        <v>0.54696472370256877</v>
      </c>
    </row>
    <row r="337" spans="12:14" ht="15" thickBot="1">
      <c r="L337">
        <f t="shared" ca="1" si="15"/>
        <v>0.3394717086085976</v>
      </c>
      <c r="M337" s="5">
        <f t="shared" ca="1" si="16"/>
        <v>3.4572837005549015E-2</v>
      </c>
      <c r="N337" s="4">
        <f t="shared" ca="1" si="17"/>
        <v>0.48481857269881345</v>
      </c>
    </row>
    <row r="338" spans="12:14" ht="15" thickBot="1">
      <c r="L338">
        <f t="shared" ca="1" si="15"/>
        <v>0.35191943259764907</v>
      </c>
      <c r="M338" s="5">
        <f t="shared" ca="1" si="16"/>
        <v>2.6949056417479064E-2</v>
      </c>
      <c r="N338" s="4">
        <f t="shared" ca="1" si="17"/>
        <v>0.58182523762914695</v>
      </c>
    </row>
    <row r="339" spans="12:14" ht="15" thickBot="1">
      <c r="L339">
        <f t="shared" ca="1" si="15"/>
        <v>0.54872910241751283</v>
      </c>
      <c r="M339" s="5">
        <f t="shared" ca="1" si="16"/>
        <v>0.14502949500868709</v>
      </c>
      <c r="N339" s="4">
        <f t="shared" ca="1" si="17"/>
        <v>0.99069911515348608</v>
      </c>
    </row>
    <row r="340" spans="12:14" ht="15" thickBot="1">
      <c r="L340">
        <f t="shared" ca="1" si="15"/>
        <v>0.5585576676908709</v>
      </c>
      <c r="M340" s="5">
        <f t="shared" ca="1" si="16"/>
        <v>0.26988645257259469</v>
      </c>
      <c r="N340" s="4">
        <f t="shared" ca="1" si="17"/>
        <v>0.79826789853897107</v>
      </c>
    </row>
    <row r="341" spans="12:14" ht="15" thickBot="1">
      <c r="L341">
        <f t="shared" ca="1" si="15"/>
        <v>0.15898530826553769</v>
      </c>
      <c r="M341" s="5">
        <f t="shared" ca="1" si="16"/>
        <v>6.6031153823419814E-2</v>
      </c>
      <c r="N341" s="4">
        <f t="shared" ca="1" si="17"/>
        <v>0.82808772348235482</v>
      </c>
    </row>
    <row r="342" spans="12:14" ht="15" thickBot="1">
      <c r="L342">
        <f t="shared" ca="1" si="15"/>
        <v>0.32171481562384047</v>
      </c>
      <c r="M342" s="5">
        <f t="shared" ca="1" si="16"/>
        <v>1.6881956990779892E-2</v>
      </c>
      <c r="N342" s="4">
        <f t="shared" ca="1" si="17"/>
        <v>0.52423012427912619</v>
      </c>
    </row>
    <row r="343" spans="12:14" ht="15" thickBot="1">
      <c r="L343">
        <f t="shared" ca="1" si="15"/>
        <v>0.23454534543363414</v>
      </c>
      <c r="M343" s="5">
        <f t="shared" ca="1" si="16"/>
        <v>0.29093154054456472</v>
      </c>
      <c r="N343" s="4">
        <f t="shared" ca="1" si="17"/>
        <v>0.50574958763149658</v>
      </c>
    </row>
    <row r="344" spans="12:14" ht="15" thickBot="1">
      <c r="L344">
        <f t="shared" ca="1" si="15"/>
        <v>0.12908646521470471</v>
      </c>
      <c r="M344" s="5">
        <f t="shared" ca="1" si="16"/>
        <v>9.2318394733540421E-2</v>
      </c>
      <c r="N344" s="4">
        <f t="shared" ca="1" si="17"/>
        <v>0.80747437018690005</v>
      </c>
    </row>
    <row r="345" spans="12:14" ht="15" thickBot="1">
      <c r="L345">
        <f t="shared" ca="1" si="15"/>
        <v>0.50970568552772422</v>
      </c>
      <c r="M345" s="5">
        <f t="shared" ca="1" si="16"/>
        <v>0.13651403185135755</v>
      </c>
      <c r="N345" s="4">
        <f t="shared" ca="1" si="17"/>
        <v>0.38295775344140887</v>
      </c>
    </row>
    <row r="346" spans="12:14" ht="15" thickBot="1">
      <c r="L346">
        <f t="shared" ca="1" si="15"/>
        <v>0.51568012440091859</v>
      </c>
      <c r="M346" s="5">
        <f t="shared" ca="1" si="16"/>
        <v>4.2419816013246271E-2</v>
      </c>
      <c r="N346" s="4">
        <f t="shared" ca="1" si="17"/>
        <v>0.6244902795414099</v>
      </c>
    </row>
    <row r="347" spans="12:14" ht="15" thickBot="1">
      <c r="L347">
        <f t="shared" ca="1" si="15"/>
        <v>5.5436716549313592E-2</v>
      </c>
      <c r="M347" s="5">
        <f t="shared" ca="1" si="16"/>
        <v>0.11243959753069714</v>
      </c>
      <c r="N347" s="4">
        <f t="shared" ca="1" si="17"/>
        <v>2.1065608514274192E-2</v>
      </c>
    </row>
    <row r="348" spans="12:14" ht="15" thickBot="1">
      <c r="L348">
        <f t="shared" ca="1" si="15"/>
        <v>0.44542869281242126</v>
      </c>
      <c r="M348" s="5">
        <f t="shared" ca="1" si="16"/>
        <v>9.5096554780330897E-2</v>
      </c>
      <c r="N348" s="4">
        <f t="shared" ca="1" si="17"/>
        <v>0.36799054319611785</v>
      </c>
    </row>
    <row r="349" spans="12:14" ht="15" thickBot="1">
      <c r="L349">
        <f t="shared" ca="1" si="15"/>
        <v>2.9661048081898178E-3</v>
      </c>
      <c r="M349" s="5">
        <f t="shared" ca="1" si="16"/>
        <v>0.25631432565226242</v>
      </c>
      <c r="N349" s="4">
        <f t="shared" ca="1" si="17"/>
        <v>8.6974824133941198E-2</v>
      </c>
    </row>
    <row r="350" spans="12:14" ht="15" thickBot="1">
      <c r="L350">
        <f t="shared" ca="1" si="15"/>
        <v>0.24034159158791962</v>
      </c>
      <c r="M350" s="5">
        <f t="shared" ca="1" si="16"/>
        <v>0.32488647565383544</v>
      </c>
      <c r="N350" s="4">
        <f t="shared" ca="1" si="17"/>
        <v>0.38200282367163302</v>
      </c>
    </row>
    <row r="351" spans="12:14" ht="15" thickBot="1">
      <c r="L351">
        <f t="shared" ca="1" si="15"/>
        <v>0.40579276722578478</v>
      </c>
      <c r="M351" s="5">
        <f t="shared" ca="1" si="16"/>
        <v>6.7354789173657448E-2</v>
      </c>
      <c r="N351" s="4">
        <f t="shared" ca="1" si="17"/>
        <v>6.8591443016881026E-2</v>
      </c>
    </row>
    <row r="352" spans="12:14" ht="15" thickBot="1">
      <c r="L352">
        <f t="shared" ca="1" si="15"/>
        <v>0.2499648487620475</v>
      </c>
      <c r="M352" s="5">
        <f t="shared" ca="1" si="16"/>
        <v>0.16806847576795916</v>
      </c>
      <c r="N352" s="4">
        <f t="shared" ca="1" si="17"/>
        <v>0.74437799963084073</v>
      </c>
    </row>
    <row r="353" spans="12:14" ht="15" thickBot="1">
      <c r="L353">
        <f t="shared" ca="1" si="15"/>
        <v>0.3938615210387944</v>
      </c>
      <c r="M353" s="5">
        <f t="shared" ca="1" si="16"/>
        <v>0.16499916643060672</v>
      </c>
      <c r="N353" s="4">
        <f t="shared" ca="1" si="17"/>
        <v>0.74668319048223375</v>
      </c>
    </row>
    <row r="354" spans="12:14" ht="15" thickBot="1">
      <c r="L354">
        <f t="shared" ca="1" si="15"/>
        <v>0.50916213036441904</v>
      </c>
      <c r="M354" s="5">
        <f t="shared" ca="1" si="16"/>
        <v>0.37021234024985228</v>
      </c>
      <c r="N354" s="4">
        <f t="shared" ca="1" si="17"/>
        <v>0.1636216225502557</v>
      </c>
    </row>
    <row r="355" spans="12:14" ht="15" thickBot="1">
      <c r="L355">
        <f t="shared" ca="1" si="15"/>
        <v>0.62701253199964802</v>
      </c>
      <c r="M355" s="5">
        <f t="shared" ca="1" si="16"/>
        <v>0.15743149510640619</v>
      </c>
      <c r="N355" s="4">
        <f t="shared" ca="1" si="17"/>
        <v>8.1146247239709979E-2</v>
      </c>
    </row>
    <row r="356" spans="12:14" ht="15" thickBot="1">
      <c r="L356">
        <f t="shared" ca="1" si="15"/>
        <v>0.37771431719450016</v>
      </c>
      <c r="M356" s="5">
        <f t="shared" ca="1" si="16"/>
        <v>0.20087225380704637</v>
      </c>
      <c r="N356" s="4">
        <f t="shared" ca="1" si="17"/>
        <v>0.18449049976998039</v>
      </c>
    </row>
    <row r="357" spans="12:14" ht="15" thickBot="1">
      <c r="L357">
        <f t="shared" ca="1" si="15"/>
        <v>0.4152829404479419</v>
      </c>
      <c r="M357" s="5">
        <f t="shared" ca="1" si="16"/>
        <v>0.35359789580597578</v>
      </c>
      <c r="N357" s="4">
        <f t="shared" ca="1" si="17"/>
        <v>5.4006208471994221E-2</v>
      </c>
    </row>
    <row r="358" spans="12:14" ht="15" thickBot="1">
      <c r="L358">
        <f t="shared" ca="1" si="15"/>
        <v>0.11701783008243211</v>
      </c>
      <c r="M358" s="5">
        <f t="shared" ca="1" si="16"/>
        <v>1.5677791065271382E-2</v>
      </c>
      <c r="N358" s="4">
        <f t="shared" ca="1" si="17"/>
        <v>0.62435761061129458</v>
      </c>
    </row>
    <row r="359" spans="12:14" ht="15" thickBot="1">
      <c r="L359">
        <f t="shared" ca="1" si="15"/>
        <v>0.35949587412652328</v>
      </c>
      <c r="M359" s="5">
        <f t="shared" ca="1" si="16"/>
        <v>7.3639271715952415E-2</v>
      </c>
      <c r="N359" s="4">
        <f t="shared" ca="1" si="17"/>
        <v>0.35939854291821516</v>
      </c>
    </row>
    <row r="360" spans="12:14" ht="15" thickBot="1">
      <c r="L360">
        <f t="shared" ca="1" si="15"/>
        <v>0.14641996820245132</v>
      </c>
      <c r="M360" s="5">
        <f t="shared" ca="1" si="16"/>
        <v>0.15320584607918755</v>
      </c>
      <c r="N360" s="4">
        <f t="shared" ca="1" si="17"/>
        <v>0.79541892828520711</v>
      </c>
    </row>
    <row r="361" spans="12:14" ht="15" thickBot="1">
      <c r="L361">
        <f t="shared" ca="1" si="15"/>
        <v>0.30955793859163255</v>
      </c>
      <c r="M361" s="5">
        <f t="shared" ca="1" si="16"/>
        <v>2.7593767839321368E-2</v>
      </c>
      <c r="N361" s="4">
        <f t="shared" ca="1" si="17"/>
        <v>0.17288676194995728</v>
      </c>
    </row>
    <row r="362" spans="12:14" ht="15" thickBot="1">
      <c r="L362">
        <f t="shared" ca="1" si="15"/>
        <v>0.52833805246975929</v>
      </c>
      <c r="M362" s="5">
        <f t="shared" ca="1" si="16"/>
        <v>0.11660500368014889</v>
      </c>
      <c r="N362" s="4">
        <f t="shared" ca="1" si="17"/>
        <v>0.42989591640274494</v>
      </c>
    </row>
    <row r="363" spans="12:14" ht="15" thickBot="1">
      <c r="L363">
        <f t="shared" ca="1" si="15"/>
        <v>0.43723242915287258</v>
      </c>
      <c r="M363" s="5">
        <f t="shared" ca="1" si="16"/>
        <v>1.3854596100012342E-2</v>
      </c>
      <c r="N363" s="4">
        <f t="shared" ca="1" si="17"/>
        <v>0.22160551254141292</v>
      </c>
    </row>
    <row r="364" spans="12:14" ht="15" thickBot="1">
      <c r="L364">
        <f t="shared" ca="1" si="15"/>
        <v>0.67021230546551835</v>
      </c>
      <c r="M364" s="5">
        <f t="shared" ca="1" si="16"/>
        <v>1.7537025240653023E-2</v>
      </c>
      <c r="N364" s="4">
        <f t="shared" ca="1" si="17"/>
        <v>0.25035497814299201</v>
      </c>
    </row>
    <row r="365" spans="12:14" ht="15" thickBot="1">
      <c r="L365">
        <f t="shared" ca="1" si="15"/>
        <v>6.2160192113578261E-2</v>
      </c>
      <c r="M365" s="5">
        <f t="shared" ca="1" si="16"/>
        <v>2.3273648466055466E-2</v>
      </c>
      <c r="N365" s="4">
        <f t="shared" ca="1" si="17"/>
        <v>0.44569814134754238</v>
      </c>
    </row>
    <row r="366" spans="12:14" ht="15" thickBot="1">
      <c r="L366">
        <f t="shared" ca="1" si="15"/>
        <v>0.47044235055518357</v>
      </c>
      <c r="M366" s="5">
        <f t="shared" ca="1" si="16"/>
        <v>3.6589112648927821E-2</v>
      </c>
      <c r="N366" s="4">
        <f t="shared" ca="1" si="17"/>
        <v>0.32088007138928254</v>
      </c>
    </row>
    <row r="367" spans="12:14" ht="15" thickBot="1">
      <c r="L367">
        <f t="shared" ca="1" si="15"/>
        <v>0.32295763196951888</v>
      </c>
      <c r="M367" s="5">
        <f t="shared" ca="1" si="16"/>
        <v>0.17854869366362403</v>
      </c>
      <c r="N367" s="4">
        <f t="shared" ca="1" si="17"/>
        <v>0.23186321022929901</v>
      </c>
    </row>
    <row r="368" spans="12:14" ht="15" thickBot="1">
      <c r="L368">
        <f t="shared" ca="1" si="15"/>
        <v>0.28870473245563288</v>
      </c>
      <c r="M368" s="5">
        <f t="shared" ca="1" si="16"/>
        <v>0.21706347738490003</v>
      </c>
      <c r="N368" s="4">
        <f t="shared" ca="1" si="17"/>
        <v>0.1855844269828959</v>
      </c>
    </row>
    <row r="369" spans="12:14" ht="15" thickBot="1">
      <c r="L369">
        <f t="shared" ca="1" si="15"/>
        <v>3.4451109611103314E-2</v>
      </c>
      <c r="M369" s="5">
        <f t="shared" ca="1" si="16"/>
        <v>1.3890629201780233E-2</v>
      </c>
      <c r="N369" s="4">
        <f t="shared" ca="1" si="17"/>
        <v>0.48262506208255296</v>
      </c>
    </row>
    <row r="370" spans="12:14" ht="15" thickBot="1">
      <c r="L370">
        <f t="shared" ca="1" si="15"/>
        <v>0.41614360871243794</v>
      </c>
      <c r="M370" s="5">
        <f t="shared" ca="1" si="16"/>
        <v>0.28527702167441005</v>
      </c>
      <c r="N370" s="4">
        <f t="shared" ca="1" si="17"/>
        <v>0.42460201831027589</v>
      </c>
    </row>
    <row r="371" spans="12:14" ht="15" thickBot="1">
      <c r="L371">
        <f t="shared" ca="1" si="15"/>
        <v>0.14241087056465929</v>
      </c>
      <c r="M371" s="5">
        <f t="shared" ca="1" si="16"/>
        <v>0.13176950419488787</v>
      </c>
      <c r="N371" s="4">
        <f t="shared" ca="1" si="17"/>
        <v>0.1556228226059807</v>
      </c>
    </row>
    <row r="372" spans="12:14" ht="15" thickBot="1">
      <c r="L372">
        <f t="shared" ca="1" si="15"/>
        <v>0.31710732391554292</v>
      </c>
      <c r="M372" s="5">
        <f t="shared" ca="1" si="16"/>
        <v>2.2504158449375561E-2</v>
      </c>
      <c r="N372" s="4">
        <f t="shared" ca="1" si="17"/>
        <v>0.57501227311861702</v>
      </c>
    </row>
    <row r="373" spans="12:14" ht="15" thickBot="1">
      <c r="L373">
        <f t="shared" ca="1" si="15"/>
        <v>0.43437475467565073</v>
      </c>
      <c r="M373" s="5">
        <f t="shared" ca="1" si="16"/>
        <v>0.14621373090860718</v>
      </c>
      <c r="N373" s="4">
        <f t="shared" ca="1" si="17"/>
        <v>0.31063058062500704</v>
      </c>
    </row>
    <row r="374" spans="12:14" ht="15" thickBot="1">
      <c r="L374">
        <f t="shared" ca="1" si="15"/>
        <v>0.18471947893888263</v>
      </c>
      <c r="M374" s="5">
        <f t="shared" ca="1" si="16"/>
        <v>0.1661720857955466</v>
      </c>
      <c r="N374" s="4">
        <f t="shared" ca="1" si="17"/>
        <v>0.53206273504640644</v>
      </c>
    </row>
    <row r="375" spans="12:14" ht="15" thickBot="1">
      <c r="L375">
        <f t="shared" ca="1" si="15"/>
        <v>0.2432406642353524</v>
      </c>
      <c r="M375" s="5">
        <f t="shared" ca="1" si="16"/>
        <v>4.8285935098346611E-2</v>
      </c>
      <c r="N375" s="4">
        <f t="shared" ca="1" si="17"/>
        <v>0.51769866663621833</v>
      </c>
    </row>
    <row r="376" spans="12:14" ht="15" thickBot="1">
      <c r="L376">
        <f t="shared" ca="1" si="15"/>
        <v>0.53404961485443636</v>
      </c>
      <c r="M376" s="5">
        <f t="shared" ca="1" si="16"/>
        <v>0.1125821410610325</v>
      </c>
      <c r="N376" s="4">
        <f t="shared" ca="1" si="17"/>
        <v>0.94220601525981951</v>
      </c>
    </row>
    <row r="377" spans="12:14" ht="15" thickBot="1">
      <c r="L377">
        <f t="shared" ca="1" si="15"/>
        <v>0.13382897263322133</v>
      </c>
      <c r="M377" s="5">
        <f t="shared" ca="1" si="16"/>
        <v>9.3198153206519876E-2</v>
      </c>
      <c r="N377" s="4">
        <f t="shared" ca="1" si="17"/>
        <v>0.9670072278451276</v>
      </c>
    </row>
    <row r="378" spans="12:14" ht="15" thickBot="1">
      <c r="L378">
        <f t="shared" ca="1" si="15"/>
        <v>0.23228647891600113</v>
      </c>
      <c r="M378" s="5">
        <f t="shared" ca="1" si="16"/>
        <v>0.13447670015690388</v>
      </c>
      <c r="N378" s="4">
        <f t="shared" ca="1" si="17"/>
        <v>0.46447482833845444</v>
      </c>
    </row>
    <row r="379" spans="12:14" ht="15" thickBot="1">
      <c r="L379">
        <f t="shared" ca="1" si="15"/>
        <v>0.42162280802015351</v>
      </c>
      <c r="M379" s="5">
        <f t="shared" ca="1" si="16"/>
        <v>0.11528862925438471</v>
      </c>
      <c r="N379" s="4">
        <f t="shared" ca="1" si="17"/>
        <v>1.4323965660084292</v>
      </c>
    </row>
    <row r="380" spans="12:14" ht="15" thickBot="1">
      <c r="L380">
        <f t="shared" ca="1" si="15"/>
        <v>0.39223708478149871</v>
      </c>
      <c r="M380" s="5">
        <f t="shared" ca="1" si="16"/>
        <v>6.6761577176190884E-2</v>
      </c>
      <c r="N380" s="4">
        <f t="shared" ca="1" si="17"/>
        <v>0.60171766493760515</v>
      </c>
    </row>
    <row r="381" spans="12:14" ht="15" thickBot="1">
      <c r="L381">
        <f t="shared" ca="1" si="15"/>
        <v>0.23127672855449716</v>
      </c>
      <c r="M381" s="5">
        <f t="shared" ca="1" si="16"/>
        <v>0.14619801323401382</v>
      </c>
      <c r="N381" s="4">
        <f t="shared" ca="1" si="17"/>
        <v>0.27654459353477012</v>
      </c>
    </row>
    <row r="382" spans="12:14" ht="15" thickBot="1">
      <c r="L382">
        <f t="shared" ca="1" si="15"/>
        <v>0.50931587472654716</v>
      </c>
      <c r="M382" s="5">
        <f t="shared" ca="1" si="16"/>
        <v>0.12134807617618479</v>
      </c>
      <c r="N382" s="4">
        <f t="shared" ca="1" si="17"/>
        <v>0.87720565524851635</v>
      </c>
    </row>
    <row r="383" spans="12:14" ht="15" thickBot="1">
      <c r="L383">
        <f t="shared" ca="1" si="15"/>
        <v>3.5581491486823658E-2</v>
      </c>
      <c r="M383" s="5">
        <f t="shared" ca="1" si="16"/>
        <v>0.14415941667040083</v>
      </c>
      <c r="N383" s="4">
        <f t="shared" ca="1" si="17"/>
        <v>0.5258900207228755</v>
      </c>
    </row>
    <row r="384" spans="12:14" ht="15" thickBot="1">
      <c r="L384">
        <f t="shared" ca="1" si="15"/>
        <v>0.62389650139980035</v>
      </c>
      <c r="M384" s="5">
        <f t="shared" ca="1" si="16"/>
        <v>1.1539031671147226E-3</v>
      </c>
      <c r="N384" s="4">
        <f t="shared" ca="1" si="17"/>
        <v>0.72970114676843778</v>
      </c>
    </row>
    <row r="385" spans="12:14" ht="15" thickBot="1">
      <c r="L385">
        <f t="shared" ca="1" si="15"/>
        <v>0.28488545249114855</v>
      </c>
      <c r="M385" s="5">
        <f t="shared" ca="1" si="16"/>
        <v>0.15448184256006081</v>
      </c>
      <c r="N385" s="4">
        <f t="shared" ca="1" si="17"/>
        <v>0.2913118064801774</v>
      </c>
    </row>
    <row r="386" spans="12:14" ht="15" thickBot="1">
      <c r="L386">
        <f t="shared" ca="1" si="15"/>
        <v>0.24955828207527708</v>
      </c>
      <c r="M386" s="5">
        <f t="shared" ca="1" si="16"/>
        <v>4.3563281692051925E-2</v>
      </c>
      <c r="N386" s="4">
        <f t="shared" ca="1" si="17"/>
        <v>0.89698689205744453</v>
      </c>
    </row>
    <row r="387" spans="12:14" ht="15" thickBot="1">
      <c r="L387">
        <f t="shared" ca="1" si="15"/>
        <v>0.13354218623774947</v>
      </c>
      <c r="M387" s="5">
        <f t="shared" ca="1" si="16"/>
        <v>5.0031453591523334E-3</v>
      </c>
      <c r="N387" s="4">
        <f t="shared" ca="1" si="17"/>
        <v>6.8432695504626329E-2</v>
      </c>
    </row>
    <row r="388" spans="12:14" ht="15" thickBot="1">
      <c r="L388">
        <f t="shared" ref="L388:L451" ca="1" si="18">SQRT(NORMINV(RAND(), 0.35, 0.2)^2)</f>
        <v>0.19866054830877811</v>
      </c>
      <c r="M388" s="5">
        <f t="shared" ref="M388:M451" ca="1" si="19">SQRT(NORMINV(RAND(), 0.1, 0.1)^2)</f>
        <v>0.17283718530271822</v>
      </c>
      <c r="N388" s="4">
        <f t="shared" ref="N388:N451" ca="1" si="20">SQRT(NORMINV(RAND(), 0.5, 0.3)^2)</f>
        <v>4.7902531543339233E-2</v>
      </c>
    </row>
    <row r="389" spans="12:14" ht="15" thickBot="1">
      <c r="L389">
        <f t="shared" ca="1" si="18"/>
        <v>0.27412130537157964</v>
      </c>
      <c r="M389" s="5">
        <f t="shared" ca="1" si="19"/>
        <v>9.115616941594934E-3</v>
      </c>
      <c r="N389" s="4">
        <f t="shared" ca="1" si="20"/>
        <v>0.81294823965457519</v>
      </c>
    </row>
    <row r="390" spans="12:14" ht="15" thickBot="1">
      <c r="L390">
        <f t="shared" ca="1" si="18"/>
        <v>0.30014095600917828</v>
      </c>
      <c r="M390" s="5">
        <f t="shared" ca="1" si="19"/>
        <v>0.21683319154002045</v>
      </c>
      <c r="N390" s="4">
        <f t="shared" ca="1" si="20"/>
        <v>0.31447895599115328</v>
      </c>
    </row>
    <row r="391" spans="12:14" ht="15" thickBot="1">
      <c r="L391">
        <f t="shared" ca="1" si="18"/>
        <v>0.37590829747943749</v>
      </c>
      <c r="M391" s="5">
        <f t="shared" ca="1" si="19"/>
        <v>0.31269150724331041</v>
      </c>
      <c r="N391" s="4">
        <f t="shared" ca="1" si="20"/>
        <v>1.2179764148363525E-2</v>
      </c>
    </row>
    <row r="392" spans="12:14" ht="15" thickBot="1">
      <c r="L392">
        <f t="shared" ca="1" si="18"/>
        <v>0.49206481796476109</v>
      </c>
      <c r="M392" s="5">
        <f t="shared" ca="1" si="19"/>
        <v>0.16398227730090015</v>
      </c>
      <c r="N392" s="4">
        <f t="shared" ca="1" si="20"/>
        <v>0.85163338927790888</v>
      </c>
    </row>
    <row r="393" spans="12:14" ht="15" thickBot="1">
      <c r="L393">
        <f t="shared" ca="1" si="18"/>
        <v>0.42691302985337432</v>
      </c>
      <c r="M393" s="5">
        <f t="shared" ca="1" si="19"/>
        <v>0.15126856928600396</v>
      </c>
      <c r="N393" s="4">
        <f t="shared" ca="1" si="20"/>
        <v>0.31127666047202418</v>
      </c>
    </row>
    <row r="394" spans="12:14" ht="15" thickBot="1">
      <c r="L394">
        <f t="shared" ca="1" si="18"/>
        <v>0.56990057873884148</v>
      </c>
      <c r="M394" s="5">
        <f t="shared" ca="1" si="19"/>
        <v>6.1301214552337349E-2</v>
      </c>
      <c r="N394" s="4">
        <f t="shared" ca="1" si="20"/>
        <v>0.67836532352802903</v>
      </c>
    </row>
    <row r="395" spans="12:14" ht="15" thickBot="1">
      <c r="L395">
        <f t="shared" ca="1" si="18"/>
        <v>0.44665094686497731</v>
      </c>
      <c r="M395" s="5">
        <f t="shared" ca="1" si="19"/>
        <v>7.7235024545981606E-2</v>
      </c>
      <c r="N395" s="4">
        <f t="shared" ca="1" si="20"/>
        <v>0.75853429868333921</v>
      </c>
    </row>
    <row r="396" spans="12:14" ht="15" thickBot="1">
      <c r="L396">
        <f t="shared" ca="1" si="18"/>
        <v>1.418124825853434E-2</v>
      </c>
      <c r="M396" s="5">
        <f t="shared" ca="1" si="19"/>
        <v>6.7792217267407084E-2</v>
      </c>
      <c r="N396" s="4">
        <f t="shared" ca="1" si="20"/>
        <v>0.31517726173727534</v>
      </c>
    </row>
    <row r="397" spans="12:14" ht="15" thickBot="1">
      <c r="L397">
        <f t="shared" ca="1" si="18"/>
        <v>0.61293936823313744</v>
      </c>
      <c r="M397" s="5">
        <f t="shared" ca="1" si="19"/>
        <v>1.7024517283526303E-2</v>
      </c>
      <c r="N397" s="4">
        <f t="shared" ca="1" si="20"/>
        <v>0.4761636547467582</v>
      </c>
    </row>
    <row r="398" spans="12:14" ht="15" thickBot="1">
      <c r="L398">
        <f t="shared" ca="1" si="18"/>
        <v>0.81079297158356656</v>
      </c>
      <c r="M398" s="5">
        <f t="shared" ca="1" si="19"/>
        <v>0.20829340949121447</v>
      </c>
      <c r="N398" s="4">
        <f t="shared" ca="1" si="20"/>
        <v>0.15661786971649921</v>
      </c>
    </row>
    <row r="399" spans="12:14" ht="15" thickBot="1">
      <c r="L399">
        <f t="shared" ca="1" si="18"/>
        <v>0.2092840630350829</v>
      </c>
      <c r="M399" s="5">
        <f t="shared" ca="1" si="19"/>
        <v>8.5095035569450084E-2</v>
      </c>
      <c r="N399" s="4">
        <f t="shared" ca="1" si="20"/>
        <v>0.47759384146555417</v>
      </c>
    </row>
    <row r="400" spans="12:14" ht="15" thickBot="1">
      <c r="L400">
        <f t="shared" ca="1" si="18"/>
        <v>0.46900247370017528</v>
      </c>
      <c r="M400" s="5">
        <f t="shared" ca="1" si="19"/>
        <v>0.13320243324687281</v>
      </c>
      <c r="N400" s="4">
        <f t="shared" ca="1" si="20"/>
        <v>0.40586149743838318</v>
      </c>
    </row>
    <row r="401" spans="12:14" ht="15" thickBot="1">
      <c r="L401">
        <f t="shared" ca="1" si="18"/>
        <v>0.13998032299627325</v>
      </c>
      <c r="M401" s="5">
        <f t="shared" ca="1" si="19"/>
        <v>5.239732068381675E-2</v>
      </c>
      <c r="N401" s="4">
        <f t="shared" ca="1" si="20"/>
        <v>0.50899721226167949</v>
      </c>
    </row>
    <row r="402" spans="12:14" ht="15" thickBot="1">
      <c r="L402">
        <f t="shared" ca="1" si="18"/>
        <v>0.46616441139052256</v>
      </c>
      <c r="M402" s="5">
        <f t="shared" ca="1" si="19"/>
        <v>8.4816354013872886E-2</v>
      </c>
      <c r="N402" s="4">
        <f t="shared" ca="1" si="20"/>
        <v>1.0698024529487746</v>
      </c>
    </row>
    <row r="403" spans="12:14" ht="15" thickBot="1">
      <c r="L403">
        <f t="shared" ca="1" si="18"/>
        <v>0.62605265731545068</v>
      </c>
      <c r="M403" s="5">
        <f t="shared" ca="1" si="19"/>
        <v>6.0962451333511872E-2</v>
      </c>
      <c r="N403" s="4">
        <f t="shared" ca="1" si="20"/>
        <v>0.51167340217878143</v>
      </c>
    </row>
    <row r="404" spans="12:14" ht="15" thickBot="1">
      <c r="L404">
        <f t="shared" ca="1" si="18"/>
        <v>0.3116200106148444</v>
      </c>
      <c r="M404" s="5">
        <f t="shared" ca="1" si="19"/>
        <v>5.9941433037120906E-4</v>
      </c>
      <c r="N404" s="4">
        <f t="shared" ca="1" si="20"/>
        <v>0.52254643472633333</v>
      </c>
    </row>
    <row r="405" spans="12:14" ht="15" thickBot="1">
      <c r="L405">
        <f t="shared" ca="1" si="18"/>
        <v>0.23793776655946097</v>
      </c>
      <c r="M405" s="5">
        <f t="shared" ca="1" si="19"/>
        <v>4.4428712556341871E-2</v>
      </c>
      <c r="N405" s="4">
        <f t="shared" ca="1" si="20"/>
        <v>0.26818166658645498</v>
      </c>
    </row>
    <row r="406" spans="12:14" ht="15" thickBot="1">
      <c r="L406">
        <f t="shared" ca="1" si="18"/>
        <v>0.13762707095054263</v>
      </c>
      <c r="M406" s="5">
        <f t="shared" ca="1" si="19"/>
        <v>0.17690014524573469</v>
      </c>
      <c r="N406" s="4">
        <f t="shared" ca="1" si="20"/>
        <v>1.2505142462736467</v>
      </c>
    </row>
    <row r="407" spans="12:14" ht="15" thickBot="1">
      <c r="L407">
        <f t="shared" ca="1" si="18"/>
        <v>0.1166804340418314</v>
      </c>
      <c r="M407" s="5">
        <f t="shared" ca="1" si="19"/>
        <v>0.18504337993376255</v>
      </c>
      <c r="N407" s="4">
        <f t="shared" ca="1" si="20"/>
        <v>0.81891155537719174</v>
      </c>
    </row>
    <row r="408" spans="12:14" ht="15" thickBot="1">
      <c r="L408">
        <f t="shared" ca="1" si="18"/>
        <v>0.2763413697973926</v>
      </c>
      <c r="M408" s="5">
        <f t="shared" ca="1" si="19"/>
        <v>0.18596059096556405</v>
      </c>
      <c r="N408" s="4">
        <f t="shared" ca="1" si="20"/>
        <v>0.674486728617816</v>
      </c>
    </row>
    <row r="409" spans="12:14" ht="15" thickBot="1">
      <c r="L409">
        <f t="shared" ca="1" si="18"/>
        <v>0.51222823914686488</v>
      </c>
      <c r="M409" s="5">
        <f t="shared" ca="1" si="19"/>
        <v>4.769297321372154E-2</v>
      </c>
      <c r="N409" s="4">
        <f t="shared" ca="1" si="20"/>
        <v>0.48941803338255185</v>
      </c>
    </row>
    <row r="410" spans="12:14" ht="15" thickBot="1">
      <c r="L410">
        <f t="shared" ca="1" si="18"/>
        <v>0.30141853679115493</v>
      </c>
      <c r="M410" s="5">
        <f t="shared" ca="1" si="19"/>
        <v>0.1759922974824899</v>
      </c>
      <c r="N410" s="4">
        <f t="shared" ca="1" si="20"/>
        <v>0.64122962627813729</v>
      </c>
    </row>
    <row r="411" spans="12:14" ht="15" thickBot="1">
      <c r="L411">
        <f t="shared" ca="1" si="18"/>
        <v>7.2328713869848793E-2</v>
      </c>
      <c r="M411" s="5">
        <f t="shared" ca="1" si="19"/>
        <v>6.6491467939115673E-2</v>
      </c>
      <c r="N411" s="4">
        <f t="shared" ca="1" si="20"/>
        <v>4.5871951892297591E-2</v>
      </c>
    </row>
    <row r="412" spans="12:14" ht="15" thickBot="1">
      <c r="L412">
        <f t="shared" ca="1" si="18"/>
        <v>0.61217018542857937</v>
      </c>
      <c r="M412" s="5">
        <f t="shared" ca="1" si="19"/>
        <v>0.14719214284478366</v>
      </c>
      <c r="N412" s="4">
        <f t="shared" ca="1" si="20"/>
        <v>0.45136969881830852</v>
      </c>
    </row>
    <row r="413" spans="12:14" ht="15" thickBot="1">
      <c r="L413">
        <f t="shared" ca="1" si="18"/>
        <v>0.25434724656945595</v>
      </c>
      <c r="M413" s="5">
        <f t="shared" ca="1" si="19"/>
        <v>0.14949831072097008</v>
      </c>
      <c r="N413" s="4">
        <f t="shared" ca="1" si="20"/>
        <v>0.69431259143179036</v>
      </c>
    </row>
    <row r="414" spans="12:14" ht="15" thickBot="1">
      <c r="L414">
        <f t="shared" ca="1" si="18"/>
        <v>0.71161202542744739</v>
      </c>
      <c r="M414" s="5">
        <f t="shared" ca="1" si="19"/>
        <v>2.4232243556335797E-3</v>
      </c>
      <c r="N414" s="4">
        <f t="shared" ca="1" si="20"/>
        <v>5.4207920035587831E-2</v>
      </c>
    </row>
    <row r="415" spans="12:14" ht="15" thickBot="1">
      <c r="L415">
        <f t="shared" ca="1" si="18"/>
        <v>0.84639819911195002</v>
      </c>
      <c r="M415" s="5">
        <f t="shared" ca="1" si="19"/>
        <v>0.19887365813663455</v>
      </c>
      <c r="N415" s="4">
        <f t="shared" ca="1" si="20"/>
        <v>0.31978112139673232</v>
      </c>
    </row>
    <row r="416" spans="12:14" ht="15" thickBot="1">
      <c r="L416">
        <f t="shared" ca="1" si="18"/>
        <v>0.55402853587245449</v>
      </c>
      <c r="M416" s="5">
        <f t="shared" ca="1" si="19"/>
        <v>8.1824803119397951E-2</v>
      </c>
      <c r="N416" s="4">
        <f t="shared" ca="1" si="20"/>
        <v>0.52433410488001797</v>
      </c>
    </row>
    <row r="417" spans="12:14" ht="15" thickBot="1">
      <c r="L417">
        <f t="shared" ca="1" si="18"/>
        <v>0.24188478605764768</v>
      </c>
      <c r="M417" s="5">
        <f t="shared" ca="1" si="19"/>
        <v>9.4306008989158641E-2</v>
      </c>
      <c r="N417" s="4">
        <f t="shared" ca="1" si="20"/>
        <v>5.9526901576507918E-2</v>
      </c>
    </row>
    <row r="418" spans="12:14" ht="15" thickBot="1">
      <c r="L418">
        <f t="shared" ca="1" si="18"/>
        <v>0.38734928099229565</v>
      </c>
      <c r="M418" s="5">
        <f t="shared" ca="1" si="19"/>
        <v>2.1412278082869329E-3</v>
      </c>
      <c r="N418" s="4">
        <f t="shared" ca="1" si="20"/>
        <v>0.87032607632637504</v>
      </c>
    </row>
    <row r="419" spans="12:14" ht="15" thickBot="1">
      <c r="L419">
        <f t="shared" ca="1" si="18"/>
        <v>0.16163307291334561</v>
      </c>
      <c r="M419" s="5">
        <f t="shared" ca="1" si="19"/>
        <v>9.3611219716077068E-2</v>
      </c>
      <c r="N419" s="4">
        <f t="shared" ca="1" si="20"/>
        <v>0.80983093895686808</v>
      </c>
    </row>
    <row r="420" spans="12:14" ht="15" thickBot="1">
      <c r="L420">
        <f t="shared" ca="1" si="18"/>
        <v>0.27184441977174079</v>
      </c>
      <c r="M420" s="5">
        <f t="shared" ca="1" si="19"/>
        <v>0.26711021048166483</v>
      </c>
      <c r="N420" s="4">
        <f t="shared" ca="1" si="20"/>
        <v>0.25816702864067931</v>
      </c>
    </row>
    <row r="421" spans="12:14" ht="15" thickBot="1">
      <c r="L421">
        <f t="shared" ca="1" si="18"/>
        <v>0.34722371212877196</v>
      </c>
      <c r="M421" s="5">
        <f t="shared" ca="1" si="19"/>
        <v>9.8273920193232278E-3</v>
      </c>
      <c r="N421" s="4">
        <f t="shared" ca="1" si="20"/>
        <v>0.35726060469070614</v>
      </c>
    </row>
    <row r="422" spans="12:14" ht="15" thickBot="1">
      <c r="L422">
        <f t="shared" ca="1" si="18"/>
        <v>0.19570062025664758</v>
      </c>
      <c r="M422" s="5">
        <f t="shared" ca="1" si="19"/>
        <v>3.5559017522043393E-2</v>
      </c>
      <c r="N422" s="4">
        <f t="shared" ca="1" si="20"/>
        <v>0.81081101230833963</v>
      </c>
    </row>
    <row r="423" spans="12:14" ht="15" thickBot="1">
      <c r="L423">
        <f t="shared" ca="1" si="18"/>
        <v>0.12988355666940393</v>
      </c>
      <c r="M423" s="5">
        <f t="shared" ca="1" si="19"/>
        <v>0.10256147187998989</v>
      </c>
      <c r="N423" s="4">
        <f t="shared" ca="1" si="20"/>
        <v>0.47663157419691687</v>
      </c>
    </row>
    <row r="424" spans="12:14" ht="15" thickBot="1">
      <c r="L424">
        <f t="shared" ca="1" si="18"/>
        <v>0.44607640645856705</v>
      </c>
      <c r="M424" s="5">
        <f t="shared" ca="1" si="19"/>
        <v>0.12143064977986048</v>
      </c>
      <c r="N424" s="4">
        <f t="shared" ca="1" si="20"/>
        <v>0.32911900209703382</v>
      </c>
    </row>
    <row r="425" spans="12:14" ht="15" thickBot="1">
      <c r="L425">
        <f t="shared" ca="1" si="18"/>
        <v>0.438456028074097</v>
      </c>
      <c r="M425" s="5">
        <f t="shared" ca="1" si="19"/>
        <v>9.9460549573313128E-2</v>
      </c>
      <c r="N425" s="4">
        <f t="shared" ca="1" si="20"/>
        <v>0.21274133213269614</v>
      </c>
    </row>
    <row r="426" spans="12:14" ht="15" thickBot="1">
      <c r="L426">
        <f t="shared" ca="1" si="18"/>
        <v>3.2921013325629023E-2</v>
      </c>
      <c r="M426" s="5">
        <f t="shared" ca="1" si="19"/>
        <v>8.2886435498740724E-2</v>
      </c>
      <c r="N426" s="4">
        <f t="shared" ca="1" si="20"/>
        <v>0.46834596839387521</v>
      </c>
    </row>
    <row r="427" spans="12:14" ht="15" thickBot="1">
      <c r="L427">
        <f t="shared" ca="1" si="18"/>
        <v>0.14184044837213264</v>
      </c>
      <c r="M427" s="5">
        <f t="shared" ca="1" si="19"/>
        <v>3.7855624423660805E-2</v>
      </c>
      <c r="N427" s="4">
        <f t="shared" ca="1" si="20"/>
        <v>0.37227162152667465</v>
      </c>
    </row>
    <row r="428" spans="12:14" ht="15" thickBot="1">
      <c r="L428">
        <f t="shared" ca="1" si="18"/>
        <v>0.53095533439258347</v>
      </c>
      <c r="M428" s="5">
        <f t="shared" ca="1" si="19"/>
        <v>0.17780270069569168</v>
      </c>
      <c r="N428" s="4">
        <f t="shared" ca="1" si="20"/>
        <v>0.66268916717734239</v>
      </c>
    </row>
    <row r="429" spans="12:14" ht="15" thickBot="1">
      <c r="L429">
        <f t="shared" ca="1" si="18"/>
        <v>1.9675117375077655E-2</v>
      </c>
      <c r="M429" s="5">
        <f t="shared" ca="1" si="19"/>
        <v>0.18273451619331599</v>
      </c>
      <c r="N429" s="4">
        <f t="shared" ca="1" si="20"/>
        <v>0.52160169238395504</v>
      </c>
    </row>
    <row r="430" spans="12:14" ht="15" thickBot="1">
      <c r="L430">
        <f t="shared" ca="1" si="18"/>
        <v>0.52832420614309072</v>
      </c>
      <c r="M430" s="5">
        <f t="shared" ca="1" si="19"/>
        <v>0.22781342389299591</v>
      </c>
      <c r="N430" s="4">
        <f t="shared" ca="1" si="20"/>
        <v>0.24637071634852797</v>
      </c>
    </row>
    <row r="431" spans="12:14" ht="15" thickBot="1">
      <c r="L431">
        <f t="shared" ca="1" si="18"/>
        <v>0.42714218685409427</v>
      </c>
      <c r="M431" s="5">
        <f t="shared" ca="1" si="19"/>
        <v>0.19358787389557433</v>
      </c>
      <c r="N431" s="4">
        <f t="shared" ca="1" si="20"/>
        <v>0.1424135846054605</v>
      </c>
    </row>
    <row r="432" spans="12:14" ht="15" thickBot="1">
      <c r="L432">
        <f t="shared" ca="1" si="18"/>
        <v>3.7388484274120004E-2</v>
      </c>
      <c r="M432" s="5">
        <f t="shared" ca="1" si="19"/>
        <v>5.5238531405067036E-2</v>
      </c>
      <c r="N432" s="4">
        <f t="shared" ca="1" si="20"/>
        <v>0.59826954086036965</v>
      </c>
    </row>
    <row r="433" spans="12:14" ht="15" thickBot="1">
      <c r="L433">
        <f t="shared" ca="1" si="18"/>
        <v>0.20812251289006084</v>
      </c>
      <c r="M433" s="5">
        <f t="shared" ca="1" si="19"/>
        <v>0.24102631727852378</v>
      </c>
      <c r="N433" s="4">
        <f t="shared" ca="1" si="20"/>
        <v>0.71484974985046945</v>
      </c>
    </row>
    <row r="434" spans="12:14" ht="15" thickBot="1">
      <c r="L434">
        <f t="shared" ca="1" si="18"/>
        <v>0.23008364017895261</v>
      </c>
      <c r="M434" s="5">
        <f t="shared" ca="1" si="19"/>
        <v>0.14633507491622322</v>
      </c>
      <c r="N434" s="4">
        <f t="shared" ca="1" si="20"/>
        <v>0.14493277940155308</v>
      </c>
    </row>
    <row r="435" spans="12:14" ht="15" thickBot="1">
      <c r="L435">
        <f t="shared" ca="1" si="18"/>
        <v>0.4958920481509479</v>
      </c>
      <c r="M435" s="5">
        <f t="shared" ca="1" si="19"/>
        <v>2.6875983833124686E-2</v>
      </c>
      <c r="N435" s="4">
        <f t="shared" ca="1" si="20"/>
        <v>0.66326100967556567</v>
      </c>
    </row>
    <row r="436" spans="12:14" ht="15" thickBot="1">
      <c r="L436">
        <f t="shared" ca="1" si="18"/>
        <v>0.21291609310803059</v>
      </c>
      <c r="M436" s="5">
        <f t="shared" ca="1" si="19"/>
        <v>0.17889179818899728</v>
      </c>
      <c r="N436" s="4">
        <f t="shared" ca="1" si="20"/>
        <v>0.30352363899415596</v>
      </c>
    </row>
    <row r="437" spans="12:14" ht="15" thickBot="1">
      <c r="L437">
        <f t="shared" ca="1" si="18"/>
        <v>0.54786885690344445</v>
      </c>
      <c r="M437" s="5">
        <f t="shared" ca="1" si="19"/>
        <v>1.1256947364119238E-2</v>
      </c>
      <c r="N437" s="4">
        <f t="shared" ca="1" si="20"/>
        <v>0.78016530539100293</v>
      </c>
    </row>
    <row r="438" spans="12:14" ht="15" thickBot="1">
      <c r="L438">
        <f t="shared" ca="1" si="18"/>
        <v>0.16085093559657526</v>
      </c>
      <c r="M438" s="5">
        <f t="shared" ca="1" si="19"/>
        <v>5.2125856537251054E-2</v>
      </c>
      <c r="N438" s="4">
        <f t="shared" ca="1" si="20"/>
        <v>0.85187337299700361</v>
      </c>
    </row>
    <row r="439" spans="12:14" ht="15" thickBot="1">
      <c r="L439">
        <f t="shared" ca="1" si="18"/>
        <v>0.51083781080914403</v>
      </c>
      <c r="M439" s="5">
        <f t="shared" ca="1" si="19"/>
        <v>0.10414850133435433</v>
      </c>
      <c r="N439" s="4">
        <f t="shared" ca="1" si="20"/>
        <v>0.33807410759400736</v>
      </c>
    </row>
    <row r="440" spans="12:14" ht="15" thickBot="1">
      <c r="L440">
        <f t="shared" ca="1" si="18"/>
        <v>0.2673614218668578</v>
      </c>
      <c r="M440" s="5">
        <f t="shared" ca="1" si="19"/>
        <v>0.1591737466259438</v>
      </c>
      <c r="N440" s="4">
        <f t="shared" ca="1" si="20"/>
        <v>0.54447629247187479</v>
      </c>
    </row>
    <row r="441" spans="12:14" ht="15" thickBot="1">
      <c r="L441">
        <f t="shared" ca="1" si="18"/>
        <v>0.11005199968148932</v>
      </c>
      <c r="M441" s="5">
        <f t="shared" ca="1" si="19"/>
        <v>9.8847133182801458E-2</v>
      </c>
      <c r="N441" s="4">
        <f t="shared" ca="1" si="20"/>
        <v>0.84262331022207659</v>
      </c>
    </row>
    <row r="442" spans="12:14" ht="15" thickBot="1">
      <c r="L442">
        <f t="shared" ca="1" si="18"/>
        <v>0.15358034989343705</v>
      </c>
      <c r="M442" s="5">
        <f t="shared" ca="1" si="19"/>
        <v>0.13410441075049032</v>
      </c>
      <c r="N442" s="4">
        <f t="shared" ca="1" si="20"/>
        <v>0.34513830291341263</v>
      </c>
    </row>
    <row r="443" spans="12:14" ht="15" thickBot="1">
      <c r="L443">
        <f t="shared" ca="1" si="18"/>
        <v>0.36481978566275364</v>
      </c>
      <c r="M443" s="5">
        <f t="shared" ca="1" si="19"/>
        <v>0.11514232892912502</v>
      </c>
      <c r="N443" s="4">
        <f t="shared" ca="1" si="20"/>
        <v>0.53548166990258539</v>
      </c>
    </row>
    <row r="444" spans="12:14" ht="15" thickBot="1">
      <c r="L444">
        <f t="shared" ca="1" si="18"/>
        <v>0.37795788787936424</v>
      </c>
      <c r="M444" s="5">
        <f t="shared" ca="1" si="19"/>
        <v>0.23765614730276233</v>
      </c>
      <c r="N444" s="4">
        <f t="shared" ca="1" si="20"/>
        <v>0.44859229009126733</v>
      </c>
    </row>
    <row r="445" spans="12:14" ht="15" thickBot="1">
      <c r="L445">
        <f t="shared" ca="1" si="18"/>
        <v>0.59013122734003653</v>
      </c>
      <c r="M445" s="5">
        <f t="shared" ca="1" si="19"/>
        <v>0.24113743045318789</v>
      </c>
      <c r="N445" s="4">
        <f t="shared" ca="1" si="20"/>
        <v>0.63367637800458709</v>
      </c>
    </row>
    <row r="446" spans="12:14" ht="15" thickBot="1">
      <c r="L446">
        <f t="shared" ca="1" si="18"/>
        <v>0.23951072753600253</v>
      </c>
      <c r="M446" s="5">
        <f t="shared" ca="1" si="19"/>
        <v>0.13675084636130302</v>
      </c>
      <c r="N446" s="4">
        <f t="shared" ca="1" si="20"/>
        <v>0.37054810011744865</v>
      </c>
    </row>
    <row r="447" spans="12:14" ht="15" thickBot="1">
      <c r="L447">
        <f t="shared" ca="1" si="18"/>
        <v>0.19856431115079698</v>
      </c>
      <c r="M447" s="5">
        <f t="shared" ca="1" si="19"/>
        <v>6.8868015013777303E-2</v>
      </c>
      <c r="N447" s="4">
        <f t="shared" ca="1" si="20"/>
        <v>0.57336205300355036</v>
      </c>
    </row>
    <row r="448" spans="12:14" ht="15" thickBot="1">
      <c r="L448">
        <f t="shared" ca="1" si="18"/>
        <v>0.39881454199858091</v>
      </c>
      <c r="M448" s="5">
        <f t="shared" ca="1" si="19"/>
        <v>0.1440570968004472</v>
      </c>
      <c r="N448" s="4">
        <f t="shared" ca="1" si="20"/>
        <v>0.78189964089062647</v>
      </c>
    </row>
    <row r="449" spans="12:14" ht="15" thickBot="1">
      <c r="L449">
        <f t="shared" ca="1" si="18"/>
        <v>0.48239810536808009</v>
      </c>
      <c r="M449" s="5">
        <f t="shared" ca="1" si="19"/>
        <v>0.21789047252779159</v>
      </c>
      <c r="N449" s="4">
        <f t="shared" ca="1" si="20"/>
        <v>0.54947109040165465</v>
      </c>
    </row>
    <row r="450" spans="12:14" ht="15" thickBot="1">
      <c r="L450">
        <f t="shared" ca="1" si="18"/>
        <v>0.35468055408288762</v>
      </c>
      <c r="M450" s="5">
        <f t="shared" ca="1" si="19"/>
        <v>3.0250187195129327E-2</v>
      </c>
      <c r="N450" s="4">
        <f t="shared" ca="1" si="20"/>
        <v>0.26222850819901533</v>
      </c>
    </row>
    <row r="451" spans="12:14" ht="15" thickBot="1">
      <c r="L451">
        <f t="shared" ca="1" si="18"/>
        <v>0.39521052214948321</v>
      </c>
      <c r="M451" s="5">
        <f t="shared" ca="1" si="19"/>
        <v>0.29316765701434888</v>
      </c>
      <c r="N451" s="4">
        <f t="shared" ca="1" si="20"/>
        <v>0.4961987379092726</v>
      </c>
    </row>
    <row r="452" spans="12:14" ht="15" thickBot="1">
      <c r="L452">
        <f t="shared" ref="L452:L515" ca="1" si="21">SQRT(NORMINV(RAND(), 0.35, 0.2)^2)</f>
        <v>0.36061878681006954</v>
      </c>
      <c r="M452" s="5">
        <f t="shared" ref="M452:M515" ca="1" si="22">SQRT(NORMINV(RAND(), 0.1, 0.1)^2)</f>
        <v>3.3619270752776723E-2</v>
      </c>
      <c r="N452" s="4">
        <f t="shared" ref="N452:N515" ca="1" si="23">SQRT(NORMINV(RAND(), 0.5, 0.3)^2)</f>
        <v>0.31041709283515473</v>
      </c>
    </row>
    <row r="453" spans="12:14" ht="15" thickBot="1">
      <c r="L453">
        <f t="shared" ca="1" si="21"/>
        <v>0.48378533670208146</v>
      </c>
      <c r="M453" s="5">
        <f t="shared" ca="1" si="22"/>
        <v>1.6982825007791885E-2</v>
      </c>
      <c r="N453" s="4">
        <f t="shared" ca="1" si="23"/>
        <v>0.19623396294172069</v>
      </c>
    </row>
    <row r="454" spans="12:14" ht="15" thickBot="1">
      <c r="L454">
        <f t="shared" ca="1" si="21"/>
        <v>0.14657015120407971</v>
      </c>
      <c r="M454" s="5">
        <f t="shared" ca="1" si="22"/>
        <v>0.11105976202498127</v>
      </c>
      <c r="N454" s="4">
        <f t="shared" ca="1" si="23"/>
        <v>0.71168719353841059</v>
      </c>
    </row>
    <row r="455" spans="12:14" ht="15" thickBot="1">
      <c r="L455">
        <f t="shared" ca="1" si="21"/>
        <v>0.24246978344957554</v>
      </c>
      <c r="M455" s="5">
        <f t="shared" ca="1" si="22"/>
        <v>6.3944683312560008E-2</v>
      </c>
      <c r="N455" s="4">
        <f t="shared" ca="1" si="23"/>
        <v>8.8263560092983917E-2</v>
      </c>
    </row>
    <row r="456" spans="12:14" ht="15" thickBot="1">
      <c r="L456">
        <f t="shared" ca="1" si="21"/>
        <v>0.46705844303992305</v>
      </c>
      <c r="M456" s="5">
        <f t="shared" ca="1" si="22"/>
        <v>4.7820501282953148E-2</v>
      </c>
      <c r="N456" s="4">
        <f t="shared" ca="1" si="23"/>
        <v>0.64122270650550095</v>
      </c>
    </row>
    <row r="457" spans="12:14" ht="15" thickBot="1">
      <c r="L457">
        <f t="shared" ca="1" si="21"/>
        <v>0.60834637035847927</v>
      </c>
      <c r="M457" s="5">
        <f t="shared" ca="1" si="22"/>
        <v>2.8772084809751269E-2</v>
      </c>
      <c r="N457" s="4">
        <f t="shared" ca="1" si="23"/>
        <v>0.25844920987579556</v>
      </c>
    </row>
    <row r="458" spans="12:14" ht="15" thickBot="1">
      <c r="L458">
        <f t="shared" ca="1" si="21"/>
        <v>0.21644118097904846</v>
      </c>
      <c r="M458" s="5">
        <f t="shared" ca="1" si="22"/>
        <v>0.14595002001155036</v>
      </c>
      <c r="N458" s="4">
        <f t="shared" ca="1" si="23"/>
        <v>0.66349409622198785</v>
      </c>
    </row>
    <row r="459" spans="12:14" ht="15" thickBot="1">
      <c r="L459">
        <f t="shared" ca="1" si="21"/>
        <v>0.39772686398474288</v>
      </c>
      <c r="M459" s="5">
        <f t="shared" ca="1" si="22"/>
        <v>4.9655571630353459E-2</v>
      </c>
      <c r="N459" s="4">
        <f t="shared" ca="1" si="23"/>
        <v>0.65309738879986734</v>
      </c>
    </row>
    <row r="460" spans="12:14" ht="15" thickBot="1">
      <c r="L460">
        <f t="shared" ca="1" si="21"/>
        <v>0.14443113289010148</v>
      </c>
      <c r="M460" s="5">
        <f t="shared" ca="1" si="22"/>
        <v>5.3956537393376143E-2</v>
      </c>
      <c r="N460" s="4">
        <f t="shared" ca="1" si="23"/>
        <v>0.77861007327668663</v>
      </c>
    </row>
    <row r="461" spans="12:14" ht="15" thickBot="1">
      <c r="L461">
        <f t="shared" ca="1" si="21"/>
        <v>0.37924993427290621</v>
      </c>
      <c r="M461" s="5">
        <f t="shared" ca="1" si="22"/>
        <v>5.2549133052669471E-2</v>
      </c>
      <c r="N461" s="4">
        <f t="shared" ca="1" si="23"/>
        <v>0.83815244518421184</v>
      </c>
    </row>
    <row r="462" spans="12:14" ht="15" thickBot="1">
      <c r="L462">
        <f t="shared" ca="1" si="21"/>
        <v>0.30965944003100537</v>
      </c>
      <c r="M462" s="5">
        <f t="shared" ca="1" si="22"/>
        <v>1.173252644906464E-2</v>
      </c>
      <c r="N462" s="4">
        <f t="shared" ca="1" si="23"/>
        <v>0.1233295842410248</v>
      </c>
    </row>
    <row r="463" spans="12:14" ht="15" thickBot="1">
      <c r="L463">
        <f t="shared" ca="1" si="21"/>
        <v>0.42750566838488108</v>
      </c>
      <c r="M463" s="5">
        <f t="shared" ca="1" si="22"/>
        <v>0.11322977889113803</v>
      </c>
      <c r="N463" s="4">
        <f t="shared" ca="1" si="23"/>
        <v>0.26658102607458833</v>
      </c>
    </row>
    <row r="464" spans="12:14" ht="15" thickBot="1">
      <c r="L464">
        <f t="shared" ca="1" si="21"/>
        <v>0.50317632746050456</v>
      </c>
      <c r="M464" s="5">
        <f t="shared" ca="1" si="22"/>
        <v>2.6895361280886709E-3</v>
      </c>
      <c r="N464" s="4">
        <f t="shared" ca="1" si="23"/>
        <v>0.15966704253154879</v>
      </c>
    </row>
    <row r="465" spans="12:14" ht="15" thickBot="1">
      <c r="L465">
        <f t="shared" ca="1" si="21"/>
        <v>0.26335327187673629</v>
      </c>
      <c r="M465" s="5">
        <f t="shared" ca="1" si="22"/>
        <v>8.6351481247253808E-2</v>
      </c>
      <c r="N465" s="4">
        <f t="shared" ca="1" si="23"/>
        <v>0.63500744047720947</v>
      </c>
    </row>
    <row r="466" spans="12:14" ht="15" thickBot="1">
      <c r="L466">
        <f t="shared" ca="1" si="21"/>
        <v>0.18548133936136499</v>
      </c>
      <c r="M466" s="5">
        <f t="shared" ca="1" si="22"/>
        <v>9.5477799304143601E-2</v>
      </c>
      <c r="N466" s="4">
        <f t="shared" ca="1" si="23"/>
        <v>1.2112401873258327</v>
      </c>
    </row>
    <row r="467" spans="12:14" ht="15" thickBot="1">
      <c r="L467">
        <f t="shared" ca="1" si="21"/>
        <v>0.45846103190503096</v>
      </c>
      <c r="M467" s="5">
        <f t="shared" ca="1" si="22"/>
        <v>0.199949898296336</v>
      </c>
      <c r="N467" s="4">
        <f t="shared" ca="1" si="23"/>
        <v>0.58600272710829182</v>
      </c>
    </row>
    <row r="468" spans="12:14" ht="15" thickBot="1">
      <c r="L468">
        <f t="shared" ca="1" si="21"/>
        <v>0.48613503956982651</v>
      </c>
      <c r="M468" s="5">
        <f t="shared" ca="1" si="22"/>
        <v>7.1210908327092981E-2</v>
      </c>
      <c r="N468" s="4">
        <f t="shared" ca="1" si="23"/>
        <v>0.66267740991458557</v>
      </c>
    </row>
    <row r="469" spans="12:14" ht="15" thickBot="1">
      <c r="L469">
        <f t="shared" ca="1" si="21"/>
        <v>0.3299655744052794</v>
      </c>
      <c r="M469" s="5">
        <f t="shared" ca="1" si="22"/>
        <v>7.6047374949944346E-2</v>
      </c>
      <c r="N469" s="4">
        <f t="shared" ca="1" si="23"/>
        <v>0.97563246989404562</v>
      </c>
    </row>
    <row r="470" spans="12:14" ht="15" thickBot="1">
      <c r="L470">
        <f t="shared" ca="1" si="21"/>
        <v>0.41915568601408204</v>
      </c>
      <c r="M470" s="5">
        <f t="shared" ca="1" si="22"/>
        <v>0.13402374317370347</v>
      </c>
      <c r="N470" s="4">
        <f t="shared" ca="1" si="23"/>
        <v>0.35759618650624009</v>
      </c>
    </row>
    <row r="471" spans="12:14" ht="15" thickBot="1">
      <c r="L471">
        <f t="shared" ca="1" si="21"/>
        <v>0.3033873574208914</v>
      </c>
      <c r="M471" s="5">
        <f t="shared" ca="1" si="22"/>
        <v>5.2611862568972094E-2</v>
      </c>
      <c r="N471" s="4">
        <f t="shared" ca="1" si="23"/>
        <v>0.2359706560540466</v>
      </c>
    </row>
    <row r="472" spans="12:14" ht="15" thickBot="1">
      <c r="L472">
        <f t="shared" ca="1" si="21"/>
        <v>0.25545808881916743</v>
      </c>
      <c r="M472" s="5">
        <f t="shared" ca="1" si="22"/>
        <v>5.8421536146371543E-2</v>
      </c>
      <c r="N472" s="4">
        <f t="shared" ca="1" si="23"/>
        <v>0.40858790044318871</v>
      </c>
    </row>
    <row r="473" spans="12:14" ht="15" thickBot="1">
      <c r="L473">
        <f t="shared" ca="1" si="21"/>
        <v>0.37189945002057323</v>
      </c>
      <c r="M473" s="5">
        <f t="shared" ca="1" si="22"/>
        <v>3.6412926933834994E-2</v>
      </c>
      <c r="N473" s="4">
        <f t="shared" ca="1" si="23"/>
        <v>0.8363633317744924</v>
      </c>
    </row>
    <row r="474" spans="12:14" ht="15" thickBot="1">
      <c r="L474">
        <f t="shared" ca="1" si="21"/>
        <v>0.15335035395542077</v>
      </c>
      <c r="M474" s="5">
        <f t="shared" ca="1" si="22"/>
        <v>8.6808819675529253E-2</v>
      </c>
      <c r="N474" s="4">
        <f t="shared" ca="1" si="23"/>
        <v>1.6404380231119231E-3</v>
      </c>
    </row>
    <row r="475" spans="12:14" ht="15" thickBot="1">
      <c r="L475">
        <f t="shared" ca="1" si="21"/>
        <v>0.41424384689946858</v>
      </c>
      <c r="M475" s="5">
        <f t="shared" ca="1" si="22"/>
        <v>5.7133825725432658E-3</v>
      </c>
      <c r="N475" s="4">
        <f t="shared" ca="1" si="23"/>
        <v>0.70038275797108762</v>
      </c>
    </row>
    <row r="476" spans="12:14" ht="15" thickBot="1">
      <c r="L476">
        <f t="shared" ca="1" si="21"/>
        <v>0.12036439525118603</v>
      </c>
      <c r="M476" s="5">
        <f t="shared" ca="1" si="22"/>
        <v>0.16114935280236947</v>
      </c>
      <c r="N476" s="4">
        <f t="shared" ca="1" si="23"/>
        <v>0.12506820614123315</v>
      </c>
    </row>
    <row r="477" spans="12:14" ht="15" thickBot="1">
      <c r="L477">
        <f t="shared" ca="1" si="21"/>
        <v>0.274550612375067</v>
      </c>
      <c r="M477" s="5">
        <f t="shared" ca="1" si="22"/>
        <v>1.1175858196636176E-2</v>
      </c>
      <c r="N477" s="4">
        <f t="shared" ca="1" si="23"/>
        <v>0.25965819212109009</v>
      </c>
    </row>
    <row r="478" spans="12:14" ht="15" thickBot="1">
      <c r="L478">
        <f t="shared" ca="1" si="21"/>
        <v>0.15588830815642368</v>
      </c>
      <c r="M478" s="5">
        <f t="shared" ca="1" si="22"/>
        <v>0.15819115863206704</v>
      </c>
      <c r="N478" s="4">
        <f t="shared" ca="1" si="23"/>
        <v>0.40150072652108221</v>
      </c>
    </row>
    <row r="479" spans="12:14" ht="15" thickBot="1">
      <c r="L479">
        <f t="shared" ca="1" si="21"/>
        <v>0.45791490769864912</v>
      </c>
      <c r="M479" s="5">
        <f t="shared" ca="1" si="22"/>
        <v>0.107575114059799</v>
      </c>
      <c r="N479" s="4">
        <f t="shared" ca="1" si="23"/>
        <v>0.60590102942403989</v>
      </c>
    </row>
    <row r="480" spans="12:14" ht="15" thickBot="1">
      <c r="L480">
        <f t="shared" ca="1" si="21"/>
        <v>0.25160941462213199</v>
      </c>
      <c r="M480" s="5">
        <f t="shared" ca="1" si="22"/>
        <v>0.15296949902589457</v>
      </c>
      <c r="N480" s="4">
        <f t="shared" ca="1" si="23"/>
        <v>0.46819676268357274</v>
      </c>
    </row>
    <row r="481" spans="12:14" ht="15" thickBot="1">
      <c r="L481">
        <f t="shared" ca="1" si="21"/>
        <v>0.17298190734530222</v>
      </c>
      <c r="M481" s="5">
        <f t="shared" ca="1" si="22"/>
        <v>8.5158947094161372E-2</v>
      </c>
      <c r="N481" s="4">
        <f t="shared" ca="1" si="23"/>
        <v>0.8514299714285527</v>
      </c>
    </row>
    <row r="482" spans="12:14" ht="15" thickBot="1">
      <c r="L482">
        <f t="shared" ca="1" si="21"/>
        <v>0.23646821110100147</v>
      </c>
      <c r="M482" s="5">
        <f t="shared" ca="1" si="22"/>
        <v>0.19210108907632842</v>
      </c>
      <c r="N482" s="4">
        <f t="shared" ca="1" si="23"/>
        <v>0.43479492281891718</v>
      </c>
    </row>
    <row r="483" spans="12:14" ht="15" thickBot="1">
      <c r="L483">
        <f t="shared" ca="1" si="21"/>
        <v>0.19322244571326119</v>
      </c>
      <c r="M483" s="5">
        <f t="shared" ca="1" si="22"/>
        <v>0.13723215098975122</v>
      </c>
      <c r="N483" s="4">
        <f t="shared" ca="1" si="23"/>
        <v>0.73581573458042582</v>
      </c>
    </row>
    <row r="484" spans="12:14" ht="15" thickBot="1">
      <c r="L484">
        <f t="shared" ca="1" si="21"/>
        <v>0.14603808840306454</v>
      </c>
      <c r="M484" s="5">
        <f t="shared" ca="1" si="22"/>
        <v>1.3286363311610261E-2</v>
      </c>
      <c r="N484" s="4">
        <f t="shared" ca="1" si="23"/>
        <v>0.12875911844204996</v>
      </c>
    </row>
    <row r="485" spans="12:14" ht="15" thickBot="1">
      <c r="L485">
        <f t="shared" ca="1" si="21"/>
        <v>0.31203103342712335</v>
      </c>
      <c r="M485" s="5">
        <f t="shared" ca="1" si="22"/>
        <v>0.13729244390437223</v>
      </c>
      <c r="N485" s="4">
        <f t="shared" ca="1" si="23"/>
        <v>0.58750749754691589</v>
      </c>
    </row>
    <row r="486" spans="12:14" ht="15" thickBot="1">
      <c r="L486">
        <f t="shared" ca="1" si="21"/>
        <v>0.38619282907309394</v>
      </c>
      <c r="M486" s="5">
        <f t="shared" ca="1" si="22"/>
        <v>0.25097132987046744</v>
      </c>
      <c r="N486" s="4">
        <f t="shared" ca="1" si="23"/>
        <v>0.623433539930773</v>
      </c>
    </row>
    <row r="487" spans="12:14" ht="15" thickBot="1">
      <c r="L487">
        <f t="shared" ca="1" si="21"/>
        <v>0.34224248453477951</v>
      </c>
      <c r="M487" s="5">
        <f t="shared" ca="1" si="22"/>
        <v>6.4578437329212257E-2</v>
      </c>
      <c r="N487" s="4">
        <f t="shared" ca="1" si="23"/>
        <v>0.63963787356977042</v>
      </c>
    </row>
    <row r="488" spans="12:14" ht="15" thickBot="1">
      <c r="L488">
        <f t="shared" ca="1" si="21"/>
        <v>0.53995395284423608</v>
      </c>
      <c r="M488" s="5">
        <f t="shared" ca="1" si="22"/>
        <v>0.24033004993122756</v>
      </c>
      <c r="N488" s="4">
        <f t="shared" ca="1" si="23"/>
        <v>0.82575065869813524</v>
      </c>
    </row>
    <row r="489" spans="12:14" ht="15" thickBot="1">
      <c r="L489">
        <f t="shared" ca="1" si="21"/>
        <v>0.4605579826708075</v>
      </c>
      <c r="M489" s="5">
        <f t="shared" ca="1" si="22"/>
        <v>8.088121559574904E-2</v>
      </c>
      <c r="N489" s="4">
        <f t="shared" ca="1" si="23"/>
        <v>0.65565693598369401</v>
      </c>
    </row>
    <row r="490" spans="12:14" ht="15" thickBot="1">
      <c r="L490">
        <f t="shared" ca="1" si="21"/>
        <v>0.47881856984689775</v>
      </c>
      <c r="M490" s="5">
        <f t="shared" ca="1" si="22"/>
        <v>0.12646752935048325</v>
      </c>
      <c r="N490" s="4">
        <f t="shared" ca="1" si="23"/>
        <v>0.23561769373572422</v>
      </c>
    </row>
    <row r="491" spans="12:14" ht="15" thickBot="1">
      <c r="L491">
        <f t="shared" ca="1" si="21"/>
        <v>0.1576132677258808</v>
      </c>
      <c r="M491" s="5">
        <f t="shared" ca="1" si="22"/>
        <v>0.11629802047184258</v>
      </c>
      <c r="N491" s="4">
        <f t="shared" ca="1" si="23"/>
        <v>0.72035506581636055</v>
      </c>
    </row>
    <row r="492" spans="12:14" ht="15" thickBot="1">
      <c r="L492">
        <f t="shared" ca="1" si="21"/>
        <v>0.13757903467592209</v>
      </c>
      <c r="M492" s="5">
        <f t="shared" ca="1" si="22"/>
        <v>8.9856572770383655E-2</v>
      </c>
      <c r="N492" s="4">
        <f t="shared" ca="1" si="23"/>
        <v>0.23511336620611523</v>
      </c>
    </row>
    <row r="493" spans="12:14" ht="15" thickBot="1">
      <c r="L493">
        <f t="shared" ca="1" si="21"/>
        <v>0.1988558389829975</v>
      </c>
      <c r="M493" s="5">
        <f t="shared" ca="1" si="22"/>
        <v>0.15947815011256861</v>
      </c>
      <c r="N493" s="4">
        <f t="shared" ca="1" si="23"/>
        <v>0.87705141283012877</v>
      </c>
    </row>
    <row r="494" spans="12:14" ht="15" thickBot="1">
      <c r="L494">
        <f t="shared" ca="1" si="21"/>
        <v>0.75115309092208993</v>
      </c>
      <c r="M494" s="5">
        <f t="shared" ca="1" si="22"/>
        <v>7.440490422607493E-2</v>
      </c>
      <c r="N494" s="4">
        <f t="shared" ca="1" si="23"/>
        <v>0.40681937402626156</v>
      </c>
    </row>
    <row r="495" spans="12:14" ht="15" thickBot="1">
      <c r="L495">
        <f t="shared" ca="1" si="21"/>
        <v>0.59260768383589379</v>
      </c>
      <c r="M495" s="5">
        <f t="shared" ca="1" si="22"/>
        <v>7.4031294641764472E-2</v>
      </c>
      <c r="N495" s="4">
        <f t="shared" ca="1" si="23"/>
        <v>0.22222962822116815</v>
      </c>
    </row>
    <row r="496" spans="12:14" ht="15" thickBot="1">
      <c r="L496">
        <f t="shared" ca="1" si="21"/>
        <v>0.57230690899048342</v>
      </c>
      <c r="M496" s="5">
        <f t="shared" ca="1" si="22"/>
        <v>7.2886166652754977E-2</v>
      </c>
      <c r="N496" s="4">
        <f t="shared" ca="1" si="23"/>
        <v>0.57514687534489473</v>
      </c>
    </row>
    <row r="497" spans="12:14" ht="15" thickBot="1">
      <c r="L497">
        <f t="shared" ca="1" si="21"/>
        <v>3.655632774072598E-2</v>
      </c>
      <c r="M497" s="5">
        <f t="shared" ca="1" si="22"/>
        <v>1.4596816854944572E-3</v>
      </c>
      <c r="N497" s="4">
        <f t="shared" ca="1" si="23"/>
        <v>0.71712183669165397</v>
      </c>
    </row>
    <row r="498" spans="12:14" ht="15" thickBot="1">
      <c r="L498">
        <f t="shared" ca="1" si="21"/>
        <v>0.44640052708725159</v>
      </c>
      <c r="M498" s="5">
        <f t="shared" ca="1" si="22"/>
        <v>2.6469315900731358E-2</v>
      </c>
      <c r="N498" s="4">
        <f t="shared" ca="1" si="23"/>
        <v>0.18288680757902864</v>
      </c>
    </row>
    <row r="499" spans="12:14" ht="15" thickBot="1">
      <c r="L499">
        <f t="shared" ca="1" si="21"/>
        <v>0.28480761747895189</v>
      </c>
      <c r="M499" s="5">
        <f t="shared" ca="1" si="22"/>
        <v>0.13930193719393791</v>
      </c>
      <c r="N499" s="4">
        <f t="shared" ca="1" si="23"/>
        <v>0.12329594587614257</v>
      </c>
    </row>
    <row r="500" spans="12:14" ht="15" thickBot="1">
      <c r="L500">
        <f t="shared" ca="1" si="21"/>
        <v>0.43838349782509423</v>
      </c>
      <c r="M500" s="5">
        <f t="shared" ca="1" si="22"/>
        <v>0.14323048477461858</v>
      </c>
      <c r="N500" s="4">
        <f t="shared" ca="1" si="23"/>
        <v>0.9434834439943165</v>
      </c>
    </row>
    <row r="501" spans="12:14" ht="15" thickBot="1">
      <c r="L501">
        <f t="shared" ca="1" si="21"/>
        <v>0.22128705844472632</v>
      </c>
      <c r="M501" s="5">
        <f t="shared" ca="1" si="22"/>
        <v>0.20635522580662213</v>
      </c>
      <c r="N501" s="4">
        <f t="shared" ca="1" si="23"/>
        <v>0.60416748156085287</v>
      </c>
    </row>
    <row r="502" spans="12:14" ht="15" thickBot="1">
      <c r="L502">
        <f t="shared" ca="1" si="21"/>
        <v>0.30068947210171226</v>
      </c>
      <c r="M502" s="5">
        <f t="shared" ca="1" si="22"/>
        <v>0.11453253439264224</v>
      </c>
      <c r="N502" s="4">
        <f t="shared" ca="1" si="23"/>
        <v>0.95553591097921298</v>
      </c>
    </row>
    <row r="503" spans="12:14" ht="15" thickBot="1">
      <c r="L503">
        <f t="shared" ca="1" si="21"/>
        <v>0.75930856560251891</v>
      </c>
      <c r="M503" s="5">
        <f t="shared" ca="1" si="22"/>
        <v>0.10546965046020459</v>
      </c>
      <c r="N503" s="4">
        <f t="shared" ca="1" si="23"/>
        <v>0.9535336091070532</v>
      </c>
    </row>
    <row r="504" spans="12:14" ht="15" thickBot="1">
      <c r="L504">
        <f t="shared" ca="1" si="21"/>
        <v>0.464887406953363</v>
      </c>
      <c r="M504" s="5">
        <f t="shared" ca="1" si="22"/>
        <v>0.15924090262420806</v>
      </c>
      <c r="N504" s="4">
        <f t="shared" ca="1" si="23"/>
        <v>0.44729222551600789</v>
      </c>
    </row>
    <row r="505" spans="12:14" ht="15" thickBot="1">
      <c r="L505">
        <f t="shared" ca="1" si="21"/>
        <v>0.25512245204262923</v>
      </c>
      <c r="M505" s="5">
        <f t="shared" ca="1" si="22"/>
        <v>0.16589634255988195</v>
      </c>
      <c r="N505" s="4">
        <f t="shared" ca="1" si="23"/>
        <v>2.8536248669037256E-2</v>
      </c>
    </row>
    <row r="506" spans="12:14" ht="15" thickBot="1">
      <c r="L506">
        <f t="shared" ca="1" si="21"/>
        <v>0.44852169676206011</v>
      </c>
      <c r="M506" s="5">
        <f t="shared" ca="1" si="22"/>
        <v>0.12566339361575699</v>
      </c>
      <c r="N506" s="4">
        <f t="shared" ca="1" si="23"/>
        <v>0.97413352016377552</v>
      </c>
    </row>
    <row r="507" spans="12:14" ht="15" thickBot="1">
      <c r="L507">
        <f t="shared" ca="1" si="21"/>
        <v>0.40084642693231237</v>
      </c>
      <c r="M507" s="5">
        <f t="shared" ca="1" si="22"/>
        <v>0.12760424705962289</v>
      </c>
      <c r="N507" s="4">
        <f t="shared" ca="1" si="23"/>
        <v>0.62037483910022939</v>
      </c>
    </row>
    <row r="508" spans="12:14" ht="15" thickBot="1">
      <c r="L508">
        <f t="shared" ca="1" si="21"/>
        <v>0.25544480295505512</v>
      </c>
      <c r="M508" s="5">
        <f t="shared" ca="1" si="22"/>
        <v>6.8860234411653704E-2</v>
      </c>
      <c r="N508" s="4">
        <f t="shared" ca="1" si="23"/>
        <v>0.85892128280658597</v>
      </c>
    </row>
    <row r="509" spans="12:14" ht="15" thickBot="1">
      <c r="L509">
        <f t="shared" ca="1" si="21"/>
        <v>0.41177718133962055</v>
      </c>
      <c r="M509" s="5">
        <f t="shared" ca="1" si="22"/>
        <v>0.16614667651158677</v>
      </c>
      <c r="N509" s="4">
        <f t="shared" ca="1" si="23"/>
        <v>0.6618235900930175</v>
      </c>
    </row>
    <row r="510" spans="12:14" ht="15" thickBot="1">
      <c r="L510">
        <f t="shared" ca="1" si="21"/>
        <v>0.7809958971233818</v>
      </c>
      <c r="M510" s="5">
        <f t="shared" ca="1" si="22"/>
        <v>2.1115464900689898E-2</v>
      </c>
      <c r="N510" s="4">
        <f t="shared" ca="1" si="23"/>
        <v>0.83169703395469829</v>
      </c>
    </row>
    <row r="511" spans="12:14" ht="15" thickBot="1">
      <c r="L511">
        <f t="shared" ca="1" si="21"/>
        <v>0.4620623598413493</v>
      </c>
      <c r="M511" s="5">
        <f t="shared" ca="1" si="22"/>
        <v>6.2569615948968205E-2</v>
      </c>
      <c r="N511" s="4">
        <f t="shared" ca="1" si="23"/>
        <v>0.54617951221530925</v>
      </c>
    </row>
    <row r="512" spans="12:14" ht="15" thickBot="1">
      <c r="L512">
        <f t="shared" ca="1" si="21"/>
        <v>0.42606693638790405</v>
      </c>
      <c r="M512" s="5">
        <f t="shared" ca="1" si="22"/>
        <v>0.12996836545096263</v>
      </c>
      <c r="N512" s="4">
        <f t="shared" ca="1" si="23"/>
        <v>0.46541780467471228</v>
      </c>
    </row>
    <row r="513" spans="12:14" ht="15" thickBot="1">
      <c r="L513">
        <f t="shared" ca="1" si="21"/>
        <v>0.10904649273868855</v>
      </c>
      <c r="M513" s="5">
        <f t="shared" ca="1" si="22"/>
        <v>2.3427301979824747E-2</v>
      </c>
      <c r="N513" s="4">
        <f t="shared" ca="1" si="23"/>
        <v>0.21017504649886287</v>
      </c>
    </row>
    <row r="514" spans="12:14" ht="15" thickBot="1">
      <c r="L514">
        <f t="shared" ca="1" si="21"/>
        <v>0.25380893010037792</v>
      </c>
      <c r="M514" s="5">
        <f t="shared" ca="1" si="22"/>
        <v>9.8831049365576129E-4</v>
      </c>
      <c r="N514" s="4">
        <f t="shared" ca="1" si="23"/>
        <v>0.44371642472996231</v>
      </c>
    </row>
    <row r="515" spans="12:14" ht="15" thickBot="1">
      <c r="L515">
        <f t="shared" ca="1" si="21"/>
        <v>0.34416035660887745</v>
      </c>
      <c r="M515" s="5">
        <f t="shared" ca="1" si="22"/>
        <v>0.15957731100561762</v>
      </c>
      <c r="N515" s="4">
        <f t="shared" ca="1" si="23"/>
        <v>0.43499220460694998</v>
      </c>
    </row>
    <row r="516" spans="12:14" ht="15" thickBot="1">
      <c r="L516">
        <f t="shared" ref="L516:L562" ca="1" si="24">SQRT(NORMINV(RAND(), 0.35, 0.2)^2)</f>
        <v>0.28372735209771272</v>
      </c>
      <c r="M516" s="5">
        <f t="shared" ref="M516:M562" ca="1" si="25">SQRT(NORMINV(RAND(), 0.1, 0.1)^2)</f>
        <v>0.14470271625751047</v>
      </c>
      <c r="N516" s="4">
        <f t="shared" ref="N516:N562" ca="1" si="26">SQRT(NORMINV(RAND(), 0.5, 0.3)^2)</f>
        <v>0.88692715405360212</v>
      </c>
    </row>
    <row r="517" spans="12:14" ht="15" thickBot="1">
      <c r="L517">
        <f t="shared" ca="1" si="24"/>
        <v>0.3880073073510979</v>
      </c>
      <c r="M517" s="5">
        <f t="shared" ca="1" si="25"/>
        <v>9.567231640689712E-2</v>
      </c>
      <c r="N517" s="4">
        <f t="shared" ca="1" si="26"/>
        <v>4.8093393876491752E-2</v>
      </c>
    </row>
    <row r="518" spans="12:14" ht="15" thickBot="1">
      <c r="L518">
        <f t="shared" ca="1" si="24"/>
        <v>0.4936165351211993</v>
      </c>
      <c r="M518" s="5">
        <f t="shared" ca="1" si="25"/>
        <v>0.10526052213509866</v>
      </c>
      <c r="N518" s="4">
        <f t="shared" ca="1" si="26"/>
        <v>0.15363502673434837</v>
      </c>
    </row>
    <row r="519" spans="12:14" ht="15" thickBot="1">
      <c r="L519">
        <f t="shared" ca="1" si="24"/>
        <v>0.31056432016499291</v>
      </c>
      <c r="M519" s="5">
        <f t="shared" ca="1" si="25"/>
        <v>0.16434936151467217</v>
      </c>
      <c r="N519" s="4">
        <f t="shared" ca="1" si="26"/>
        <v>0.56300731672745896</v>
      </c>
    </row>
    <row r="520" spans="12:14" ht="15" thickBot="1">
      <c r="L520">
        <f t="shared" ca="1" si="24"/>
        <v>0.29806079716710265</v>
      </c>
      <c r="M520" s="5">
        <f t="shared" ca="1" si="25"/>
        <v>1.7021445513615133E-2</v>
      </c>
      <c r="N520" s="4">
        <f t="shared" ca="1" si="26"/>
        <v>0.68901149758871216</v>
      </c>
    </row>
    <row r="521" spans="12:14" ht="15" thickBot="1">
      <c r="L521">
        <f t="shared" ca="1" si="24"/>
        <v>0.5944767712968273</v>
      </c>
      <c r="M521" s="5">
        <f t="shared" ca="1" si="25"/>
        <v>6.2682889950792076E-2</v>
      </c>
      <c r="N521" s="4">
        <f t="shared" ca="1" si="26"/>
        <v>0.25845096153255426</v>
      </c>
    </row>
    <row r="522" spans="12:14" ht="15" thickBot="1">
      <c r="L522">
        <f t="shared" ca="1" si="24"/>
        <v>0.14876016608556875</v>
      </c>
      <c r="M522" s="5">
        <f t="shared" ca="1" si="25"/>
        <v>0.3902699826884114</v>
      </c>
      <c r="N522" s="4">
        <f t="shared" ca="1" si="26"/>
        <v>0.47097488640473251</v>
      </c>
    </row>
    <row r="523" spans="12:14" ht="15" thickBot="1">
      <c r="L523">
        <f t="shared" ca="1" si="24"/>
        <v>0.17977815352708812</v>
      </c>
      <c r="M523" s="5">
        <f t="shared" ca="1" si="25"/>
        <v>6.9414474551558608E-2</v>
      </c>
      <c r="N523" s="4">
        <f t="shared" ca="1" si="26"/>
        <v>0.46855948610940912</v>
      </c>
    </row>
    <row r="524" spans="12:14" ht="15" thickBot="1">
      <c r="L524">
        <f t="shared" ca="1" si="24"/>
        <v>1.9763300151639518E-3</v>
      </c>
      <c r="M524" s="5">
        <f t="shared" ca="1" si="25"/>
        <v>0.20351975891059659</v>
      </c>
      <c r="N524" s="4">
        <f t="shared" ca="1" si="26"/>
        <v>0.85419505704514753</v>
      </c>
    </row>
    <row r="525" spans="12:14" ht="15" thickBot="1">
      <c r="L525">
        <f t="shared" ca="1" si="24"/>
        <v>0.32223085576341604</v>
      </c>
      <c r="M525" s="5">
        <f t="shared" ca="1" si="25"/>
        <v>0.25315624657630664</v>
      </c>
      <c r="N525" s="4">
        <f t="shared" ca="1" si="26"/>
        <v>0.4274972668929824</v>
      </c>
    </row>
    <row r="526" spans="12:14" ht="15" thickBot="1">
      <c r="L526">
        <f t="shared" ca="1" si="24"/>
        <v>0.20644899669592362</v>
      </c>
      <c r="M526" s="5">
        <f t="shared" ca="1" si="25"/>
        <v>9.079741959789453E-2</v>
      </c>
      <c r="N526" s="4">
        <f t="shared" ca="1" si="26"/>
        <v>0.67991294719704398</v>
      </c>
    </row>
    <row r="527" spans="12:14" ht="15" thickBot="1">
      <c r="L527">
        <f t="shared" ca="1" si="24"/>
        <v>0.30960493033185033</v>
      </c>
      <c r="M527" s="5">
        <f t="shared" ca="1" si="25"/>
        <v>0.12604225046560955</v>
      </c>
      <c r="N527" s="4">
        <f t="shared" ca="1" si="26"/>
        <v>1.007674266067327</v>
      </c>
    </row>
    <row r="528" spans="12:14" ht="15" thickBot="1">
      <c r="L528">
        <f t="shared" ca="1" si="24"/>
        <v>0.14209131488294879</v>
      </c>
      <c r="M528" s="5">
        <f t="shared" ca="1" si="25"/>
        <v>0.16667798823397345</v>
      </c>
      <c r="N528" s="4">
        <f t="shared" ca="1" si="26"/>
        <v>0.54920008808374654</v>
      </c>
    </row>
    <row r="529" spans="12:14" ht="15" thickBot="1">
      <c r="L529">
        <f t="shared" ca="1" si="24"/>
        <v>0.33620278565145439</v>
      </c>
      <c r="M529" s="5">
        <f t="shared" ca="1" si="25"/>
        <v>0.13793403156245654</v>
      </c>
      <c r="N529" s="4">
        <f t="shared" ca="1" si="26"/>
        <v>0.40079368176857444</v>
      </c>
    </row>
    <row r="530" spans="12:14" ht="15" thickBot="1">
      <c r="L530">
        <f t="shared" ca="1" si="24"/>
        <v>0.15935046569955832</v>
      </c>
      <c r="M530" s="5">
        <f t="shared" ca="1" si="25"/>
        <v>8.634176572323457E-2</v>
      </c>
      <c r="N530" s="4">
        <f t="shared" ca="1" si="26"/>
        <v>0.28058515363771908</v>
      </c>
    </row>
    <row r="531" spans="12:14" ht="15" thickBot="1">
      <c r="L531">
        <f t="shared" ca="1" si="24"/>
        <v>0.7651100727094361</v>
      </c>
      <c r="M531" s="5">
        <f t="shared" ca="1" si="25"/>
        <v>0.24957363374064437</v>
      </c>
      <c r="N531" s="4">
        <f t="shared" ca="1" si="26"/>
        <v>0.80096422786675658</v>
      </c>
    </row>
    <row r="532" spans="12:14" ht="15" thickBot="1">
      <c r="L532">
        <f t="shared" ca="1" si="24"/>
        <v>0.451991398048886</v>
      </c>
      <c r="M532" s="5">
        <f t="shared" ca="1" si="25"/>
        <v>5.5474241735831327E-2</v>
      </c>
      <c r="N532" s="4">
        <f t="shared" ca="1" si="26"/>
        <v>0.4783379496972664</v>
      </c>
    </row>
    <row r="533" spans="12:14" ht="15" thickBot="1">
      <c r="L533">
        <f t="shared" ca="1" si="24"/>
        <v>0.32557649771233138</v>
      </c>
      <c r="M533" s="5">
        <f t="shared" ca="1" si="25"/>
        <v>4.9915258476623314E-2</v>
      </c>
      <c r="N533" s="4">
        <f t="shared" ca="1" si="26"/>
        <v>0.56111332972833006</v>
      </c>
    </row>
    <row r="534" spans="12:14" ht="15" thickBot="1">
      <c r="L534">
        <f t="shared" ca="1" si="24"/>
        <v>0.33664993164880563</v>
      </c>
      <c r="M534" s="5">
        <f t="shared" ca="1" si="25"/>
        <v>4.8117514224593233E-2</v>
      </c>
      <c r="N534" s="4">
        <f t="shared" ca="1" si="26"/>
        <v>0.71379800594529397</v>
      </c>
    </row>
    <row r="535" spans="12:14" ht="15" thickBot="1">
      <c r="L535">
        <f t="shared" ca="1" si="24"/>
        <v>0.28465010577344368</v>
      </c>
      <c r="M535" s="5">
        <f t="shared" ca="1" si="25"/>
        <v>0.29172414340966757</v>
      </c>
      <c r="N535" s="4">
        <f t="shared" ca="1" si="26"/>
        <v>1.0244426807211253</v>
      </c>
    </row>
    <row r="536" spans="12:14" ht="15" thickBot="1">
      <c r="L536">
        <f t="shared" ca="1" si="24"/>
        <v>0.66506253790854175</v>
      </c>
      <c r="M536" s="5">
        <f t="shared" ca="1" si="25"/>
        <v>0.10949531802712591</v>
      </c>
      <c r="N536" s="4">
        <f t="shared" ca="1" si="26"/>
        <v>0.673561765172494</v>
      </c>
    </row>
    <row r="537" spans="12:14" ht="15" thickBot="1">
      <c r="L537">
        <f t="shared" ca="1" si="24"/>
        <v>0.52676430319604206</v>
      </c>
      <c r="M537" s="5">
        <f t="shared" ca="1" si="25"/>
        <v>0.16412243363956527</v>
      </c>
      <c r="N537" s="4">
        <f t="shared" ca="1" si="26"/>
        <v>2.7110210125202316E-2</v>
      </c>
    </row>
    <row r="538" spans="12:14" ht="15" thickBot="1">
      <c r="L538">
        <f t="shared" ca="1" si="24"/>
        <v>0.19184818013469415</v>
      </c>
      <c r="M538" s="5">
        <f t="shared" ca="1" si="25"/>
        <v>5.3027895519162122E-2</v>
      </c>
      <c r="N538" s="4">
        <f t="shared" ca="1" si="26"/>
        <v>0.5263907502257682</v>
      </c>
    </row>
    <row r="539" spans="12:14" ht="15" thickBot="1">
      <c r="L539">
        <f t="shared" ca="1" si="24"/>
        <v>0.32384297644848598</v>
      </c>
      <c r="M539" s="5">
        <f t="shared" ca="1" si="25"/>
        <v>6.3662419589474106E-2</v>
      </c>
      <c r="N539" s="4">
        <f t="shared" ca="1" si="26"/>
        <v>0.95188948591130274</v>
      </c>
    </row>
    <row r="540" spans="12:14" ht="15" thickBot="1">
      <c r="L540">
        <f t="shared" ca="1" si="24"/>
        <v>7.2175425686657135E-2</v>
      </c>
      <c r="M540" s="5">
        <f t="shared" ca="1" si="25"/>
        <v>0.15318201842686593</v>
      </c>
      <c r="N540" s="4">
        <f t="shared" ca="1" si="26"/>
        <v>0.57046235675560675</v>
      </c>
    </row>
    <row r="541" spans="12:14" ht="15" thickBot="1">
      <c r="L541">
        <f t="shared" ca="1" si="24"/>
        <v>0.27924026867089108</v>
      </c>
      <c r="M541" s="5">
        <f t="shared" ca="1" si="25"/>
        <v>7.476300850353923E-2</v>
      </c>
      <c r="N541" s="4">
        <f t="shared" ca="1" si="26"/>
        <v>0.51635239772742747</v>
      </c>
    </row>
    <row r="542" spans="12:14" ht="15" thickBot="1">
      <c r="L542">
        <f t="shared" ca="1" si="24"/>
        <v>0.55085180878140183</v>
      </c>
      <c r="M542" s="5">
        <f t="shared" ca="1" si="25"/>
        <v>0.16825650884216875</v>
      </c>
      <c r="N542" s="4">
        <f t="shared" ca="1" si="26"/>
        <v>0.48178851531783562</v>
      </c>
    </row>
    <row r="543" spans="12:14" ht="15" thickBot="1">
      <c r="L543">
        <f t="shared" ca="1" si="24"/>
        <v>0.21635312832130013</v>
      </c>
      <c r="M543" s="5">
        <f t="shared" ca="1" si="25"/>
        <v>7.5276879989136056E-2</v>
      </c>
      <c r="N543" s="4">
        <f t="shared" ca="1" si="26"/>
        <v>0.62714498100760507</v>
      </c>
    </row>
    <row r="544" spans="12:14" ht="15" thickBot="1">
      <c r="L544">
        <f t="shared" ca="1" si="24"/>
        <v>0.70258657828038118</v>
      </c>
      <c r="M544" s="5">
        <f t="shared" ca="1" si="25"/>
        <v>3.7086666530110113E-2</v>
      </c>
      <c r="N544" s="4">
        <f t="shared" ca="1" si="26"/>
        <v>0.80845769724840255</v>
      </c>
    </row>
    <row r="545" spans="12:14" ht="15" thickBot="1">
      <c r="L545">
        <f t="shared" ca="1" si="24"/>
        <v>0.42430960151700481</v>
      </c>
      <c r="M545" s="5">
        <f t="shared" ca="1" si="25"/>
        <v>1.0418803138607574E-2</v>
      </c>
      <c r="N545" s="4">
        <f t="shared" ca="1" si="26"/>
        <v>0.70063282256760107</v>
      </c>
    </row>
    <row r="546" spans="12:14" ht="15" thickBot="1">
      <c r="L546">
        <f t="shared" ca="1" si="24"/>
        <v>0.40809546829292076</v>
      </c>
      <c r="M546" s="5">
        <f t="shared" ca="1" si="25"/>
        <v>9.3361118028296039E-2</v>
      </c>
      <c r="N546" s="4">
        <f t="shared" ca="1" si="26"/>
        <v>0.38369160698826377</v>
      </c>
    </row>
    <row r="547" spans="12:14" ht="15" thickBot="1">
      <c r="L547">
        <f t="shared" ca="1" si="24"/>
        <v>0.53877806361419533</v>
      </c>
      <c r="M547" s="5">
        <f t="shared" ca="1" si="25"/>
        <v>7.842952708951087E-2</v>
      </c>
      <c r="N547" s="4">
        <f t="shared" ca="1" si="26"/>
        <v>0.82046717734147401</v>
      </c>
    </row>
    <row r="548" spans="12:14" ht="15" thickBot="1">
      <c r="L548">
        <f t="shared" ca="1" si="24"/>
        <v>3.8057583527824845E-2</v>
      </c>
      <c r="M548" s="5">
        <f t="shared" ca="1" si="25"/>
        <v>8.6641950081118635E-2</v>
      </c>
      <c r="N548" s="4">
        <f t="shared" ca="1" si="26"/>
        <v>0.33675548238286213</v>
      </c>
    </row>
    <row r="549" spans="12:14" ht="15" thickBot="1">
      <c r="L549">
        <f t="shared" ca="1" si="24"/>
        <v>7.5853558009758848E-2</v>
      </c>
      <c r="M549" s="5">
        <f t="shared" ca="1" si="25"/>
        <v>6.5709074375188414E-2</v>
      </c>
      <c r="N549" s="4">
        <f t="shared" ca="1" si="26"/>
        <v>0.23197177823749821</v>
      </c>
    </row>
    <row r="550" spans="12:14" ht="15" thickBot="1">
      <c r="L550">
        <f t="shared" ca="1" si="24"/>
        <v>0.68787334672519274</v>
      </c>
      <c r="M550" s="5">
        <f t="shared" ca="1" si="25"/>
        <v>0.15338931012270499</v>
      </c>
      <c r="N550" s="4">
        <f t="shared" ca="1" si="26"/>
        <v>0.35809239718441144</v>
      </c>
    </row>
    <row r="551" spans="12:14" ht="15" thickBot="1">
      <c r="L551">
        <f t="shared" ca="1" si="24"/>
        <v>0.46553101492402288</v>
      </c>
      <c r="M551" s="5">
        <f t="shared" ca="1" si="25"/>
        <v>3.3298665410332093E-2</v>
      </c>
      <c r="N551" s="4">
        <f t="shared" ca="1" si="26"/>
        <v>1.0509350624272764</v>
      </c>
    </row>
    <row r="552" spans="12:14" ht="15" thickBot="1">
      <c r="L552">
        <f t="shared" ca="1" si="24"/>
        <v>0.33272910575644821</v>
      </c>
      <c r="M552" s="5">
        <f t="shared" ca="1" si="25"/>
        <v>7.1982102769295758E-2</v>
      </c>
      <c r="N552" s="4">
        <f t="shared" ca="1" si="26"/>
        <v>0.62259835121485418</v>
      </c>
    </row>
    <row r="553" spans="12:14" ht="15" thickBot="1">
      <c r="L553">
        <f t="shared" ca="1" si="24"/>
        <v>0.45538792206034295</v>
      </c>
      <c r="M553" s="5">
        <f t="shared" ca="1" si="25"/>
        <v>0.13121947034798076</v>
      </c>
      <c r="N553" s="4">
        <f t="shared" ca="1" si="26"/>
        <v>0.4371971738840229</v>
      </c>
    </row>
    <row r="554" spans="12:14" ht="15" thickBot="1">
      <c r="L554">
        <f t="shared" ca="1" si="24"/>
        <v>0.46711968439535156</v>
      </c>
      <c r="M554" s="5">
        <f t="shared" ca="1" si="25"/>
        <v>0.18058205503844041</v>
      </c>
      <c r="N554" s="4">
        <f t="shared" ca="1" si="26"/>
        <v>0.28294728406526326</v>
      </c>
    </row>
    <row r="555" spans="12:14" ht="15" thickBot="1">
      <c r="L555">
        <f t="shared" ca="1" si="24"/>
        <v>0.44149809857957434</v>
      </c>
      <c r="M555" s="5">
        <f t="shared" ca="1" si="25"/>
        <v>2.3995926662052011E-2</v>
      </c>
      <c r="N555" s="4">
        <f t="shared" ca="1" si="26"/>
        <v>0.45748371687135525</v>
      </c>
    </row>
    <row r="556" spans="12:14" ht="15" thickBot="1">
      <c r="L556">
        <f t="shared" ca="1" si="24"/>
        <v>0.41653621009422637</v>
      </c>
      <c r="M556" s="5">
        <f t="shared" ca="1" si="25"/>
        <v>9.9374532115025588E-2</v>
      </c>
      <c r="N556" s="4">
        <f t="shared" ca="1" si="26"/>
        <v>8.7221052892088591E-2</v>
      </c>
    </row>
    <row r="557" spans="12:14" ht="15" thickBot="1">
      <c r="L557">
        <f t="shared" ca="1" si="24"/>
        <v>0.38244556690335729</v>
      </c>
      <c r="M557" s="5">
        <f t="shared" ca="1" si="25"/>
        <v>0.18011840427047074</v>
      </c>
      <c r="N557" s="4">
        <f t="shared" ca="1" si="26"/>
        <v>0.92419467849327042</v>
      </c>
    </row>
    <row r="558" spans="12:14" ht="15" thickBot="1">
      <c r="L558">
        <f t="shared" ca="1" si="24"/>
        <v>0.36986134585707531</v>
      </c>
      <c r="M558" s="5">
        <f t="shared" ca="1" si="25"/>
        <v>0.13299722923864044</v>
      </c>
      <c r="N558" s="4">
        <f t="shared" ca="1" si="26"/>
        <v>0.43956645419400386</v>
      </c>
    </row>
    <row r="559" spans="12:14" ht="15" thickBot="1">
      <c r="L559">
        <f t="shared" ca="1" si="24"/>
        <v>4.1781320419412848E-3</v>
      </c>
      <c r="M559" s="5">
        <f t="shared" ca="1" si="25"/>
        <v>3.0744454479019884E-3</v>
      </c>
      <c r="N559" s="4">
        <f t="shared" ca="1" si="26"/>
        <v>0.76864201501964124</v>
      </c>
    </row>
    <row r="560" spans="12:14" ht="15" thickBot="1">
      <c r="L560">
        <f t="shared" ca="1" si="24"/>
        <v>7.481094383562753E-2</v>
      </c>
      <c r="M560" s="5">
        <f t="shared" ca="1" si="25"/>
        <v>5.6981027979123286E-2</v>
      </c>
      <c r="N560" s="4">
        <f t="shared" ca="1" si="26"/>
        <v>1.0820101241443156</v>
      </c>
    </row>
    <row r="561" spans="12:14" ht="15" thickBot="1">
      <c r="L561">
        <f t="shared" ca="1" si="24"/>
        <v>7.3078785226418141E-2</v>
      </c>
      <c r="M561" s="5">
        <f t="shared" ca="1" si="25"/>
        <v>0.19575169861541103</v>
      </c>
      <c r="N561" s="4">
        <f t="shared" ca="1" si="26"/>
        <v>0.15188653602306917</v>
      </c>
    </row>
    <row r="562" spans="12:14" ht="15" thickBot="1">
      <c r="L562">
        <f t="shared" ca="1" si="24"/>
        <v>0.42368550925014803</v>
      </c>
      <c r="M562" s="5">
        <f t="shared" ca="1" si="25"/>
        <v>0.14496205273719304</v>
      </c>
      <c r="N562" s="4">
        <f t="shared" ca="1" si="26"/>
        <v>0.13143949008421613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8F4A-B8A6-4DF2-946E-8236A2792053}">
  <dimension ref="B2:AB562"/>
  <sheetViews>
    <sheetView workbookViewId="0">
      <selection activeCell="F22" sqref="F22"/>
    </sheetView>
  </sheetViews>
  <sheetFormatPr defaultRowHeight="14.5"/>
  <cols>
    <col min="4" max="5" width="18.1796875" bestFit="1" customWidth="1"/>
    <col min="7" max="7" width="11.81640625" bestFit="1" customWidth="1"/>
  </cols>
  <sheetData>
    <row r="2" spans="2:28" ht="15" thickBot="1">
      <c r="B2" t="s">
        <v>0</v>
      </c>
      <c r="C2" t="s">
        <v>1</v>
      </c>
      <c r="D2" t="s">
        <v>2</v>
      </c>
      <c r="E2" t="s">
        <v>3</v>
      </c>
      <c r="F2" t="s">
        <v>7</v>
      </c>
      <c r="G2" t="s">
        <v>8</v>
      </c>
      <c r="H2" s="1" t="s">
        <v>4</v>
      </c>
      <c r="I2" s="1" t="s">
        <v>5</v>
      </c>
      <c r="J2" s="1" t="s">
        <v>6</v>
      </c>
      <c r="P2" t="s">
        <v>4</v>
      </c>
      <c r="Q2" t="s">
        <v>5</v>
      </c>
      <c r="R2" t="s">
        <v>6</v>
      </c>
    </row>
    <row r="3" spans="2:28" ht="15" thickBot="1">
      <c r="B3" s="1">
        <v>0</v>
      </c>
      <c r="C3" s="1" t="s">
        <v>4</v>
      </c>
      <c r="D3" s="2">
        <v>44770.391556736111</v>
      </c>
      <c r="E3" s="3">
        <f>D3+F3</f>
        <v>44770.646771457396</v>
      </c>
      <c r="F3" s="1">
        <f>IF(C3="AA",P3, IF(C3="BB",Q3, IF(C3="CC",R3)))</f>
        <v>0.2552147212822522</v>
      </c>
      <c r="G3" s="1">
        <v>1</v>
      </c>
      <c r="H3" s="1">
        <v>1</v>
      </c>
      <c r="I3" s="1">
        <v>0</v>
      </c>
      <c r="J3" s="1">
        <v>0</v>
      </c>
      <c r="P3">
        <v>0.2552147212822522</v>
      </c>
      <c r="Q3" s="5">
        <v>0.15784612311154023</v>
      </c>
      <c r="R3" s="4">
        <v>1.0014557033745421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15" thickBot="1">
      <c r="B4" s="1">
        <v>0</v>
      </c>
      <c r="C4" s="1" t="s">
        <v>5</v>
      </c>
      <c r="D4" s="3">
        <f>E3</f>
        <v>44770.646771457396</v>
      </c>
      <c r="E4" s="3">
        <f>D4+F4</f>
        <v>44770.68182045647</v>
      </c>
      <c r="F4" s="1">
        <f>IF(C4="AA",P4, IF(C4="BB",Q4, IF(C4="CC",R4)))</f>
        <v>3.5048999072309212E-2</v>
      </c>
      <c r="G4" s="1">
        <v>2</v>
      </c>
      <c r="H4" s="1">
        <v>0</v>
      </c>
      <c r="I4" s="1">
        <v>1</v>
      </c>
      <c r="J4" s="1">
        <v>0</v>
      </c>
      <c r="P4">
        <v>0.42473475208553124</v>
      </c>
      <c r="Q4" s="5">
        <v>3.5048999072309212E-2</v>
      </c>
      <c r="R4" s="4">
        <v>0.32229908375992433</v>
      </c>
    </row>
    <row r="5" spans="2:28" ht="15" thickBot="1">
      <c r="B5" s="1">
        <v>0</v>
      </c>
      <c r="C5" s="1" t="s">
        <v>6</v>
      </c>
      <c r="D5" s="3">
        <f>E4</f>
        <v>44770.68182045647</v>
      </c>
      <c r="E5" s="3">
        <f>D5+F5</f>
        <v>44770.709708226968</v>
      </c>
      <c r="F5" s="1">
        <f>IF(C5="AA",P5, IF(C5="BB",Q5, IF(C5="CC",R5)))</f>
        <v>2.788777049666824E-2</v>
      </c>
      <c r="G5" s="1">
        <v>3</v>
      </c>
      <c r="H5" s="1"/>
      <c r="I5" s="1"/>
      <c r="J5" s="1"/>
      <c r="P5">
        <v>0.15762387581205825</v>
      </c>
      <c r="Q5" s="5">
        <v>0.11090426644046621</v>
      </c>
      <c r="R5" s="4">
        <v>2.788777049666824E-2</v>
      </c>
    </row>
    <row r="6" spans="2:28" ht="15" thickBot="1">
      <c r="F6" s="1"/>
      <c r="P6">
        <v>0.42222578792872012</v>
      </c>
      <c r="Q6" s="5">
        <v>0.21521752852331172</v>
      </c>
      <c r="R6" s="4">
        <v>0.41647199910190019</v>
      </c>
    </row>
    <row r="7" spans="2:28" ht="15" thickBot="1">
      <c r="F7" s="1"/>
      <c r="P7">
        <v>3.8738233892796958E-2</v>
      </c>
      <c r="Q7" s="5">
        <v>0.25578011749122226</v>
      </c>
      <c r="R7" s="4">
        <v>0.27078423271341134</v>
      </c>
    </row>
    <row r="8" spans="2:28" ht="15" thickBot="1">
      <c r="F8" s="1"/>
      <c r="P8">
        <v>0.25292238136934436</v>
      </c>
      <c r="Q8" s="5">
        <v>0.16570421106058419</v>
      </c>
      <c r="R8" s="4">
        <v>0.81264146888719613</v>
      </c>
    </row>
    <row r="9" spans="2:28" ht="15" thickBot="1">
      <c r="F9" s="1"/>
      <c r="P9">
        <v>0.47180618962638399</v>
      </c>
      <c r="Q9" s="5">
        <v>0.10842847000991451</v>
      </c>
      <c r="R9" s="4">
        <v>1.0030229583267511</v>
      </c>
    </row>
    <row r="10" spans="2:28" ht="15" thickBot="1">
      <c r="F10" s="1"/>
      <c r="P10">
        <v>0.22236436881480706</v>
      </c>
      <c r="Q10" s="5">
        <v>1.4253881643710969E-2</v>
      </c>
      <c r="R10" s="4">
        <v>1.3102252926793567E-2</v>
      </c>
    </row>
    <row r="11" spans="2:28" ht="15" thickBot="1">
      <c r="F11" s="1"/>
      <c r="P11">
        <v>0.12209102023066276</v>
      </c>
      <c r="Q11" s="5">
        <v>6.3128444158538632E-3</v>
      </c>
      <c r="R11" s="4">
        <v>0.8031390016726303</v>
      </c>
    </row>
    <row r="12" spans="2:28" ht="15" thickBot="1">
      <c r="P12">
        <v>0.19516471160125734</v>
      </c>
      <c r="Q12" s="5">
        <v>0.29652137605888595</v>
      </c>
      <c r="R12" s="4">
        <v>5.3407295495177143E-2</v>
      </c>
    </row>
    <row r="13" spans="2:28" ht="15" thickBot="1">
      <c r="P13">
        <v>0.1276784428417217</v>
      </c>
      <c r="Q13" s="5">
        <v>0.24605061155986649</v>
      </c>
      <c r="R13" s="4">
        <v>0.60150256557658754</v>
      </c>
    </row>
    <row r="14" spans="2:28" ht="15" thickBot="1">
      <c r="P14">
        <v>0.24989659975526524</v>
      </c>
      <c r="Q14" s="5">
        <v>7.0513959369331997E-2</v>
      </c>
      <c r="R14" s="4">
        <v>0.99926556617049345</v>
      </c>
    </row>
    <row r="15" spans="2:28" ht="15" thickBot="1">
      <c r="P15">
        <v>0.55463623907790904</v>
      </c>
      <c r="Q15" s="5">
        <v>0.1457804006840403</v>
      </c>
      <c r="R15" s="4">
        <v>0.10100369403081966</v>
      </c>
    </row>
    <row r="16" spans="2:28" ht="15" thickBot="1">
      <c r="P16">
        <v>0.22480198898149609</v>
      </c>
      <c r="Q16" s="5">
        <v>7.6842646300184309E-2</v>
      </c>
      <c r="R16" s="4">
        <v>0.74901221389101313</v>
      </c>
    </row>
    <row r="17" spans="16:18" ht="15" thickBot="1">
      <c r="P17">
        <v>0.71278932420488061</v>
      </c>
      <c r="Q17" s="5">
        <v>0.2019492059180662</v>
      </c>
      <c r="R17" s="4">
        <v>0.29615366309535729</v>
      </c>
    </row>
    <row r="18" spans="16:18" ht="15" thickBot="1">
      <c r="P18">
        <v>0.64269478900887944</v>
      </c>
      <c r="Q18" s="5">
        <v>1.6413031885345736E-2</v>
      </c>
      <c r="R18" s="4">
        <v>0.50304577068007961</v>
      </c>
    </row>
    <row r="19" spans="16:18" ht="15" thickBot="1">
      <c r="P19">
        <v>8.123053802588126E-2</v>
      </c>
      <c r="Q19" s="5">
        <v>6.3941363335706575E-2</v>
      </c>
      <c r="R19" s="4">
        <v>0.63781796192868112</v>
      </c>
    </row>
    <row r="20" spans="16:18" ht="15" thickBot="1">
      <c r="P20">
        <v>0.42065830447446362</v>
      </c>
      <c r="Q20" s="5">
        <v>0.12140784639148003</v>
      </c>
      <c r="R20" s="4">
        <v>0.43472484226017272</v>
      </c>
    </row>
    <row r="21" spans="16:18" ht="15" thickBot="1">
      <c r="P21">
        <v>0.44653350838013794</v>
      </c>
      <c r="Q21" s="5">
        <v>4.4822460025095517E-2</v>
      </c>
      <c r="R21" s="4">
        <v>0.21644460670483034</v>
      </c>
    </row>
    <row r="22" spans="16:18" ht="15" thickBot="1">
      <c r="P22">
        <v>0.52197557822739604</v>
      </c>
      <c r="Q22" s="5">
        <v>9.2325137931192444E-2</v>
      </c>
      <c r="R22" s="4">
        <v>0.14494825180134951</v>
      </c>
    </row>
    <row r="23" spans="16:18" ht="15" thickBot="1">
      <c r="P23">
        <v>0.59547604436683887</v>
      </c>
      <c r="Q23" s="5">
        <v>0.16443372328468583</v>
      </c>
      <c r="R23" s="4">
        <v>0.56022687947506067</v>
      </c>
    </row>
    <row r="24" spans="16:18" ht="15" thickBot="1">
      <c r="P24">
        <v>0.5426881977273692</v>
      </c>
      <c r="Q24" s="5">
        <v>0.21988319212137644</v>
      </c>
      <c r="R24" s="4">
        <v>0.85467701119117812</v>
      </c>
    </row>
    <row r="25" spans="16:18" ht="15" thickBot="1">
      <c r="P25">
        <v>0.20933127034584867</v>
      </c>
      <c r="Q25" s="5">
        <v>0.16528272369074043</v>
      </c>
      <c r="R25" s="4">
        <v>0.7791505189412895</v>
      </c>
    </row>
    <row r="26" spans="16:18" ht="15" thickBot="1">
      <c r="P26">
        <v>0.63061354612839848</v>
      </c>
      <c r="Q26" s="5">
        <v>0.25977202399107996</v>
      </c>
      <c r="R26" s="4">
        <v>0.35329145601029255</v>
      </c>
    </row>
    <row r="27" spans="16:18" ht="15" thickBot="1">
      <c r="P27">
        <v>0.34094823449553729</v>
      </c>
      <c r="Q27" s="5">
        <v>0.22855758649398353</v>
      </c>
      <c r="R27" s="4">
        <v>0.67910709035841299</v>
      </c>
    </row>
    <row r="28" spans="16:18" ht="15" thickBot="1">
      <c r="P28">
        <v>1.561131726927556E-2</v>
      </c>
      <c r="Q28" s="5">
        <v>2.0270773126249697E-2</v>
      </c>
      <c r="R28" s="4">
        <v>0.20856430682285798</v>
      </c>
    </row>
    <row r="29" spans="16:18" ht="15" thickBot="1">
      <c r="P29">
        <v>0.4109353215136673</v>
      </c>
      <c r="Q29" s="5">
        <v>0.21754221585192404</v>
      </c>
      <c r="R29" s="4">
        <v>0.6939872064314685</v>
      </c>
    </row>
    <row r="30" spans="16:18" ht="15" thickBot="1">
      <c r="P30">
        <v>0.66293808074686067</v>
      </c>
      <c r="Q30" s="5">
        <v>4.8367218646947263E-2</v>
      </c>
      <c r="R30" s="4">
        <v>0.46056995646004151</v>
      </c>
    </row>
    <row r="31" spans="16:18" ht="15" thickBot="1">
      <c r="P31">
        <v>0.45061752750613465</v>
      </c>
      <c r="Q31" s="5">
        <v>4.5999896832593395E-2</v>
      </c>
      <c r="R31" s="4">
        <v>0.87766896577553988</v>
      </c>
    </row>
    <row r="32" spans="16:18" ht="15" thickBot="1">
      <c r="P32">
        <v>0.75145484478462266</v>
      </c>
      <c r="Q32" s="5">
        <v>1.7322598814089249E-2</v>
      </c>
      <c r="R32" s="4">
        <v>0.6982631875856542</v>
      </c>
    </row>
    <row r="33" spans="16:18" ht="15" thickBot="1">
      <c r="P33">
        <v>0.52349558334815183</v>
      </c>
      <c r="Q33" s="5">
        <v>0.1227201553940718</v>
      </c>
      <c r="R33" s="4">
        <v>0.85680638130611286</v>
      </c>
    </row>
    <row r="34" spans="16:18" ht="15" thickBot="1">
      <c r="P34">
        <v>0.4448104219675752</v>
      </c>
      <c r="Q34" s="5">
        <v>9.703830619639954E-2</v>
      </c>
      <c r="R34" s="4">
        <v>0.45930866951431482</v>
      </c>
    </row>
    <row r="35" spans="16:18" ht="15" thickBot="1">
      <c r="P35">
        <v>0.34831827193802201</v>
      </c>
      <c r="Q35" s="5">
        <v>0.14339549627428524</v>
      </c>
      <c r="R35" s="4">
        <v>0.10608369690957853</v>
      </c>
    </row>
    <row r="36" spans="16:18" ht="15" thickBot="1">
      <c r="P36">
        <v>0.48245545490295433</v>
      </c>
      <c r="Q36" s="5">
        <v>3.6366606224953635E-2</v>
      </c>
      <c r="R36" s="4">
        <v>0.39369073632660995</v>
      </c>
    </row>
    <row r="37" spans="16:18" ht="15" thickBot="1">
      <c r="P37">
        <v>0.68933055045700387</v>
      </c>
      <c r="Q37" s="5">
        <v>6.8257898539016398E-2</v>
      </c>
      <c r="R37" s="4">
        <v>0.83997229762142478</v>
      </c>
    </row>
    <row r="38" spans="16:18" ht="15" thickBot="1">
      <c r="P38">
        <v>0.55720544742123834</v>
      </c>
      <c r="Q38" s="5">
        <v>3.300199695237345E-2</v>
      </c>
      <c r="R38" s="4">
        <v>0.19361540441220709</v>
      </c>
    </row>
    <row r="39" spans="16:18" ht="15" thickBot="1">
      <c r="P39">
        <v>0.43695141522274938</v>
      </c>
      <c r="Q39" s="5">
        <v>0.24747664906620903</v>
      </c>
      <c r="R39" s="4">
        <v>0.47722139066978941</v>
      </c>
    </row>
    <row r="40" spans="16:18" ht="15" thickBot="1">
      <c r="P40">
        <v>0.49195917149720397</v>
      </c>
      <c r="Q40" s="5">
        <v>4.1319488570518398E-2</v>
      </c>
      <c r="R40" s="4">
        <v>6.5784039187597065E-2</v>
      </c>
    </row>
    <row r="41" spans="16:18" ht="15" thickBot="1">
      <c r="P41">
        <v>0.41405949543316922</v>
      </c>
      <c r="Q41" s="5">
        <v>0.11008430767865549</v>
      </c>
      <c r="R41" s="4">
        <v>0.29900037206045416</v>
      </c>
    </row>
    <row r="42" spans="16:18" ht="15" thickBot="1">
      <c r="P42">
        <v>0.39783262400733332</v>
      </c>
      <c r="Q42" s="5">
        <v>0.19726586939014043</v>
      </c>
      <c r="R42" s="4">
        <v>0.2492889190023902</v>
      </c>
    </row>
    <row r="43" spans="16:18" ht="15" thickBot="1">
      <c r="P43">
        <v>0.31273343921241725</v>
      </c>
      <c r="Q43" s="5">
        <v>0.27774695312245568</v>
      </c>
      <c r="R43" s="4">
        <v>0.60963533757739397</v>
      </c>
    </row>
    <row r="44" spans="16:18" ht="15" thickBot="1">
      <c r="P44">
        <v>0.54702559883480295</v>
      </c>
      <c r="Q44" s="5">
        <v>0.1240893791480832</v>
      </c>
      <c r="R44" s="4">
        <v>0.34946931589094432</v>
      </c>
    </row>
    <row r="45" spans="16:18" ht="15" thickBot="1">
      <c r="P45">
        <v>0.55403627362481078</v>
      </c>
      <c r="Q45" s="5">
        <v>7.5040052267993512E-2</v>
      </c>
      <c r="R45" s="4">
        <v>0.75457569316992035</v>
      </c>
    </row>
    <row r="46" spans="16:18" ht="15" thickBot="1">
      <c r="P46">
        <v>4.4554872964266912E-2</v>
      </c>
      <c r="Q46" s="5">
        <v>5.013359883890417E-2</v>
      </c>
      <c r="R46" s="4">
        <v>0.45528351679097556</v>
      </c>
    </row>
    <row r="47" spans="16:18" ht="15" thickBot="1">
      <c r="P47">
        <v>8.1944916237518595E-2</v>
      </c>
      <c r="Q47" s="5">
        <v>0.11507069640067977</v>
      </c>
      <c r="R47" s="4">
        <v>0.84339706782688206</v>
      </c>
    </row>
    <row r="48" spans="16:18" ht="15" thickBot="1">
      <c r="P48">
        <v>0.65948861271622761</v>
      </c>
      <c r="Q48" s="5">
        <v>0.22208182986458688</v>
      </c>
      <c r="R48" s="4">
        <v>7.9205054686175558E-3</v>
      </c>
    </row>
    <row r="49" spans="16:18" ht="15" thickBot="1">
      <c r="P49">
        <v>0.24720003928295509</v>
      </c>
      <c r="Q49" s="5">
        <v>0.1056974634305488</v>
      </c>
      <c r="R49" s="4">
        <v>0.75821195576325906</v>
      </c>
    </row>
    <row r="50" spans="16:18" ht="15" thickBot="1">
      <c r="P50">
        <v>0.33014862276658397</v>
      </c>
      <c r="Q50" s="5">
        <v>0.2771183727834276</v>
      </c>
      <c r="R50" s="4">
        <v>6.4871866094169006E-2</v>
      </c>
    </row>
    <row r="51" spans="16:18" ht="15" thickBot="1">
      <c r="P51">
        <v>0.24666530793264826</v>
      </c>
      <c r="Q51" s="5">
        <v>1.3414270505601206E-2</v>
      </c>
      <c r="R51" s="4">
        <v>0.42581345401119891</v>
      </c>
    </row>
    <row r="52" spans="16:18" ht="15" thickBot="1">
      <c r="P52">
        <v>0.38755353037436119</v>
      </c>
      <c r="Q52" s="5">
        <v>8.4994831357022349E-2</v>
      </c>
      <c r="R52" s="4">
        <v>0.7467758822425502</v>
      </c>
    </row>
    <row r="53" spans="16:18" ht="15" thickBot="1">
      <c r="P53">
        <v>0.56558670735750816</v>
      </c>
      <c r="Q53" s="5">
        <v>0.20700352394905971</v>
      </c>
      <c r="R53" s="4">
        <v>0.28168839837824866</v>
      </c>
    </row>
    <row r="54" spans="16:18" ht="15" thickBot="1">
      <c r="P54">
        <v>0.64174817759503178</v>
      </c>
      <c r="Q54" s="5">
        <v>5.1595177006487497E-2</v>
      </c>
      <c r="R54" s="4">
        <v>0.5931577784097759</v>
      </c>
    </row>
    <row r="55" spans="16:18" ht="15" thickBot="1">
      <c r="P55">
        <v>0.1654130548151761</v>
      </c>
      <c r="Q55" s="5">
        <v>0.21379488195789761</v>
      </c>
      <c r="R55" s="4">
        <v>0.63178586101163592</v>
      </c>
    </row>
    <row r="56" spans="16:18" ht="15" thickBot="1">
      <c r="P56">
        <v>0.44020224606434499</v>
      </c>
      <c r="Q56" s="5">
        <v>0.16281033569544645</v>
      </c>
      <c r="R56" s="4">
        <v>0.24858457759630537</v>
      </c>
    </row>
    <row r="57" spans="16:18" ht="15" thickBot="1">
      <c r="P57">
        <v>0.1478245545557817</v>
      </c>
      <c r="Q57" s="5">
        <v>9.6468844747259863E-2</v>
      </c>
      <c r="R57" s="4">
        <v>0.88115230599603511</v>
      </c>
    </row>
    <row r="58" spans="16:18" ht="15" thickBot="1">
      <c r="P58">
        <v>0.33457686050680824</v>
      </c>
      <c r="Q58" s="5">
        <v>0.15249253650756156</v>
      </c>
      <c r="R58" s="4">
        <v>0.14325451697071051</v>
      </c>
    </row>
    <row r="59" spans="16:18" ht="15" thickBot="1">
      <c r="P59">
        <v>6.6035896342011069E-2</v>
      </c>
      <c r="Q59" s="5">
        <v>1.5276824511241197E-2</v>
      </c>
      <c r="R59" s="4">
        <v>0.36801514522460521</v>
      </c>
    </row>
    <row r="60" spans="16:18" ht="15" thickBot="1">
      <c r="P60">
        <v>0.53654217618450906</v>
      </c>
      <c r="Q60" s="5">
        <v>4.3481958747049014E-2</v>
      </c>
      <c r="R60" s="4">
        <v>0.43080119727663424</v>
      </c>
    </row>
    <row r="61" spans="16:18" ht="15" thickBot="1">
      <c r="P61">
        <v>0.19128232289447325</v>
      </c>
      <c r="Q61" s="5">
        <v>0.16443933785385451</v>
      </c>
      <c r="R61" s="4">
        <v>0.70838105788052108</v>
      </c>
    </row>
    <row r="62" spans="16:18" ht="15" thickBot="1">
      <c r="P62">
        <v>0.23594700329589952</v>
      </c>
      <c r="Q62" s="5">
        <v>0.12683087305461804</v>
      </c>
      <c r="R62" s="4">
        <v>0.31833135116399336</v>
      </c>
    </row>
    <row r="63" spans="16:18" ht="15" thickBot="1">
      <c r="P63">
        <v>0.73634238184502454</v>
      </c>
      <c r="Q63" s="5">
        <v>4.1894298784276064E-2</v>
      </c>
      <c r="R63" s="4">
        <v>0.77065735752117903</v>
      </c>
    </row>
    <row r="64" spans="16:18" ht="15" thickBot="1">
      <c r="P64">
        <v>0.31880204496810349</v>
      </c>
      <c r="Q64" s="5">
        <v>0.21337434631852603</v>
      </c>
      <c r="R64" s="4">
        <v>0.43579577734766806</v>
      </c>
    </row>
    <row r="65" spans="16:18" ht="15" thickBot="1">
      <c r="P65">
        <v>0.65127708169900966</v>
      </c>
      <c r="Q65" s="5">
        <v>1.0930232691786307E-2</v>
      </c>
      <c r="R65" s="4">
        <v>0.45029756708050284</v>
      </c>
    </row>
    <row r="66" spans="16:18" ht="15" thickBot="1">
      <c r="P66">
        <v>0.38888538026722574</v>
      </c>
      <c r="Q66" s="5">
        <v>0.15644516138556019</v>
      </c>
      <c r="R66" s="4">
        <v>0.62884913375915918</v>
      </c>
    </row>
    <row r="67" spans="16:18" ht="15" thickBot="1">
      <c r="P67">
        <v>0.25500095181898103</v>
      </c>
      <c r="Q67" s="5">
        <v>3.0479901629943629E-2</v>
      </c>
      <c r="R67" s="4">
        <v>0.65590881297205583</v>
      </c>
    </row>
    <row r="68" spans="16:18" ht="15" thickBot="1">
      <c r="P68">
        <v>0.66863276885063705</v>
      </c>
      <c r="Q68" s="5">
        <v>6.4841117256949563E-2</v>
      </c>
      <c r="R68" s="4">
        <v>0.81194348636589808</v>
      </c>
    </row>
    <row r="69" spans="16:18" ht="15" thickBot="1">
      <c r="P69">
        <v>0.48681184420573431</v>
      </c>
      <c r="Q69" s="5">
        <v>0.22165134562058342</v>
      </c>
      <c r="R69" s="4">
        <v>0.90850604308521832</v>
      </c>
    </row>
    <row r="70" spans="16:18" ht="15" thickBot="1">
      <c r="P70">
        <v>5.8080731241432204E-3</v>
      </c>
      <c r="Q70" s="5">
        <v>0.12609665927518748</v>
      </c>
      <c r="R70" s="4">
        <v>0.63522439387941132</v>
      </c>
    </row>
    <row r="71" spans="16:18" ht="15" thickBot="1">
      <c r="P71">
        <v>0.42640369602241085</v>
      </c>
      <c r="Q71" s="5">
        <v>0.33590136670134407</v>
      </c>
      <c r="R71" s="4">
        <v>0.62113193558608626</v>
      </c>
    </row>
    <row r="72" spans="16:18" ht="15" thickBot="1">
      <c r="P72">
        <v>0.27742298186105868</v>
      </c>
      <c r="Q72" s="5">
        <v>3.2676590198192024E-2</v>
      </c>
      <c r="R72" s="4">
        <v>1.0386366253472001E-2</v>
      </c>
    </row>
    <row r="73" spans="16:18" ht="15" thickBot="1">
      <c r="P73">
        <v>0.40582872828103594</v>
      </c>
      <c r="Q73" s="5">
        <v>3.2545921664617825E-2</v>
      </c>
      <c r="R73" s="4">
        <v>1.0633379412092874</v>
      </c>
    </row>
    <row r="74" spans="16:18" ht="15" thickBot="1">
      <c r="P74">
        <v>0.15392184741328807</v>
      </c>
      <c r="Q74" s="5">
        <v>8.3591640000409889E-2</v>
      </c>
      <c r="R74" s="4">
        <v>0.8952532748328621</v>
      </c>
    </row>
    <row r="75" spans="16:18" ht="15" thickBot="1">
      <c r="P75">
        <v>0.19058758759751146</v>
      </c>
      <c r="Q75" s="5">
        <v>8.5776760801150598E-3</v>
      </c>
      <c r="R75" s="4">
        <v>0.70076507735592308</v>
      </c>
    </row>
    <row r="76" spans="16:18" ht="15" thickBot="1">
      <c r="P76">
        <v>0.22145499705759511</v>
      </c>
      <c r="Q76" s="5">
        <v>0.1413443426205496</v>
      </c>
      <c r="R76" s="4">
        <v>0.72355681314618803</v>
      </c>
    </row>
    <row r="77" spans="16:18" ht="15" thickBot="1">
      <c r="P77">
        <v>2.3485678564441392E-2</v>
      </c>
      <c r="Q77" s="5">
        <v>6.1393310048443575E-2</v>
      </c>
      <c r="R77" s="4">
        <v>0.24737560557602956</v>
      </c>
    </row>
    <row r="78" spans="16:18" ht="15" thickBot="1">
      <c r="P78">
        <v>0.19133921978040824</v>
      </c>
      <c r="Q78" s="5">
        <v>0.21323812828287281</v>
      </c>
      <c r="R78" s="4">
        <v>0.28617849922376837</v>
      </c>
    </row>
    <row r="79" spans="16:18" ht="15" thickBot="1">
      <c r="P79">
        <v>0.40935249810919194</v>
      </c>
      <c r="Q79" s="5">
        <v>0.1122055136223611</v>
      </c>
      <c r="R79" s="4">
        <v>0.47310606283661444</v>
      </c>
    </row>
    <row r="80" spans="16:18" ht="15" thickBot="1">
      <c r="P80">
        <v>0.45926478659427117</v>
      </c>
      <c r="Q80" s="5">
        <v>8.8451474521695578E-2</v>
      </c>
      <c r="R80" s="4">
        <v>5.1049006128127572E-2</v>
      </c>
    </row>
    <row r="81" spans="16:18" ht="15" thickBot="1">
      <c r="P81">
        <v>2.0824441895055223E-2</v>
      </c>
      <c r="Q81" s="5">
        <v>0.18859153661111935</v>
      </c>
      <c r="R81" s="4">
        <v>0.33299551472925959</v>
      </c>
    </row>
    <row r="82" spans="16:18" ht="15" thickBot="1">
      <c r="P82">
        <v>0.48299223153130799</v>
      </c>
      <c r="Q82" s="5">
        <v>0.1540709409016548</v>
      </c>
      <c r="R82" s="4">
        <v>1.0974659086069787</v>
      </c>
    </row>
    <row r="83" spans="16:18" ht="15" thickBot="1">
      <c r="P83">
        <v>0.27085507873463877</v>
      </c>
      <c r="Q83" s="5">
        <v>2.851163416224628E-2</v>
      </c>
      <c r="R83" s="4">
        <v>0.26975595864918189</v>
      </c>
    </row>
    <row r="84" spans="16:18" ht="15" thickBot="1">
      <c r="P84">
        <v>0.75080009813578108</v>
      </c>
      <c r="Q84" s="5">
        <v>0.11017808589010084</v>
      </c>
      <c r="R84" s="4">
        <v>0.6499289303851552</v>
      </c>
    </row>
    <row r="85" spans="16:18" ht="15" thickBot="1">
      <c r="P85">
        <v>0.57790672048003033</v>
      </c>
      <c r="Q85" s="5">
        <v>3.9167099034071839E-2</v>
      </c>
      <c r="R85" s="4">
        <v>0.78198167666452889</v>
      </c>
    </row>
    <row r="86" spans="16:18" ht="15" thickBot="1">
      <c r="P86">
        <v>0.1728877881622074</v>
      </c>
      <c r="Q86" s="5">
        <v>0.21494157173137743</v>
      </c>
      <c r="R86" s="4">
        <v>1.0693736930378157</v>
      </c>
    </row>
    <row r="87" spans="16:18" ht="15" thickBot="1">
      <c r="P87">
        <v>0.16011738972573311</v>
      </c>
      <c r="Q87" s="5">
        <v>3.1827266781754057E-2</v>
      </c>
      <c r="R87" s="4">
        <v>0.43617579088918962</v>
      </c>
    </row>
    <row r="88" spans="16:18" ht="15" thickBot="1">
      <c r="P88">
        <v>0.29728400310850106</v>
      </c>
      <c r="Q88" s="5">
        <v>3.4322439032679314E-2</v>
      </c>
      <c r="R88" s="4">
        <v>0.45370258346938175</v>
      </c>
    </row>
    <row r="89" spans="16:18" ht="15" thickBot="1">
      <c r="P89">
        <v>0.26962941773676807</v>
      </c>
      <c r="Q89" s="5">
        <v>2.5286094095841302E-2</v>
      </c>
      <c r="R89" s="4">
        <v>0.31024269460039156</v>
      </c>
    </row>
    <row r="90" spans="16:18" ht="15" thickBot="1">
      <c r="P90">
        <v>0.63346480995431254</v>
      </c>
      <c r="Q90" s="5">
        <v>0.10836274821101301</v>
      </c>
      <c r="R90" s="4">
        <v>0.32158951912991129</v>
      </c>
    </row>
    <row r="91" spans="16:18" ht="15" thickBot="1">
      <c r="P91">
        <v>0.32780298972470134</v>
      </c>
      <c r="Q91" s="5">
        <v>6.3338275273936845E-3</v>
      </c>
      <c r="R91" s="4">
        <v>0.37802203644100907</v>
      </c>
    </row>
    <row r="92" spans="16:18" ht="15" thickBot="1">
      <c r="P92">
        <v>0.62101255885646278</v>
      </c>
      <c r="Q92" s="5">
        <v>0.16397329575153735</v>
      </c>
      <c r="R92" s="4">
        <v>0.46500344239221791</v>
      </c>
    </row>
    <row r="93" spans="16:18" ht="15" thickBot="1">
      <c r="P93">
        <v>0.41653463322701623</v>
      </c>
      <c r="Q93" s="5">
        <v>3.170901088575856E-2</v>
      </c>
      <c r="R93" s="4">
        <v>4.0900961162306015E-2</v>
      </c>
    </row>
    <row r="94" spans="16:18" ht="15" thickBot="1">
      <c r="P94">
        <v>0.54106094439088792</v>
      </c>
      <c r="Q94" s="5">
        <v>0.14147636569979896</v>
      </c>
      <c r="R94" s="4">
        <v>0.71042984523093733</v>
      </c>
    </row>
    <row r="95" spans="16:18" ht="15" thickBot="1">
      <c r="P95">
        <v>0.72623857559041349</v>
      </c>
      <c r="Q95" s="5">
        <v>4.1919104148414321E-2</v>
      </c>
      <c r="R95" s="4">
        <v>2.590381863094432E-2</v>
      </c>
    </row>
    <row r="96" spans="16:18" ht="15" thickBot="1">
      <c r="P96">
        <v>0.21856647122405407</v>
      </c>
      <c r="Q96" s="5">
        <v>0.15618811843536717</v>
      </c>
      <c r="R96" s="4">
        <v>0.71710880108503017</v>
      </c>
    </row>
    <row r="97" spans="16:18" ht="15" thickBot="1">
      <c r="P97">
        <v>6.955056478490379E-2</v>
      </c>
      <c r="Q97" s="5">
        <v>9.8990975884520729E-2</v>
      </c>
      <c r="R97" s="4">
        <v>0.75917815725652127</v>
      </c>
    </row>
    <row r="98" spans="16:18" ht="15" thickBot="1">
      <c r="P98">
        <v>0.12563023930182521</v>
      </c>
      <c r="Q98" s="5">
        <v>6.217271141239572E-2</v>
      </c>
      <c r="R98" s="4">
        <v>0.10630867297887525</v>
      </c>
    </row>
    <row r="99" spans="16:18" ht="15" thickBot="1">
      <c r="P99">
        <v>0.60932957809246058</v>
      </c>
      <c r="Q99" s="5">
        <v>0.15628187124283804</v>
      </c>
      <c r="R99" s="4">
        <v>0.18876714087868263</v>
      </c>
    </row>
    <row r="100" spans="16:18" ht="15" thickBot="1">
      <c r="P100">
        <v>0.58605061557226978</v>
      </c>
      <c r="Q100" s="5">
        <v>0.12320624271782782</v>
      </c>
      <c r="R100" s="4">
        <v>0.34476051820719128</v>
      </c>
    </row>
    <row r="101" spans="16:18" ht="15" thickBot="1">
      <c r="P101">
        <v>0.53899283951104382</v>
      </c>
      <c r="Q101" s="5">
        <v>4.8304252920334967E-2</v>
      </c>
      <c r="R101" s="4">
        <v>0.60063644309224462</v>
      </c>
    </row>
    <row r="102" spans="16:18" ht="15" thickBot="1">
      <c r="P102">
        <v>0.14651066647892474</v>
      </c>
      <c r="Q102" s="5">
        <v>0.12012953229224646</v>
      </c>
      <c r="R102" s="4">
        <v>9.7775646838204111E-2</v>
      </c>
    </row>
    <row r="103" spans="16:18" ht="15" thickBot="1">
      <c r="P103">
        <v>0.42507343676372289</v>
      </c>
      <c r="Q103" s="5">
        <v>0.13722891170822271</v>
      </c>
      <c r="R103" s="4">
        <v>0.77711255985747385</v>
      </c>
    </row>
    <row r="104" spans="16:18" ht="15" thickBot="1">
      <c r="P104">
        <v>0.57516716844255067</v>
      </c>
      <c r="Q104" s="5">
        <v>3.9195971166762447E-2</v>
      </c>
      <c r="R104" s="4">
        <v>0.15889751132136809</v>
      </c>
    </row>
    <row r="105" spans="16:18" ht="15" thickBot="1">
      <c r="P105">
        <v>0.5004000769754422</v>
      </c>
      <c r="Q105" s="5">
        <v>0.23884360026525991</v>
      </c>
      <c r="R105" s="4">
        <v>0.36727135544318862</v>
      </c>
    </row>
    <row r="106" spans="16:18" ht="15" thickBot="1">
      <c r="P106">
        <v>0.39949580578983307</v>
      </c>
      <c r="Q106" s="5">
        <v>0.15914786851506174</v>
      </c>
      <c r="R106" s="4">
        <v>0.58679866285700866</v>
      </c>
    </row>
    <row r="107" spans="16:18" ht="15" thickBot="1">
      <c r="P107">
        <v>6.2465061261835819E-2</v>
      </c>
      <c r="Q107" s="5">
        <v>0.18216552730759486</v>
      </c>
      <c r="R107" s="4">
        <v>0.38013200010220222</v>
      </c>
    </row>
    <row r="108" spans="16:18" ht="15" thickBot="1">
      <c r="P108">
        <v>0.64381795326006119</v>
      </c>
      <c r="Q108" s="5">
        <v>3.1199884636550212E-3</v>
      </c>
      <c r="R108" s="4">
        <v>0.70328561561557956</v>
      </c>
    </row>
    <row r="109" spans="16:18" ht="15" thickBot="1">
      <c r="P109">
        <v>0.21718903884674903</v>
      </c>
      <c r="Q109" s="5">
        <v>6.7055337093798795E-2</v>
      </c>
      <c r="R109" s="4">
        <v>1.0354182760690855</v>
      </c>
    </row>
    <row r="110" spans="16:18" ht="15" thickBot="1">
      <c r="P110">
        <v>0.37626105456304548</v>
      </c>
      <c r="Q110" s="5">
        <v>5.1644629909382872E-2</v>
      </c>
      <c r="R110" s="4">
        <v>0.6036046641406897</v>
      </c>
    </row>
    <row r="111" spans="16:18" ht="15" thickBot="1">
      <c r="P111">
        <v>0.38611846733553917</v>
      </c>
      <c r="Q111" s="5">
        <v>0.25945258954434991</v>
      </c>
      <c r="R111" s="4">
        <v>0.12911724730900709</v>
      </c>
    </row>
    <row r="112" spans="16:18" ht="15" thickBot="1">
      <c r="P112">
        <v>0.18760173888630224</v>
      </c>
      <c r="Q112" s="5">
        <v>7.8029558065094942E-2</v>
      </c>
      <c r="R112" s="4">
        <v>0.68764566959197571</v>
      </c>
    </row>
    <row r="113" spans="16:18" ht="15" thickBot="1">
      <c r="P113">
        <v>0.33923187843771851</v>
      </c>
      <c r="Q113" s="5">
        <v>7.6384244234629806E-2</v>
      </c>
      <c r="R113" s="4">
        <v>0.16335169930580618</v>
      </c>
    </row>
    <row r="114" spans="16:18" ht="15" thickBot="1">
      <c r="P114">
        <v>0.55712653873546347</v>
      </c>
      <c r="Q114" s="5">
        <v>0.1571498684647461</v>
      </c>
      <c r="R114" s="4">
        <v>0.47996548971364145</v>
      </c>
    </row>
    <row r="115" spans="16:18" ht="15" thickBot="1">
      <c r="P115">
        <v>0.28574120279526544</v>
      </c>
      <c r="Q115" s="5">
        <v>5.5582821449926989E-2</v>
      </c>
      <c r="R115" s="4">
        <v>0.51781054415196237</v>
      </c>
    </row>
    <row r="116" spans="16:18" ht="15" thickBot="1">
      <c r="P116">
        <v>0.10427016454011762</v>
      </c>
      <c r="Q116" s="5">
        <v>5.8600676329851692E-2</v>
      </c>
      <c r="R116" s="4">
        <v>0.65715311897689488</v>
      </c>
    </row>
    <row r="117" spans="16:18" ht="15" thickBot="1">
      <c r="P117">
        <v>0.28536743528030628</v>
      </c>
      <c r="Q117" s="5">
        <v>0.23539367127378649</v>
      </c>
      <c r="R117" s="4">
        <v>0.41855222678996329</v>
      </c>
    </row>
    <row r="118" spans="16:18" ht="15" thickBot="1">
      <c r="P118">
        <v>3.5229238086919579E-3</v>
      </c>
      <c r="Q118" s="5">
        <v>5.6870394657869139E-3</v>
      </c>
      <c r="R118" s="4">
        <v>0.11152524637424827</v>
      </c>
    </row>
    <row r="119" spans="16:18" ht="15" thickBot="1">
      <c r="P119">
        <v>0.39221343984534762</v>
      </c>
      <c r="Q119" s="5">
        <v>0.17562719857884498</v>
      </c>
      <c r="R119" s="4">
        <v>0.17348063886684284</v>
      </c>
    </row>
    <row r="120" spans="16:18" ht="15" thickBot="1">
      <c r="P120">
        <v>0.24093474724699065</v>
      </c>
      <c r="Q120" s="5">
        <v>0.18491733860253443</v>
      </c>
      <c r="R120" s="4">
        <v>0.72116274675946768</v>
      </c>
    </row>
    <row r="121" spans="16:18" ht="15" thickBot="1">
      <c r="P121">
        <v>1.0763813816085599E-2</v>
      </c>
      <c r="Q121" s="5">
        <v>3.5732467671440504E-2</v>
      </c>
      <c r="R121" s="4">
        <v>0.64544972999417594</v>
      </c>
    </row>
    <row r="122" spans="16:18" ht="15" thickBot="1">
      <c r="P122">
        <v>0.6158967411133045</v>
      </c>
      <c r="Q122" s="5">
        <v>0.12375947250377406</v>
      </c>
      <c r="R122" s="4">
        <v>0.6542864334831564</v>
      </c>
    </row>
    <row r="123" spans="16:18" ht="15" thickBot="1">
      <c r="P123">
        <v>0.39035275351677928</v>
      </c>
      <c r="Q123" s="5">
        <v>0.13698340011028942</v>
      </c>
      <c r="R123" s="4">
        <v>0.49863622488633425</v>
      </c>
    </row>
    <row r="124" spans="16:18" ht="15" thickBot="1">
      <c r="P124">
        <v>0.36002853473665342</v>
      </c>
      <c r="Q124" s="5">
        <v>0.22453497875644005</v>
      </c>
      <c r="R124" s="4">
        <v>0.77264928275465117</v>
      </c>
    </row>
    <row r="125" spans="16:18" ht="15" thickBot="1">
      <c r="P125">
        <v>0.21385210254255962</v>
      </c>
      <c r="Q125" s="5">
        <v>1.9736959051329966E-2</v>
      </c>
      <c r="R125" s="4">
        <v>0.84339445238354305</v>
      </c>
    </row>
    <row r="126" spans="16:18" ht="15" thickBot="1">
      <c r="P126">
        <v>0.25634008275802811</v>
      </c>
      <c r="Q126" s="5">
        <v>8.6728565800773108E-2</v>
      </c>
      <c r="R126" s="4">
        <v>0.50639967614312664</v>
      </c>
    </row>
    <row r="127" spans="16:18" ht="15" thickBot="1">
      <c r="P127">
        <v>0.212474507714497</v>
      </c>
      <c r="Q127" s="5">
        <v>4.1530615808399875E-2</v>
      </c>
      <c r="R127" s="4">
        <v>0.32983050217571064</v>
      </c>
    </row>
    <row r="128" spans="16:18" ht="15" thickBot="1">
      <c r="P128">
        <v>0.14268479523629934</v>
      </c>
      <c r="Q128" s="5">
        <v>7.3010338381316667E-2</v>
      </c>
      <c r="R128" s="4">
        <v>0.82095041349145248</v>
      </c>
    </row>
    <row r="129" spans="16:18" ht="15" thickBot="1">
      <c r="P129">
        <v>0.40902929039755054</v>
      </c>
      <c r="Q129" s="5">
        <v>0.26918909806523855</v>
      </c>
      <c r="R129" s="4">
        <v>0.28388635445512977</v>
      </c>
    </row>
    <row r="130" spans="16:18" ht="15" thickBot="1">
      <c r="P130">
        <v>0.28995471324264616</v>
      </c>
      <c r="Q130" s="5">
        <v>7.2946622179646148E-2</v>
      </c>
      <c r="R130" s="4">
        <v>0.59955067882282964</v>
      </c>
    </row>
    <row r="131" spans="16:18" ht="15" thickBot="1">
      <c r="P131">
        <v>0.11135526230373274</v>
      </c>
      <c r="Q131" s="5">
        <v>5.584736604886955E-2</v>
      </c>
      <c r="R131" s="4">
        <v>0.3176982024574887</v>
      </c>
    </row>
    <row r="132" spans="16:18" ht="15" thickBot="1">
      <c r="P132">
        <v>0.56911397959167265</v>
      </c>
      <c r="Q132" s="5">
        <v>0.10986694335711414</v>
      </c>
      <c r="R132" s="4">
        <v>0.57162738527690404</v>
      </c>
    </row>
    <row r="133" spans="16:18" ht="15" thickBot="1">
      <c r="P133">
        <v>0.34460174917830949</v>
      </c>
      <c r="Q133" s="5">
        <v>1.7623093557498803E-2</v>
      </c>
      <c r="R133" s="4">
        <v>0.63894043690971181</v>
      </c>
    </row>
    <row r="134" spans="16:18" ht="15" thickBot="1">
      <c r="P134">
        <v>0.20034066140699994</v>
      </c>
      <c r="Q134" s="5">
        <v>0.11723994921151741</v>
      </c>
      <c r="R134" s="4">
        <v>0.13214587723654708</v>
      </c>
    </row>
    <row r="135" spans="16:18" ht="15" thickBot="1">
      <c r="P135">
        <v>0.17276141692948974</v>
      </c>
      <c r="Q135" s="5">
        <v>7.4710369843822372E-2</v>
      </c>
      <c r="R135" s="4">
        <v>0.25349311226306948</v>
      </c>
    </row>
    <row r="136" spans="16:18" ht="15" thickBot="1">
      <c r="P136">
        <v>0.39590433420557442</v>
      </c>
      <c r="Q136" s="5">
        <v>3.7336188334825299E-2</v>
      </c>
      <c r="R136" s="4">
        <v>0.13072120687524447</v>
      </c>
    </row>
    <row r="137" spans="16:18" ht="15" thickBot="1">
      <c r="P137">
        <v>0.2952035404236793</v>
      </c>
      <c r="Q137" s="5">
        <v>3.5618908268007454E-2</v>
      </c>
      <c r="R137" s="4">
        <v>0.54601078288354166</v>
      </c>
    </row>
    <row r="138" spans="16:18" ht="15" thickBot="1">
      <c r="P138">
        <v>0.32927047549849159</v>
      </c>
      <c r="Q138" s="5">
        <v>0.10293730408254934</v>
      </c>
      <c r="R138" s="4">
        <v>0.6082379513150773</v>
      </c>
    </row>
    <row r="139" spans="16:18" ht="15" thickBot="1">
      <c r="P139">
        <v>0.48955318382435808</v>
      </c>
      <c r="Q139" s="5">
        <v>0.26034887737372159</v>
      </c>
      <c r="R139" s="4">
        <v>0.24871459325366319</v>
      </c>
    </row>
    <row r="140" spans="16:18" ht="15" thickBot="1">
      <c r="P140">
        <v>0.15573998725668117</v>
      </c>
      <c r="Q140" s="5">
        <v>0.19217891979591656</v>
      </c>
      <c r="R140" s="4">
        <v>0.71622408285064776</v>
      </c>
    </row>
    <row r="141" spans="16:18" ht="15" thickBot="1">
      <c r="P141">
        <v>6.318710031252861E-2</v>
      </c>
      <c r="Q141" s="5">
        <v>6.1967729325592191E-2</v>
      </c>
      <c r="R141" s="4">
        <v>0.44310665288396706</v>
      </c>
    </row>
    <row r="142" spans="16:18" ht="15" thickBot="1">
      <c r="P142">
        <v>0.5198987970465857</v>
      </c>
      <c r="Q142" s="5">
        <v>0.20206174701563653</v>
      </c>
      <c r="R142" s="4">
        <v>0.56837834007891974</v>
      </c>
    </row>
    <row r="143" spans="16:18" ht="15" thickBot="1">
      <c r="P143">
        <v>0.3529256272946909</v>
      </c>
      <c r="Q143" s="5">
        <v>0.12287311180046197</v>
      </c>
      <c r="R143" s="4">
        <v>0.10827420545296601</v>
      </c>
    </row>
    <row r="144" spans="16:18" ht="15" thickBot="1">
      <c r="P144">
        <v>0.48319620913742395</v>
      </c>
      <c r="Q144" s="5">
        <v>2.3880438172148313E-2</v>
      </c>
      <c r="R144" s="4">
        <v>0.42752819050633506</v>
      </c>
    </row>
    <row r="145" spans="16:18" ht="15" thickBot="1">
      <c r="P145">
        <v>0.26934181495797566</v>
      </c>
      <c r="Q145" s="5">
        <v>0.17669858762130855</v>
      </c>
      <c r="R145" s="4">
        <v>0.71236223794439157</v>
      </c>
    </row>
    <row r="146" spans="16:18" ht="15" thickBot="1">
      <c r="P146">
        <v>0.56599813069021476</v>
      </c>
      <c r="Q146" s="5">
        <v>9.4899758959893263E-2</v>
      </c>
      <c r="R146" s="4">
        <v>0.15681816525544051</v>
      </c>
    </row>
    <row r="147" spans="16:18" ht="15" thickBot="1">
      <c r="P147">
        <v>0.42479120754663913</v>
      </c>
      <c r="Q147" s="5">
        <v>2.639499657255498E-2</v>
      </c>
      <c r="R147" s="4">
        <v>1.9103429796740956E-2</v>
      </c>
    </row>
    <row r="148" spans="16:18" ht="15" thickBot="1">
      <c r="P148">
        <v>0.53509310043090719</v>
      </c>
      <c r="Q148" s="5">
        <v>2.8926226427657548E-3</v>
      </c>
      <c r="R148" s="4">
        <v>0.2808617293427132</v>
      </c>
    </row>
    <row r="149" spans="16:18" ht="15" thickBot="1">
      <c r="P149">
        <v>0.40265978625837667</v>
      </c>
      <c r="Q149" s="5">
        <v>0.12505739363391438</v>
      </c>
      <c r="R149" s="4">
        <v>0.37645386648303902</v>
      </c>
    </row>
    <row r="150" spans="16:18" ht="15" thickBot="1">
      <c r="P150">
        <v>0.42813265766072739</v>
      </c>
      <c r="Q150" s="5">
        <v>0.19463651236388047</v>
      </c>
      <c r="R150" s="4">
        <v>0.69964792254648067</v>
      </c>
    </row>
    <row r="151" spans="16:18" ht="15" thickBot="1">
      <c r="P151">
        <v>0.12238119359694488</v>
      </c>
      <c r="Q151" s="5">
        <v>9.6816766844004698E-2</v>
      </c>
      <c r="R151" s="4">
        <v>0.62731354579746013</v>
      </c>
    </row>
    <row r="152" spans="16:18" ht="15" thickBot="1">
      <c r="P152">
        <v>0.67182542110502308</v>
      </c>
      <c r="Q152" s="5">
        <v>0.14863655002952764</v>
      </c>
      <c r="R152" s="4">
        <v>0.78173708161934441</v>
      </c>
    </row>
    <row r="153" spans="16:18" ht="15" thickBot="1">
      <c r="P153">
        <v>0.28185073212730011</v>
      </c>
      <c r="Q153" s="5">
        <v>1.547396006304233E-2</v>
      </c>
      <c r="R153" s="4">
        <v>1.1705158159220077</v>
      </c>
    </row>
    <row r="154" spans="16:18" ht="15" thickBot="1">
      <c r="P154">
        <v>0.26891994681787229</v>
      </c>
      <c r="Q154" s="5">
        <v>0.10644077655581519</v>
      </c>
      <c r="R154" s="4">
        <v>1.0166256791833514</v>
      </c>
    </row>
    <row r="155" spans="16:18" ht="15" thickBot="1">
      <c r="P155">
        <v>0.21324161496591118</v>
      </c>
      <c r="Q155" s="5">
        <v>6.1333799011268557E-2</v>
      </c>
      <c r="R155" s="4">
        <v>0.54575817874227173</v>
      </c>
    </row>
    <row r="156" spans="16:18" ht="15" thickBot="1">
      <c r="P156">
        <v>0.63030642005238324</v>
      </c>
      <c r="Q156" s="5">
        <v>0.31315637342700486</v>
      </c>
      <c r="R156" s="4">
        <v>0.83992606067866826</v>
      </c>
    </row>
    <row r="157" spans="16:18" ht="15" thickBot="1">
      <c r="P157">
        <v>0.45431280861383944</v>
      </c>
      <c r="Q157" s="5">
        <v>0.30664831025433159</v>
      </c>
      <c r="R157" s="4">
        <v>0.82529704804805082</v>
      </c>
    </row>
    <row r="158" spans="16:18" ht="15" thickBot="1">
      <c r="P158">
        <v>0.47566891348134477</v>
      </c>
      <c r="Q158" s="5">
        <v>8.9216559912659643E-2</v>
      </c>
      <c r="R158" s="4">
        <v>5.8394078121717874E-2</v>
      </c>
    </row>
    <row r="159" spans="16:18" ht="15" thickBot="1">
      <c r="P159">
        <v>0.30902632534643959</v>
      </c>
      <c r="Q159" s="5">
        <v>0.15150177284339378</v>
      </c>
      <c r="R159" s="4">
        <v>0.75508349029527178</v>
      </c>
    </row>
    <row r="160" spans="16:18" ht="15" thickBot="1">
      <c r="P160">
        <v>0.37524329352516617</v>
      </c>
      <c r="Q160" s="5">
        <v>0.23477482262868329</v>
      </c>
      <c r="R160" s="4">
        <v>5.5730561117742827E-2</v>
      </c>
    </row>
    <row r="161" spans="16:18" ht="15" thickBot="1">
      <c r="P161">
        <v>6.4766270382925817E-2</v>
      </c>
      <c r="Q161" s="5">
        <v>0.13089002439706157</v>
      </c>
      <c r="R161" s="4">
        <v>0.16247130118795622</v>
      </c>
    </row>
    <row r="162" spans="16:18" ht="15" thickBot="1">
      <c r="P162">
        <v>1.1626256541964253E-2</v>
      </c>
      <c r="Q162" s="5">
        <v>0.17761104040624975</v>
      </c>
      <c r="R162" s="4">
        <v>0.50557660248617875</v>
      </c>
    </row>
    <row r="163" spans="16:18" ht="15" thickBot="1">
      <c r="P163">
        <v>0.24501205490682887</v>
      </c>
      <c r="Q163" s="5">
        <v>4.7776196916681335E-2</v>
      </c>
      <c r="R163" s="4">
        <v>0.78983848309135607</v>
      </c>
    </row>
    <row r="164" spans="16:18" ht="15" thickBot="1">
      <c r="P164">
        <v>0.85376882658988351</v>
      </c>
      <c r="Q164" s="5">
        <v>1.2964794882199301E-2</v>
      </c>
      <c r="R164" s="4">
        <v>0.14209517115284331</v>
      </c>
    </row>
    <row r="165" spans="16:18" ht="15" thickBot="1">
      <c r="P165">
        <v>0.24713539610080246</v>
      </c>
      <c r="Q165" s="5">
        <v>0.24834411529838274</v>
      </c>
      <c r="R165" s="4">
        <v>0.46384534188761684</v>
      </c>
    </row>
    <row r="166" spans="16:18" ht="15" thickBot="1">
      <c r="P166">
        <v>0.28107968847574916</v>
      </c>
      <c r="Q166" s="5">
        <v>9.7691927171416726E-2</v>
      </c>
      <c r="R166" s="4">
        <v>0.57507824792082152</v>
      </c>
    </row>
    <row r="167" spans="16:18" ht="15" thickBot="1">
      <c r="P167">
        <v>0.29010232434605082</v>
      </c>
      <c r="Q167" s="5">
        <v>0.30750859780360584</v>
      </c>
      <c r="R167" s="4">
        <v>0.83430943501715882</v>
      </c>
    </row>
    <row r="168" spans="16:18" ht="15" thickBot="1">
      <c r="P168">
        <v>0.5165014265836364</v>
      </c>
      <c r="Q168" s="5">
        <v>3.21661088680993E-2</v>
      </c>
      <c r="R168" s="4">
        <v>0.32037758215578133</v>
      </c>
    </row>
    <row r="169" spans="16:18" ht="15" thickBot="1">
      <c r="P169">
        <v>0.64629443968793243</v>
      </c>
      <c r="Q169" s="5">
        <v>0.26999523471815368</v>
      </c>
      <c r="R169" s="4">
        <v>0.44391912917488774</v>
      </c>
    </row>
    <row r="170" spans="16:18" ht="15" thickBot="1">
      <c r="P170">
        <v>0.29231022490283454</v>
      </c>
      <c r="Q170" s="5">
        <v>0.27832977598208997</v>
      </c>
      <c r="R170" s="4">
        <v>0.27127686544525076</v>
      </c>
    </row>
    <row r="171" spans="16:18" ht="15" thickBot="1">
      <c r="P171">
        <v>0.34248273508418914</v>
      </c>
      <c r="Q171" s="5">
        <v>3.1567520188295548E-2</v>
      </c>
      <c r="R171" s="4">
        <v>0.77425830337791202</v>
      </c>
    </row>
    <row r="172" spans="16:18" ht="15" thickBot="1">
      <c r="P172">
        <v>0.36598575323265353</v>
      </c>
      <c r="Q172" s="5">
        <v>0.17554155807979369</v>
      </c>
      <c r="R172" s="4">
        <v>3.9248756360854564E-3</v>
      </c>
    </row>
    <row r="173" spans="16:18" ht="15" thickBot="1">
      <c r="P173">
        <v>0.14376087353627645</v>
      </c>
      <c r="Q173" s="5">
        <v>0.20672945706725432</v>
      </c>
      <c r="R173" s="4">
        <v>0.21451291800015038</v>
      </c>
    </row>
    <row r="174" spans="16:18" ht="15" thickBot="1">
      <c r="P174">
        <v>0.80132214640648092</v>
      </c>
      <c r="Q174" s="5">
        <v>7.1243167165039742E-2</v>
      </c>
      <c r="R174" s="4">
        <v>1.1343528554819255</v>
      </c>
    </row>
    <row r="175" spans="16:18" ht="15" thickBot="1">
      <c r="P175">
        <v>0.5610933112632942</v>
      </c>
      <c r="Q175" s="5">
        <v>0.13188261593801442</v>
      </c>
      <c r="R175" s="4">
        <v>1.1839128858728947</v>
      </c>
    </row>
    <row r="176" spans="16:18" ht="15" thickBot="1">
      <c r="P176">
        <v>0.50881964026220727</v>
      </c>
      <c r="Q176" s="5">
        <v>4.0122590702639405E-2</v>
      </c>
      <c r="R176" s="4">
        <v>0.42010048355024682</v>
      </c>
    </row>
    <row r="177" spans="16:18" ht="15" thickBot="1">
      <c r="P177">
        <v>0.39571838184579289</v>
      </c>
      <c r="Q177" s="5">
        <v>0.13510012341031691</v>
      </c>
      <c r="R177" s="4">
        <v>0.49033330389049939</v>
      </c>
    </row>
    <row r="178" spans="16:18" ht="15" thickBot="1">
      <c r="P178">
        <v>8.6644503820325791E-2</v>
      </c>
      <c r="Q178" s="5">
        <v>3.7755351449058061E-2</v>
      </c>
      <c r="R178" s="4">
        <v>0.30886397954173062</v>
      </c>
    </row>
    <row r="179" spans="16:18" ht="15" thickBot="1">
      <c r="P179">
        <v>0.37371199724957493</v>
      </c>
      <c r="Q179" s="5">
        <v>5.1124059071539114E-2</v>
      </c>
      <c r="R179" s="4">
        <v>0.14908578579137521</v>
      </c>
    </row>
    <row r="180" spans="16:18" ht="15" thickBot="1">
      <c r="P180">
        <v>0.39679790356643407</v>
      </c>
      <c r="Q180" s="5">
        <v>0.14134835770449264</v>
      </c>
      <c r="R180" s="4">
        <v>0.32774202222255011</v>
      </c>
    </row>
    <row r="181" spans="16:18" ht="15" thickBot="1">
      <c r="P181">
        <v>0.43007791362812847</v>
      </c>
      <c r="Q181" s="5">
        <v>0.12775021481576143</v>
      </c>
      <c r="R181" s="4">
        <v>0.14371119876267946</v>
      </c>
    </row>
    <row r="182" spans="16:18" ht="15" thickBot="1">
      <c r="P182">
        <v>0.12876063464553714</v>
      </c>
      <c r="Q182" s="5">
        <v>0.17381752953550547</v>
      </c>
      <c r="R182" s="4">
        <v>0.50309362656129397</v>
      </c>
    </row>
    <row r="183" spans="16:18" ht="15" thickBot="1">
      <c r="P183">
        <v>0.53738154144618511</v>
      </c>
      <c r="Q183" s="5">
        <v>0.16582135187997638</v>
      </c>
      <c r="R183" s="4">
        <v>0.90839550292167415</v>
      </c>
    </row>
    <row r="184" spans="16:18" ht="15" thickBot="1">
      <c r="P184">
        <v>0.34074747394249194</v>
      </c>
      <c r="Q184" s="5">
        <v>0.1834192164369195</v>
      </c>
      <c r="R184" s="4">
        <v>0.80252282453385571</v>
      </c>
    </row>
    <row r="185" spans="16:18" ht="15" thickBot="1">
      <c r="P185">
        <v>0.47477328864113488</v>
      </c>
      <c r="Q185" s="5">
        <v>0.10108629318350332</v>
      </c>
      <c r="R185" s="4">
        <v>4.7363189247215276E-2</v>
      </c>
    </row>
    <row r="186" spans="16:18" ht="15" thickBot="1">
      <c r="P186">
        <v>0.13873885316166659</v>
      </c>
      <c r="Q186" s="5">
        <v>3.9424437175203386E-2</v>
      </c>
      <c r="R186" s="4">
        <v>0.53839917288520556</v>
      </c>
    </row>
    <row r="187" spans="16:18" ht="15" thickBot="1">
      <c r="P187">
        <v>0.24973594864367699</v>
      </c>
      <c r="Q187" s="5">
        <v>0.11901533807916344</v>
      </c>
      <c r="R187" s="4">
        <v>0.53291914900676063</v>
      </c>
    </row>
    <row r="188" spans="16:18" ht="15" thickBot="1">
      <c r="P188">
        <v>0.59380451715637195</v>
      </c>
      <c r="Q188" s="5">
        <v>0.23934887344015321</v>
      </c>
      <c r="R188" s="4">
        <v>0.12133283229195113</v>
      </c>
    </row>
    <row r="189" spans="16:18" ht="15" thickBot="1">
      <c r="P189">
        <v>0.69253009284524514</v>
      </c>
      <c r="Q189" s="5">
        <v>3.2244823147073096E-2</v>
      </c>
      <c r="R189" s="4">
        <v>0.9531861263912913</v>
      </c>
    </row>
    <row r="190" spans="16:18" ht="15" thickBot="1">
      <c r="P190">
        <v>0.50145410872408869</v>
      </c>
      <c r="Q190" s="5">
        <v>0.20141422838254627</v>
      </c>
      <c r="R190" s="4">
        <v>0.43171580124596387</v>
      </c>
    </row>
    <row r="191" spans="16:18" ht="15" thickBot="1">
      <c r="P191">
        <v>0.54521345698022428</v>
      </c>
      <c r="Q191" s="5">
        <v>0.22088833103207803</v>
      </c>
      <c r="R191" s="4">
        <v>0.43540147119504619</v>
      </c>
    </row>
    <row r="192" spans="16:18" ht="15" thickBot="1">
      <c r="P192">
        <v>0.3823622119615786</v>
      </c>
      <c r="Q192" s="5">
        <v>0.1925647664040053</v>
      </c>
      <c r="R192" s="4">
        <v>0.19171851909282595</v>
      </c>
    </row>
    <row r="193" spans="16:18" ht="15" thickBot="1">
      <c r="P193">
        <v>8.4089581282521919E-2</v>
      </c>
      <c r="Q193" s="5">
        <v>9.1516995202458026E-2</v>
      </c>
      <c r="R193" s="4">
        <v>0.64311970915614158</v>
      </c>
    </row>
    <row r="194" spans="16:18" ht="15" thickBot="1">
      <c r="P194">
        <v>0.50704363063647284</v>
      </c>
      <c r="Q194" s="5">
        <v>2.3705331084359613E-2</v>
      </c>
      <c r="R194" s="4">
        <v>0.59365725880366826</v>
      </c>
    </row>
    <row r="195" spans="16:18" ht="15" thickBot="1">
      <c r="P195">
        <v>0.48776325682719357</v>
      </c>
      <c r="Q195" s="5">
        <v>8.8100944554642874E-2</v>
      </c>
      <c r="R195" s="4">
        <v>0.5006585829770942</v>
      </c>
    </row>
    <row r="196" spans="16:18" ht="15" thickBot="1">
      <c r="P196">
        <v>0.40198950827876623</v>
      </c>
      <c r="Q196" s="5">
        <v>9.6744503196583426E-2</v>
      </c>
      <c r="R196" s="4">
        <v>0.40477597833083068</v>
      </c>
    </row>
    <row r="197" spans="16:18" ht="15" thickBot="1">
      <c r="P197">
        <v>0.38790072866686742</v>
      </c>
      <c r="Q197" s="5">
        <v>4.9000792178398173E-2</v>
      </c>
      <c r="R197" s="4">
        <v>0.84371609319279117</v>
      </c>
    </row>
    <row r="198" spans="16:18" ht="15" thickBot="1">
      <c r="P198">
        <v>0.58090425654914979</v>
      </c>
      <c r="Q198" s="5">
        <v>0.12469101363510145</v>
      </c>
      <c r="R198" s="4">
        <v>0.52179386446710307</v>
      </c>
    </row>
    <row r="199" spans="16:18" ht="15" thickBot="1">
      <c r="P199">
        <v>0.4085086390919741</v>
      </c>
      <c r="Q199" s="5">
        <v>9.9239987428101223E-2</v>
      </c>
      <c r="R199" s="4">
        <v>0.38862465530376994</v>
      </c>
    </row>
    <row r="200" spans="16:18" ht="15" thickBot="1">
      <c r="P200">
        <v>0.13899667138132554</v>
      </c>
      <c r="Q200" s="5">
        <v>0.1475145483868836</v>
      </c>
      <c r="R200" s="4">
        <v>0.14886983886242017</v>
      </c>
    </row>
    <row r="201" spans="16:18" ht="15" thickBot="1">
      <c r="P201">
        <v>0.33999002178533477</v>
      </c>
      <c r="Q201" s="5">
        <v>0.11387569739636343</v>
      </c>
      <c r="R201" s="4">
        <v>0.65620317057391131</v>
      </c>
    </row>
    <row r="202" spans="16:18" ht="15" thickBot="1">
      <c r="P202">
        <v>0.24597112248734115</v>
      </c>
      <c r="Q202" s="5">
        <v>0.11228382639769691</v>
      </c>
      <c r="R202" s="4">
        <v>0.45055837043897318</v>
      </c>
    </row>
    <row r="203" spans="16:18" ht="15" thickBot="1">
      <c r="P203">
        <v>0.49796058093964823</v>
      </c>
      <c r="Q203" s="5">
        <v>4.4332428063457774E-2</v>
      </c>
      <c r="R203" s="4">
        <v>0.24012402377700576</v>
      </c>
    </row>
    <row r="204" spans="16:18" ht="15" thickBot="1">
      <c r="P204">
        <v>0.53804656883880142</v>
      </c>
      <c r="Q204" s="5">
        <v>0.20431238818325112</v>
      </c>
      <c r="R204" s="4">
        <v>0.17790094465292133</v>
      </c>
    </row>
    <row r="205" spans="16:18" ht="15" thickBot="1">
      <c r="P205">
        <v>0.1304253512797757</v>
      </c>
      <c r="Q205" s="5">
        <v>0.12398143429162425</v>
      </c>
      <c r="R205" s="4">
        <v>0.91511636619487469</v>
      </c>
    </row>
    <row r="206" spans="16:18" ht="15" thickBot="1">
      <c r="P206">
        <v>0.40202604002971221</v>
      </c>
      <c r="Q206" s="5">
        <v>6.619886311026793E-2</v>
      </c>
      <c r="R206" s="4">
        <v>0.25224494555258592</v>
      </c>
    </row>
    <row r="207" spans="16:18" ht="15" thickBot="1">
      <c r="P207">
        <v>0.38900889249766879</v>
      </c>
      <c r="Q207" s="5">
        <v>3.7039323883808595E-2</v>
      </c>
      <c r="R207" s="4">
        <v>0.37060913114167948</v>
      </c>
    </row>
    <row r="208" spans="16:18" ht="15" thickBot="1">
      <c r="P208">
        <v>0.50072340484158673</v>
      </c>
      <c r="Q208" s="5">
        <v>0.19272075740355571</v>
      </c>
      <c r="R208" s="4">
        <v>0.93089952782809227</v>
      </c>
    </row>
    <row r="209" spans="16:18" ht="15" thickBot="1">
      <c r="P209">
        <v>0.30423601222795438</v>
      </c>
      <c r="Q209" s="5">
        <v>0.20600909351209806</v>
      </c>
      <c r="R209" s="4">
        <v>0.66039311306290727</v>
      </c>
    </row>
    <row r="210" spans="16:18" ht="15" thickBot="1">
      <c r="P210">
        <v>0.44192565375076698</v>
      </c>
      <c r="Q210" s="5">
        <v>7.587785458078114E-2</v>
      </c>
      <c r="R210" s="4">
        <v>0.51797835541845538</v>
      </c>
    </row>
    <row r="211" spans="16:18" ht="15" thickBot="1">
      <c r="P211">
        <v>0.70571627719123231</v>
      </c>
      <c r="Q211" s="5">
        <v>1.7328966465185586E-2</v>
      </c>
      <c r="R211" s="4">
        <v>0.54233784391514372</v>
      </c>
    </row>
    <row r="212" spans="16:18" ht="15" thickBot="1">
      <c r="P212">
        <v>0.80282681449003446</v>
      </c>
      <c r="Q212" s="5">
        <v>0.13751076539406221</v>
      </c>
      <c r="R212" s="4">
        <v>0.54425022036927817</v>
      </c>
    </row>
    <row r="213" spans="16:18" ht="15" thickBot="1">
      <c r="P213">
        <v>0.47228418618941359</v>
      </c>
      <c r="Q213" s="5">
        <v>0.19152113394778861</v>
      </c>
      <c r="R213" s="4">
        <v>0.43239504860932071</v>
      </c>
    </row>
    <row r="214" spans="16:18" ht="15" thickBot="1">
      <c r="P214">
        <v>0.19100725157823947</v>
      </c>
      <c r="Q214" s="5">
        <v>0.15974836901452255</v>
      </c>
      <c r="R214" s="4">
        <v>0.1969949694326944</v>
      </c>
    </row>
    <row r="215" spans="16:18" ht="15" thickBot="1">
      <c r="P215">
        <v>0.15114319292057751</v>
      </c>
      <c r="Q215" s="5">
        <v>0.22508710826804629</v>
      </c>
      <c r="R215" s="4">
        <v>0.64113450238556657</v>
      </c>
    </row>
    <row r="216" spans="16:18" ht="15" thickBot="1">
      <c r="P216">
        <v>0.51445636650510773</v>
      </c>
      <c r="Q216" s="5">
        <v>7.1235386389420507E-2</v>
      </c>
      <c r="R216" s="4">
        <v>0.3934600449181781</v>
      </c>
    </row>
    <row r="217" spans="16:18" ht="15" thickBot="1">
      <c r="P217">
        <v>0.39786958204540224</v>
      </c>
      <c r="Q217" s="5">
        <v>4.5423767118131113E-2</v>
      </c>
      <c r="R217" s="4">
        <v>0.37728575935058117</v>
      </c>
    </row>
    <row r="218" spans="16:18" ht="15" thickBot="1">
      <c r="P218">
        <v>0.19922311258801478</v>
      </c>
      <c r="Q218" s="5">
        <v>8.6783655895495165E-2</v>
      </c>
      <c r="R218" s="4">
        <v>0.58343566920504719</v>
      </c>
    </row>
    <row r="219" spans="16:18" ht="15" thickBot="1">
      <c r="P219">
        <v>0.73475814951761254</v>
      </c>
      <c r="Q219" s="5">
        <v>8.5960677467056434E-2</v>
      </c>
      <c r="R219" s="4">
        <v>0.23640099586584373</v>
      </c>
    </row>
    <row r="220" spans="16:18" ht="15" thickBot="1">
      <c r="P220">
        <v>0.76099287028519313</v>
      </c>
      <c r="Q220" s="5">
        <v>2.4224969853785056E-2</v>
      </c>
      <c r="R220" s="4">
        <v>0.82646648206905526</v>
      </c>
    </row>
    <row r="221" spans="16:18" ht="15" thickBot="1">
      <c r="P221">
        <v>0.23471403828551246</v>
      </c>
      <c r="Q221" s="5">
        <v>0.112949246515334</v>
      </c>
      <c r="R221" s="4">
        <v>0.66318482131597034</v>
      </c>
    </row>
    <row r="222" spans="16:18" ht="15" thickBot="1">
      <c r="P222">
        <v>0.25332171792411967</v>
      </c>
      <c r="Q222" s="5">
        <v>0.39385742472935636</v>
      </c>
      <c r="R222" s="4">
        <v>0.61793183513906169</v>
      </c>
    </row>
    <row r="223" spans="16:18" ht="15" thickBot="1">
      <c r="P223">
        <v>0.15299298214878554</v>
      </c>
      <c r="Q223" s="5">
        <v>8.7869440156792752E-2</v>
      </c>
      <c r="R223" s="4">
        <v>1.0637466042514623</v>
      </c>
    </row>
    <row r="224" spans="16:18" ht="15" thickBot="1">
      <c r="P224">
        <v>7.4704080890850844E-2</v>
      </c>
      <c r="Q224" s="5">
        <v>0.16853527172121202</v>
      </c>
      <c r="R224" s="4">
        <v>1.0121971958527025</v>
      </c>
    </row>
    <row r="225" spans="16:18" ht="15" thickBot="1">
      <c r="P225">
        <v>0.44596940091002468</v>
      </c>
      <c r="Q225" s="5">
        <v>4.4423681568510065E-3</v>
      </c>
      <c r="R225" s="4">
        <v>0.83436586091740161</v>
      </c>
    </row>
    <row r="226" spans="16:18" ht="15" thickBot="1">
      <c r="P226">
        <v>0.38844320471463878</v>
      </c>
      <c r="Q226" s="5">
        <v>1.9543284877257511E-2</v>
      </c>
      <c r="R226" s="4">
        <v>0.67495921067089992</v>
      </c>
    </row>
    <row r="227" spans="16:18" ht="15" thickBot="1">
      <c r="P227">
        <v>6.7276168639158695E-2</v>
      </c>
      <c r="Q227" s="5">
        <v>0.18062577062499469</v>
      </c>
      <c r="R227" s="4">
        <v>0.66467679717763883</v>
      </c>
    </row>
    <row r="228" spans="16:18" ht="15" thickBot="1">
      <c r="P228">
        <v>0.50509671177954285</v>
      </c>
      <c r="Q228" s="5">
        <v>1.2235941127183403E-2</v>
      </c>
      <c r="R228" s="4">
        <v>0.24527162938741875</v>
      </c>
    </row>
    <row r="229" spans="16:18" ht="15" thickBot="1">
      <c r="P229">
        <v>0.45893330895946477</v>
      </c>
      <c r="Q229" s="5">
        <v>0.13251293927880059</v>
      </c>
      <c r="R229" s="4">
        <v>0.25330848610127377</v>
      </c>
    </row>
    <row r="230" spans="16:18" ht="15" thickBot="1">
      <c r="P230">
        <v>0.40141546702160513</v>
      </c>
      <c r="Q230" s="5">
        <v>0.15845373712245581</v>
      </c>
      <c r="R230" s="4">
        <v>0.36841645900076514</v>
      </c>
    </row>
    <row r="231" spans="16:18" ht="15" thickBot="1">
      <c r="P231">
        <v>0.4088745458589228</v>
      </c>
      <c r="Q231" s="5">
        <v>0.18265040155053289</v>
      </c>
      <c r="R231" s="4">
        <v>0.61099237075013735</v>
      </c>
    </row>
    <row r="232" spans="16:18" ht="15" thickBot="1">
      <c r="P232">
        <v>0.18524966435050194</v>
      </c>
      <c r="Q232" s="5">
        <v>0.33183421035892902</v>
      </c>
      <c r="R232" s="4">
        <v>0.69211733159703415</v>
      </c>
    </row>
    <row r="233" spans="16:18" ht="15" thickBot="1">
      <c r="P233">
        <v>0.23535154346940707</v>
      </c>
      <c r="Q233" s="5">
        <v>9.6021760303509202E-2</v>
      </c>
      <c r="R233" s="4">
        <v>0.45058123384023768</v>
      </c>
    </row>
    <row r="234" spans="16:18" ht="15" thickBot="1">
      <c r="P234">
        <v>0.39567170296591553</v>
      </c>
      <c r="Q234" s="5">
        <v>0.19064933217852495</v>
      </c>
      <c r="R234" s="4">
        <v>0.30436887507119059</v>
      </c>
    </row>
    <row r="235" spans="16:18" ht="15" thickBot="1">
      <c r="P235">
        <v>0.46473739222010146</v>
      </c>
      <c r="Q235" s="5">
        <v>0.16807500536878089</v>
      </c>
      <c r="R235" s="4">
        <v>0.45098905549866969</v>
      </c>
    </row>
    <row r="236" spans="16:18" ht="15" thickBot="1">
      <c r="P236">
        <v>0.43983606841906642</v>
      </c>
      <c r="Q236" s="5">
        <v>4.790218627979087E-2</v>
      </c>
      <c r="R236" s="4">
        <v>0.2365410980101143</v>
      </c>
    </row>
    <row r="237" spans="16:18" ht="15" thickBot="1">
      <c r="P237">
        <v>0.19527959272166995</v>
      </c>
      <c r="Q237" s="5">
        <v>0.2277672753143988</v>
      </c>
      <c r="R237" s="4">
        <v>0.67491771761023633</v>
      </c>
    </row>
    <row r="238" spans="16:18" ht="15" thickBot="1">
      <c r="P238">
        <v>0.23921932495696357</v>
      </c>
      <c r="Q238" s="5">
        <v>0.18085426228216356</v>
      </c>
      <c r="R238" s="4">
        <v>0.35942847824918162</v>
      </c>
    </row>
    <row r="239" spans="16:18" ht="15" thickBot="1">
      <c r="P239">
        <v>0.30999827657375423</v>
      </c>
      <c r="Q239" s="5">
        <v>0.24780953089943891</v>
      </c>
      <c r="R239" s="4">
        <v>0.64621610525036843</v>
      </c>
    </row>
    <row r="240" spans="16:18" ht="15" thickBot="1">
      <c r="P240">
        <v>0.40105208079349181</v>
      </c>
      <c r="Q240" s="5">
        <v>0.15484523490196828</v>
      </c>
      <c r="R240" s="4">
        <v>1.0565571444011286</v>
      </c>
    </row>
    <row r="241" spans="16:18" ht="15" thickBot="1">
      <c r="P241">
        <v>0.29799090567251252</v>
      </c>
      <c r="Q241" s="5">
        <v>0.19727181248543263</v>
      </c>
      <c r="R241" s="4">
        <v>0.23710827033831916</v>
      </c>
    </row>
    <row r="242" spans="16:18" ht="15" thickBot="1">
      <c r="P242">
        <v>0.41265376167750911</v>
      </c>
      <c r="Q242" s="5">
        <v>2.7311007244536972E-2</v>
      </c>
      <c r="R242" s="4">
        <v>0.36140288770229123</v>
      </c>
    </row>
    <row r="243" spans="16:18" ht="15" thickBot="1">
      <c r="P243">
        <v>0.565373851368557</v>
      </c>
      <c r="Q243" s="5">
        <v>4.411572005982866E-2</v>
      </c>
      <c r="R243" s="4">
        <v>0.61224769535489854</v>
      </c>
    </row>
    <row r="244" spans="16:18" ht="15" thickBot="1">
      <c r="P244">
        <v>0.23667107863200604</v>
      </c>
      <c r="Q244" s="5">
        <v>0.11851671992974751</v>
      </c>
      <c r="R244" s="4">
        <v>0.55834322077569876</v>
      </c>
    </row>
    <row r="245" spans="16:18" ht="15" thickBot="1">
      <c r="P245">
        <v>0.35870918962589438</v>
      </c>
      <c r="Q245" s="5">
        <v>0.20363277086198278</v>
      </c>
      <c r="R245" s="4">
        <v>0.72934727477889338</v>
      </c>
    </row>
    <row r="246" spans="16:18" ht="15" thickBot="1">
      <c r="P246">
        <v>0.47459959423375714</v>
      </c>
      <c r="Q246" s="5">
        <v>0.10394551095220578</v>
      </c>
      <c r="R246" s="4">
        <v>0.17202326695831244</v>
      </c>
    </row>
    <row r="247" spans="16:18" ht="15" thickBot="1">
      <c r="P247">
        <v>0.67389006966467246</v>
      </c>
      <c r="Q247" s="5">
        <v>8.0047703162355058E-2</v>
      </c>
      <c r="R247" s="4">
        <v>0.79679566493228682</v>
      </c>
    </row>
    <row r="248" spans="16:18" ht="15" thickBot="1">
      <c r="P248">
        <v>0.37109562286148146</v>
      </c>
      <c r="Q248" s="5">
        <v>0.19501463976966418</v>
      </c>
      <c r="R248" s="4">
        <v>0.19124171744108914</v>
      </c>
    </row>
    <row r="249" spans="16:18" ht="15" thickBot="1">
      <c r="P249">
        <v>0.49710164645657917</v>
      </c>
      <c r="Q249" s="5">
        <v>0.11802340681747753</v>
      </c>
      <c r="R249" s="4">
        <v>0.28348617490287031</v>
      </c>
    </row>
    <row r="250" spans="16:18" ht="15" thickBot="1">
      <c r="P250">
        <v>7.6681768601193079E-2</v>
      </c>
      <c r="Q250" s="5">
        <v>0.20403640555134406</v>
      </c>
      <c r="R250" s="4">
        <v>0.31024719307361259</v>
      </c>
    </row>
    <row r="251" spans="16:18" ht="15" thickBot="1">
      <c r="P251">
        <v>0.37836710924062406</v>
      </c>
      <c r="Q251" s="5">
        <v>6.7814037428835933E-3</v>
      </c>
      <c r="R251" s="4">
        <v>4.5249727614336266E-2</v>
      </c>
    </row>
    <row r="252" spans="16:18" ht="15" thickBot="1">
      <c r="P252">
        <v>0.29857378752090696</v>
      </c>
      <c r="Q252" s="5">
        <v>0.22999679536219564</v>
      </c>
      <c r="R252" s="4">
        <v>0.79248958695779348</v>
      </c>
    </row>
    <row r="253" spans="16:18" ht="15" thickBot="1">
      <c r="P253">
        <v>0.61576732488193131</v>
      </c>
      <c r="Q253" s="5">
        <v>0.13425016638113202</v>
      </c>
      <c r="R253" s="4">
        <v>0.41853332688834188</v>
      </c>
    </row>
    <row r="254" spans="16:18" ht="15" thickBot="1">
      <c r="P254">
        <v>0.38798400595385824</v>
      </c>
      <c r="Q254" s="5">
        <v>4.8935436385298049E-2</v>
      </c>
      <c r="R254" s="4">
        <v>0.17572762501088424</v>
      </c>
    </row>
    <row r="255" spans="16:18" ht="15" thickBot="1">
      <c r="P255">
        <v>0.2087120374998129</v>
      </c>
      <c r="Q255" s="5">
        <v>4.5416125885274453E-2</v>
      </c>
      <c r="R255" s="4">
        <v>0.64927418576913709</v>
      </c>
    </row>
    <row r="256" spans="16:18" ht="15" thickBot="1">
      <c r="P256">
        <v>0.26368348241593781</v>
      </c>
      <c r="Q256" s="5">
        <v>2.8021108050257745E-2</v>
      </c>
      <c r="R256" s="4">
        <v>1.4569664052441422E-2</v>
      </c>
    </row>
    <row r="257" spans="16:18" ht="15" thickBot="1">
      <c r="P257">
        <v>0.63140753895837487</v>
      </c>
      <c r="Q257" s="5">
        <v>0.31663479124541927</v>
      </c>
      <c r="R257" s="4">
        <v>0.44204812932135046</v>
      </c>
    </row>
    <row r="258" spans="16:18" ht="15" thickBot="1">
      <c r="P258">
        <v>0.36297619626854744</v>
      </c>
      <c r="Q258" s="5">
        <v>0.3211696677093181</v>
      </c>
      <c r="R258" s="4">
        <v>1.0457855937097318</v>
      </c>
    </row>
    <row r="259" spans="16:18" ht="15" thickBot="1">
      <c r="P259">
        <v>0.3719873061812573</v>
      </c>
      <c r="Q259" s="5">
        <v>0.10578325304863624</v>
      </c>
      <c r="R259" s="4">
        <v>0.56309947085507317</v>
      </c>
    </row>
    <row r="260" spans="16:18" ht="15" thickBot="1">
      <c r="P260">
        <v>0.4607694850323153</v>
      </c>
      <c r="Q260" s="5">
        <v>0.14808911835635127</v>
      </c>
      <c r="R260" s="4">
        <v>0.68907541586520848</v>
      </c>
    </row>
    <row r="261" spans="16:18" ht="15" thickBot="1">
      <c r="P261">
        <v>0.44103066895497978</v>
      </c>
      <c r="Q261" s="5">
        <v>2.8175357876460361E-2</v>
      </c>
      <c r="R261" s="4">
        <v>0.84448837231528862</v>
      </c>
    </row>
    <row r="262" spans="16:18" ht="15" thickBot="1">
      <c r="P262">
        <v>0.65309347231005277</v>
      </c>
      <c r="Q262" s="5">
        <v>8.3101630182475655E-2</v>
      </c>
      <c r="R262" s="4">
        <v>0.28824091175417005</v>
      </c>
    </row>
    <row r="263" spans="16:18" ht="15" thickBot="1">
      <c r="P263">
        <v>0.50457952980535747</v>
      </c>
      <c r="Q263" s="5">
        <v>0.12879517148798963</v>
      </c>
      <c r="R263" s="4">
        <v>0.1400682623747968</v>
      </c>
    </row>
    <row r="264" spans="16:18" ht="15" thickBot="1">
      <c r="P264">
        <v>0.12037760147978524</v>
      </c>
      <c r="Q264" s="5">
        <v>9.4667985964100407E-2</v>
      </c>
      <c r="R264" s="4">
        <v>0.25293867691119687</v>
      </c>
    </row>
    <row r="265" spans="16:18" ht="15" thickBot="1">
      <c r="P265">
        <v>0.73889588757879654</v>
      </c>
      <c r="Q265" s="5">
        <v>2.9965468169677684E-2</v>
      </c>
      <c r="R265" s="4">
        <v>0.8518128242661942</v>
      </c>
    </row>
    <row r="266" spans="16:18" ht="15" thickBot="1">
      <c r="P266">
        <v>0.49682165749817553</v>
      </c>
      <c r="Q266" s="5">
        <v>0.25299731089430977</v>
      </c>
      <c r="R266" s="4">
        <v>0.51338357298290593</v>
      </c>
    </row>
    <row r="267" spans="16:18" ht="15" thickBot="1">
      <c r="P267">
        <v>0.70403282687593804</v>
      </c>
      <c r="Q267" s="5">
        <v>0.10167155671252641</v>
      </c>
      <c r="R267" s="4">
        <v>0.29204347895399674</v>
      </c>
    </row>
    <row r="268" spans="16:18" ht="15" thickBot="1">
      <c r="P268">
        <v>0.56067914420562726</v>
      </c>
      <c r="Q268" s="5">
        <v>0.17632711134527734</v>
      </c>
      <c r="R268" s="4">
        <v>0.83022753937520388</v>
      </c>
    </row>
    <row r="269" spans="16:18" ht="15" thickBot="1">
      <c r="P269">
        <v>0.18810470257978004</v>
      </c>
      <c r="Q269" s="5">
        <v>8.0873441926115203E-3</v>
      </c>
      <c r="R269" s="4">
        <v>0.66680148188682054</v>
      </c>
    </row>
    <row r="270" spans="16:18" ht="15" thickBot="1">
      <c r="P270">
        <v>0.24832039317874285</v>
      </c>
      <c r="Q270" s="5">
        <v>0.1668942837079031</v>
      </c>
      <c r="R270" s="4">
        <v>0.24501368129437018</v>
      </c>
    </row>
    <row r="271" spans="16:18" ht="15" thickBot="1">
      <c r="P271">
        <v>0.16122140948667518</v>
      </c>
      <c r="Q271" s="5">
        <v>0.21921957562690667</v>
      </c>
      <c r="R271" s="4">
        <v>0.69289063053364508</v>
      </c>
    </row>
    <row r="272" spans="16:18" ht="15" thickBot="1">
      <c r="P272">
        <v>0.4570299440767987</v>
      </c>
      <c r="Q272" s="5">
        <v>5.0305088930258313E-2</v>
      </c>
      <c r="R272" s="4">
        <v>0.30623790592144506</v>
      </c>
    </row>
    <row r="273" spans="16:18" ht="15" thickBot="1">
      <c r="P273">
        <v>0.16114876119140503</v>
      </c>
      <c r="Q273" s="5">
        <v>3.2368512180527373E-2</v>
      </c>
      <c r="R273" s="4">
        <v>0.47776124290155475</v>
      </c>
    </row>
    <row r="274" spans="16:18" ht="15" thickBot="1">
      <c r="P274">
        <v>0.73883433780965868</v>
      </c>
      <c r="Q274" s="5">
        <v>0.14948348592522814</v>
      </c>
      <c r="R274" s="4">
        <v>0.94450327428268377</v>
      </c>
    </row>
    <row r="275" spans="16:18" ht="15" thickBot="1">
      <c r="P275">
        <v>0.38420464384356651</v>
      </c>
      <c r="Q275" s="5">
        <v>0.12391186888354772</v>
      </c>
      <c r="R275" s="4">
        <v>0.84318471344080526</v>
      </c>
    </row>
    <row r="276" spans="16:18" ht="15" thickBot="1">
      <c r="P276">
        <v>0.24159904367069929</v>
      </c>
      <c r="Q276" s="5">
        <v>1.3665067849920082E-2</v>
      </c>
      <c r="R276" s="4">
        <v>0.94718045194199418</v>
      </c>
    </row>
    <row r="277" spans="16:18" ht="15" thickBot="1">
      <c r="P277">
        <v>0.33362056132634926</v>
      </c>
      <c r="Q277" s="5">
        <v>7.2728662948027351E-2</v>
      </c>
      <c r="R277" s="4">
        <v>0.24801311031478096</v>
      </c>
    </row>
    <row r="278" spans="16:18" ht="15" thickBot="1">
      <c r="P278">
        <v>0.26515867361564271</v>
      </c>
      <c r="Q278" s="5">
        <v>8.7404974795642326E-2</v>
      </c>
      <c r="R278" s="4">
        <v>0.58900865700159588</v>
      </c>
    </row>
    <row r="279" spans="16:18" ht="15" thickBot="1">
      <c r="P279">
        <v>0.38248159155884937</v>
      </c>
      <c r="Q279" s="5">
        <v>0.16594422151904298</v>
      </c>
      <c r="R279" s="4">
        <v>0.4636380733554975</v>
      </c>
    </row>
    <row r="280" spans="16:18" ht="15" thickBot="1">
      <c r="P280">
        <v>6.1804540481673775E-2</v>
      </c>
      <c r="Q280" s="5">
        <v>0.13764149243082188</v>
      </c>
      <c r="R280" s="4">
        <v>0.64197226857855783</v>
      </c>
    </row>
    <row r="281" spans="16:18" ht="15" thickBot="1">
      <c r="P281">
        <v>0.46706170070800301</v>
      </c>
      <c r="Q281" s="5">
        <v>6.8752061450798749E-2</v>
      </c>
      <c r="R281" s="4">
        <v>0.8872944393581994</v>
      </c>
    </row>
    <row r="282" spans="16:18" ht="15" thickBot="1">
      <c r="P282">
        <v>0.39697291448946997</v>
      </c>
      <c r="Q282" s="5">
        <v>0.22685095615078427</v>
      </c>
      <c r="R282" s="4">
        <v>0.88034223519810839</v>
      </c>
    </row>
    <row r="283" spans="16:18" ht="15" thickBot="1">
      <c r="P283">
        <v>0.39080658701381865</v>
      </c>
      <c r="Q283" s="5">
        <v>0.13632271642947824</v>
      </c>
      <c r="R283" s="4">
        <v>0.49138361358880539</v>
      </c>
    </row>
    <row r="284" spans="16:18" ht="15" thickBot="1">
      <c r="P284">
        <v>0.22548575251708969</v>
      </c>
      <c r="Q284" s="5">
        <v>0.22541622706163375</v>
      </c>
      <c r="R284" s="4">
        <v>0.69789077257846421</v>
      </c>
    </row>
    <row r="285" spans="16:18" ht="15" thickBot="1">
      <c r="P285">
        <v>0.28319551791449143</v>
      </c>
      <c r="Q285" s="5">
        <v>0.15440701364542933</v>
      </c>
      <c r="R285" s="4">
        <v>0.10035304117990373</v>
      </c>
    </row>
    <row r="286" spans="16:18" ht="15" thickBot="1">
      <c r="P286">
        <v>0.27614453909802644</v>
      </c>
      <c r="Q286" s="5">
        <v>0.17374800020848152</v>
      </c>
      <c r="R286" s="4">
        <v>0.2050972709122787</v>
      </c>
    </row>
    <row r="287" spans="16:18" ht="15" thickBot="1">
      <c r="P287">
        <v>0.36953746148554278</v>
      </c>
      <c r="Q287" s="5">
        <v>6.650393659640419E-2</v>
      </c>
      <c r="R287" s="4">
        <v>0.39338484579740207</v>
      </c>
    </row>
    <row r="288" spans="16:18" ht="15" thickBot="1">
      <c r="P288">
        <v>0.19102147646189038</v>
      </c>
      <c r="Q288" s="5">
        <v>0.12360140774848638</v>
      </c>
      <c r="R288" s="4">
        <v>0.84001759937022991</v>
      </c>
    </row>
    <row r="289" spans="16:18" ht="15" thickBot="1">
      <c r="P289">
        <v>0.32128442656824791</v>
      </c>
      <c r="Q289" s="5">
        <v>7.955427455469094E-3</v>
      </c>
      <c r="R289" s="4">
        <v>0.36421759280054411</v>
      </c>
    </row>
    <row r="290" spans="16:18" ht="15" thickBot="1">
      <c r="P290">
        <v>0.54975975602883165</v>
      </c>
      <c r="Q290" s="5">
        <v>2.6766881679419319E-2</v>
      </c>
      <c r="R290" s="4">
        <v>0.47889910910381039</v>
      </c>
    </row>
    <row r="291" spans="16:18" ht="15" thickBot="1">
      <c r="P291">
        <v>0.61234086109025188</v>
      </c>
      <c r="Q291" s="5">
        <v>0.15083697025783949</v>
      </c>
      <c r="R291" s="4">
        <v>0.43060458007809344</v>
      </c>
    </row>
    <row r="292" spans="16:18" ht="15" thickBot="1">
      <c r="P292">
        <v>0.44260184933186897</v>
      </c>
      <c r="Q292" s="5">
        <v>0.15600005783061971</v>
      </c>
      <c r="R292" s="4">
        <v>0.71066632390451157</v>
      </c>
    </row>
    <row r="293" spans="16:18" ht="15" thickBot="1">
      <c r="P293">
        <v>0.27351563036686288</v>
      </c>
      <c r="Q293" s="5">
        <v>0.16570483362314153</v>
      </c>
      <c r="R293" s="4">
        <v>0.64455339657958532</v>
      </c>
    </row>
    <row r="294" spans="16:18" ht="15" thickBot="1">
      <c r="P294">
        <v>2.1764246070027915E-2</v>
      </c>
      <c r="Q294" s="5">
        <v>5.8316906747821036E-2</v>
      </c>
      <c r="R294" s="4">
        <v>0.50871290475826325</v>
      </c>
    </row>
    <row r="295" spans="16:18" ht="15" thickBot="1">
      <c r="P295">
        <v>0.41213544899441212</v>
      </c>
      <c r="Q295" s="5">
        <v>0.25114412035361061</v>
      </c>
      <c r="R295" s="4">
        <v>0.95130696891944155</v>
      </c>
    </row>
    <row r="296" spans="16:18" ht="15" thickBot="1">
      <c r="P296">
        <v>0.14228531305153172</v>
      </c>
      <c r="Q296" s="5">
        <v>0.10895293563149423</v>
      </c>
      <c r="R296" s="4">
        <v>0.51929021498097028</v>
      </c>
    </row>
    <row r="297" spans="16:18" ht="15" thickBot="1">
      <c r="P297">
        <v>0.48665244045466161</v>
      </c>
      <c r="Q297" s="5">
        <v>6.1138884527656423E-2</v>
      </c>
      <c r="R297" s="4">
        <v>0.59919348413266771</v>
      </c>
    </row>
    <row r="298" spans="16:18" ht="15" thickBot="1">
      <c r="P298">
        <v>0.45925209796796312</v>
      </c>
      <c r="Q298" s="5">
        <v>0.21239127028950244</v>
      </c>
      <c r="R298" s="4">
        <v>3.9380438059039957E-2</v>
      </c>
    </row>
    <row r="299" spans="16:18" ht="15" thickBot="1">
      <c r="P299">
        <v>0.62957043147547309</v>
      </c>
      <c r="Q299" s="5">
        <v>0.10641228254252368</v>
      </c>
      <c r="R299" s="4">
        <v>0.92116078056968764</v>
      </c>
    </row>
    <row r="300" spans="16:18" ht="15" thickBot="1">
      <c r="P300">
        <v>9.8080735833814547E-2</v>
      </c>
      <c r="Q300" s="5">
        <v>4.8203097513168237E-2</v>
      </c>
      <c r="R300" s="4">
        <v>0.39005610257962059</v>
      </c>
    </row>
    <row r="301" spans="16:18" ht="15" thickBot="1">
      <c r="P301">
        <v>0.52640907708700868</v>
      </c>
      <c r="Q301" s="5">
        <v>4.0913090685877652E-2</v>
      </c>
      <c r="R301" s="4">
        <v>0.59734418747796969</v>
      </c>
    </row>
    <row r="302" spans="16:18" ht="15" thickBot="1">
      <c r="P302">
        <v>0.19848390860834286</v>
      </c>
      <c r="Q302" s="5">
        <v>0.14796367153256829</v>
      </c>
      <c r="R302" s="4">
        <v>3.7333763029384626E-3</v>
      </c>
    </row>
    <row r="303" spans="16:18" ht="15" thickBot="1">
      <c r="P303">
        <v>1.662793871166629E-2</v>
      </c>
      <c r="Q303" s="5">
        <v>0.10795250546715549</v>
      </c>
      <c r="R303" s="4">
        <v>0.31200084742317014</v>
      </c>
    </row>
    <row r="304" spans="16:18" ht="15" thickBot="1">
      <c r="P304">
        <v>0.20416186512980139</v>
      </c>
      <c r="Q304" s="5">
        <v>1.9395920197907451E-2</v>
      </c>
      <c r="R304" s="4">
        <v>0.42130872917482576</v>
      </c>
    </row>
    <row r="305" spans="16:18" ht="15" thickBot="1">
      <c r="P305">
        <v>0.4929301608165122</v>
      </c>
      <c r="Q305" s="5">
        <v>7.5830539833287844E-2</v>
      </c>
      <c r="R305" s="4">
        <v>0.12898906782584291</v>
      </c>
    </row>
    <row r="306" spans="16:18" ht="15" thickBot="1">
      <c r="P306">
        <v>0.55631591625476984</v>
      </c>
      <c r="Q306" s="5">
        <v>0.22823799939119527</v>
      </c>
      <c r="R306" s="4">
        <v>0.88335036514876375</v>
      </c>
    </row>
    <row r="307" spans="16:18" ht="15" thickBot="1">
      <c r="P307">
        <v>0.16000280871384559</v>
      </c>
      <c r="Q307" s="5">
        <v>1.7165540174816321E-2</v>
      </c>
      <c r="R307" s="4">
        <v>0.52885899714457818</v>
      </c>
    </row>
    <row r="308" spans="16:18" ht="15" thickBot="1">
      <c r="P308">
        <v>0.53508130230219653</v>
      </c>
      <c r="Q308" s="5">
        <v>0.1289796870501789</v>
      </c>
      <c r="R308" s="4">
        <v>0.92468827287018374</v>
      </c>
    </row>
    <row r="309" spans="16:18" ht="15" thickBot="1">
      <c r="P309">
        <v>0.32929120437596937</v>
      </c>
      <c r="Q309" s="5">
        <v>8.3260374277694948E-2</v>
      </c>
      <c r="R309" s="4">
        <v>0.29882740914861711</v>
      </c>
    </row>
    <row r="310" spans="16:18" ht="15" thickBot="1">
      <c r="P310">
        <v>0.14905952142681744</v>
      </c>
      <c r="Q310" s="5">
        <v>7.2481166565780908E-2</v>
      </c>
      <c r="R310" s="4">
        <v>0.14186712017027658</v>
      </c>
    </row>
    <row r="311" spans="16:18" ht="15" thickBot="1">
      <c r="P311">
        <v>0.64541061285534251</v>
      </c>
      <c r="Q311" s="5">
        <v>0.19258537935828501</v>
      </c>
      <c r="R311" s="4">
        <v>0.25234323284155913</v>
      </c>
    </row>
    <row r="312" spans="16:18" ht="15" thickBot="1">
      <c r="P312">
        <v>0.49506990398044359</v>
      </c>
      <c r="Q312" s="5">
        <v>0.10404566080647389</v>
      </c>
      <c r="R312" s="4">
        <v>0.60745197811266705</v>
      </c>
    </row>
    <row r="313" spans="16:18" ht="15" thickBot="1">
      <c r="P313">
        <v>0.21446921817216802</v>
      </c>
      <c r="Q313" s="5">
        <v>9.1897104620894163E-2</v>
      </c>
      <c r="R313" s="4">
        <v>0.2909535239867842</v>
      </c>
    </row>
    <row r="314" spans="16:18" ht="15" thickBot="1">
      <c r="P314">
        <v>0.26344452041263822</v>
      </c>
      <c r="Q314" s="5">
        <v>2.165252743473059E-2</v>
      </c>
      <c r="R314" s="4">
        <v>0.46037909586987957</v>
      </c>
    </row>
    <row r="315" spans="16:18" ht="15" thickBot="1">
      <c r="P315">
        <v>0.60117882089752706</v>
      </c>
      <c r="Q315" s="5">
        <v>9.1549238447927145E-2</v>
      </c>
      <c r="R315" s="4">
        <v>6.9680831848638769E-2</v>
      </c>
    </row>
    <row r="316" spans="16:18" ht="15" thickBot="1">
      <c r="P316">
        <v>0.37977130625436717</v>
      </c>
      <c r="Q316" s="5">
        <v>9.2079381464828802E-3</v>
      </c>
      <c r="R316" s="4">
        <v>0.48413496765293418</v>
      </c>
    </row>
    <row r="317" spans="16:18" ht="15" thickBot="1">
      <c r="P317">
        <v>0.12173801005488771</v>
      </c>
      <c r="Q317" s="5">
        <v>7.2535983444037888E-2</v>
      </c>
      <c r="R317" s="4">
        <v>0.91104639505015772</v>
      </c>
    </row>
    <row r="318" spans="16:18" ht="15" thickBot="1">
      <c r="P318">
        <v>0.32062524464391995</v>
      </c>
      <c r="Q318" s="5">
        <v>9.7790433942655658E-3</v>
      </c>
      <c r="R318" s="4">
        <v>0.66391950998028804</v>
      </c>
    </row>
    <row r="319" spans="16:18" ht="15" thickBot="1">
      <c r="P319">
        <v>0.33503085438504604</v>
      </c>
      <c r="Q319" s="5">
        <v>9.2951317633363076E-2</v>
      </c>
      <c r="R319" s="4">
        <v>1.0121660686927525</v>
      </c>
    </row>
    <row r="320" spans="16:18" ht="15" thickBot="1">
      <c r="P320">
        <v>4.7579626210714321E-2</v>
      </c>
      <c r="Q320" s="5">
        <v>8.4938462105870249E-2</v>
      </c>
      <c r="R320" s="4">
        <v>0.43598283088328627</v>
      </c>
    </row>
    <row r="321" spans="16:18" ht="15" thickBot="1">
      <c r="P321">
        <v>0.20173625869813197</v>
      </c>
      <c r="Q321" s="5">
        <v>4.5095841914280614E-2</v>
      </c>
      <c r="R321" s="4">
        <v>0.18337252315169644</v>
      </c>
    </row>
    <row r="322" spans="16:18" ht="15" thickBot="1">
      <c r="P322">
        <v>4.7499160881139868E-2</v>
      </c>
      <c r="Q322" s="5">
        <v>0.10953293583694383</v>
      </c>
      <c r="R322" s="4">
        <v>0.8991732623986961</v>
      </c>
    </row>
    <row r="323" spans="16:18" ht="15" thickBot="1">
      <c r="P323">
        <v>0.72988782399193197</v>
      </c>
      <c r="Q323" s="5">
        <v>0.20327567205762778</v>
      </c>
      <c r="R323" s="4">
        <v>0.88808394848313899</v>
      </c>
    </row>
    <row r="324" spans="16:18" ht="15" thickBot="1">
      <c r="P324">
        <v>0.53993221282057124</v>
      </c>
      <c r="Q324" s="5">
        <v>0.21340719329020319</v>
      </c>
      <c r="R324" s="4">
        <v>0.13587314641500309</v>
      </c>
    </row>
    <row r="325" spans="16:18" ht="15" thickBot="1">
      <c r="P325">
        <v>0.50905855942350875</v>
      </c>
      <c r="Q325" s="5">
        <v>0.13443906613772899</v>
      </c>
      <c r="R325" s="4">
        <v>0.55187551153342784</v>
      </c>
    </row>
    <row r="326" spans="16:18" ht="15" thickBot="1">
      <c r="P326">
        <v>0.23512728153501028</v>
      </c>
      <c r="Q326" s="5">
        <v>0.18372773707211876</v>
      </c>
      <c r="R326" s="4">
        <v>0.60473630511352294</v>
      </c>
    </row>
    <row r="327" spans="16:18" ht="15" thickBot="1">
      <c r="P327">
        <v>0.29198575410032357</v>
      </c>
      <c r="Q327" s="5">
        <v>0.11166871309221425</v>
      </c>
      <c r="R327" s="4">
        <v>0.59950920527490847</v>
      </c>
    </row>
    <row r="328" spans="16:18" ht="15" thickBot="1">
      <c r="P328">
        <v>0.51808832401996763</v>
      </c>
      <c r="Q328" s="5">
        <v>0.14487050516665537</v>
      </c>
      <c r="R328" s="4">
        <v>0.8296171367913816</v>
      </c>
    </row>
    <row r="329" spans="16:18" ht="15" thickBot="1">
      <c r="P329">
        <v>0.43366766966680376</v>
      </c>
      <c r="Q329" s="5">
        <v>2.3119712437766685E-2</v>
      </c>
      <c r="R329" s="4">
        <v>0.36489766779428923</v>
      </c>
    </row>
    <row r="330" spans="16:18" ht="15" thickBot="1">
      <c r="P330">
        <v>0.3723518942381146</v>
      </c>
      <c r="Q330" s="5">
        <v>8.1469616557873714E-2</v>
      </c>
      <c r="R330" s="4">
        <v>0.111830872519734</v>
      </c>
    </row>
    <row r="331" spans="16:18" ht="15" thickBot="1">
      <c r="P331">
        <v>0.75021624521453378</v>
      </c>
      <c r="Q331" s="5">
        <v>5.2441432604271518E-2</v>
      </c>
      <c r="R331" s="4">
        <v>0.39684113636944263</v>
      </c>
    </row>
    <row r="332" spans="16:18" ht="15" thickBot="1">
      <c r="P332">
        <v>0.28019915308595511</v>
      </c>
      <c r="Q332" s="5">
        <v>3.367687252877781E-2</v>
      </c>
      <c r="R332" s="4">
        <v>0.77822349953142012</v>
      </c>
    </row>
    <row r="333" spans="16:18" ht="15" thickBot="1">
      <c r="P333">
        <v>0.77000163192626969</v>
      </c>
      <c r="Q333" s="5">
        <v>7.1527490523904974E-2</v>
      </c>
      <c r="R333" s="4">
        <v>0.85652848662090819</v>
      </c>
    </row>
    <row r="334" spans="16:18" ht="15" thickBot="1">
      <c r="P334">
        <v>0.31721699664389141</v>
      </c>
      <c r="Q334" s="5">
        <v>0.20858080495782444</v>
      </c>
      <c r="R334" s="4">
        <v>0.98969397664245484</v>
      </c>
    </row>
    <row r="335" spans="16:18" ht="15" thickBot="1">
      <c r="P335">
        <v>0.40203753245825102</v>
      </c>
      <c r="Q335" s="5">
        <v>0.16606443447108404</v>
      </c>
      <c r="R335" s="4">
        <v>0.65173207331997984</v>
      </c>
    </row>
    <row r="336" spans="16:18" ht="15" thickBot="1">
      <c r="P336">
        <v>0.13010935208728572</v>
      </c>
      <c r="Q336" s="5">
        <v>1.769503982669933E-2</v>
      </c>
      <c r="R336" s="4">
        <v>0.31878307111803783</v>
      </c>
    </row>
    <row r="337" spans="16:18" ht="15" thickBot="1">
      <c r="P337">
        <v>0.3350535678603131</v>
      </c>
      <c r="Q337" s="5">
        <v>3.8095175388657698E-3</v>
      </c>
      <c r="R337" s="4">
        <v>0.52187274493713764</v>
      </c>
    </row>
    <row r="338" spans="16:18" ht="15" thickBot="1">
      <c r="P338">
        <v>0.14921577619547671</v>
      </c>
      <c r="Q338" s="5">
        <v>7.0176783386968755E-4</v>
      </c>
      <c r="R338" s="4">
        <v>6.6342264240211057E-2</v>
      </c>
    </row>
    <row r="339" spans="16:18" ht="15" thickBot="1">
      <c r="P339">
        <v>0.24495435762496665</v>
      </c>
      <c r="Q339" s="5">
        <v>5.4637870293624963E-3</v>
      </c>
      <c r="R339" s="4">
        <v>0.75210401907776181</v>
      </c>
    </row>
    <row r="340" spans="16:18" ht="15" thickBot="1">
      <c r="P340">
        <v>0.1609322025013632</v>
      </c>
      <c r="Q340" s="5">
        <v>0.1420161914772225</v>
      </c>
      <c r="R340" s="4">
        <v>0.60271875845800804</v>
      </c>
    </row>
    <row r="341" spans="16:18" ht="15" thickBot="1">
      <c r="P341">
        <v>0.23528345132663783</v>
      </c>
      <c r="Q341" s="5">
        <v>1.7397713219626493E-2</v>
      </c>
      <c r="R341" s="4">
        <v>0.45867996829800034</v>
      </c>
    </row>
    <row r="342" spans="16:18" ht="15" thickBot="1">
      <c r="P342">
        <v>0.42821156083729756</v>
      </c>
      <c r="Q342" s="5">
        <v>1.909572660202094E-2</v>
      </c>
      <c r="R342" s="4">
        <v>0.61154496616171772</v>
      </c>
    </row>
    <row r="343" spans="16:18" ht="15" thickBot="1">
      <c r="P343">
        <v>0.29688457026146536</v>
      </c>
      <c r="Q343" s="5">
        <v>2.7817790289341185E-2</v>
      </c>
      <c r="R343" s="4">
        <v>0.45810652569243865</v>
      </c>
    </row>
    <row r="344" spans="16:18" ht="15" thickBot="1">
      <c r="P344">
        <v>0.36526034952662562</v>
      </c>
      <c r="Q344" s="5">
        <v>0.12711790477515136</v>
      </c>
      <c r="R344" s="4">
        <v>0.11938105167931268</v>
      </c>
    </row>
    <row r="345" spans="16:18" ht="15" thickBot="1">
      <c r="P345">
        <v>0.3176628264872991</v>
      </c>
      <c r="Q345" s="5">
        <v>9.7152434261500734E-2</v>
      </c>
      <c r="R345" s="4">
        <v>0.97588725172189039</v>
      </c>
    </row>
    <row r="346" spans="16:18" ht="15" thickBot="1">
      <c r="P346">
        <v>0.44977133265409897</v>
      </c>
      <c r="Q346" s="5">
        <v>0.21766962370424675</v>
      </c>
      <c r="R346" s="4">
        <v>0.64252209973597296</v>
      </c>
    </row>
    <row r="347" spans="16:18" ht="15" thickBot="1">
      <c r="P347">
        <v>1.1930796263235233E-2</v>
      </c>
      <c r="Q347" s="5">
        <v>3.1045371468883254E-2</v>
      </c>
      <c r="R347" s="4">
        <v>0.54879565887427095</v>
      </c>
    </row>
    <row r="348" spans="16:18" ht="15" thickBot="1">
      <c r="P348">
        <v>0.2714809502502229</v>
      </c>
      <c r="Q348" s="5">
        <v>0.20261680806615501</v>
      </c>
      <c r="R348" s="4">
        <v>0.67549164746244428</v>
      </c>
    </row>
    <row r="349" spans="16:18" ht="15" thickBot="1">
      <c r="P349">
        <v>0.28348229869955355</v>
      </c>
      <c r="Q349" s="5">
        <v>0.23520219803899661</v>
      </c>
      <c r="R349" s="4">
        <v>0.74839651960837028</v>
      </c>
    </row>
    <row r="350" spans="16:18" ht="15" thickBot="1">
      <c r="P350">
        <v>0.40890548349926115</v>
      </c>
      <c r="Q350" s="5">
        <v>2.8569069010195777E-2</v>
      </c>
      <c r="R350" s="4">
        <v>0.4065438586944658</v>
      </c>
    </row>
    <row r="351" spans="16:18" ht="15" thickBot="1">
      <c r="P351">
        <v>8.4602576421247078E-2</v>
      </c>
      <c r="Q351" s="5">
        <v>5.3963979474851563E-2</v>
      </c>
      <c r="R351" s="4">
        <v>0.59041685758190332</v>
      </c>
    </row>
    <row r="352" spans="16:18" ht="15" thickBot="1">
      <c r="P352">
        <v>0.18071298294627458</v>
      </c>
      <c r="Q352" s="5">
        <v>6.8589379286557381E-2</v>
      </c>
      <c r="R352" s="4">
        <v>8.2267469637442858E-2</v>
      </c>
    </row>
    <row r="353" spans="16:18" ht="15" thickBot="1">
      <c r="P353">
        <v>0.60193698602185008</v>
      </c>
      <c r="Q353" s="5">
        <v>8.5008089680319587E-3</v>
      </c>
      <c r="R353" s="4">
        <v>0.75265604775439199</v>
      </c>
    </row>
    <row r="354" spans="16:18" ht="15" thickBot="1">
      <c r="P354">
        <v>0.37130630056799663</v>
      </c>
      <c r="Q354" s="5">
        <v>0.25812134840573253</v>
      </c>
      <c r="R354" s="4">
        <v>0.37317060976340011</v>
      </c>
    </row>
    <row r="355" spans="16:18" ht="15" thickBot="1">
      <c r="P355">
        <v>0.26809202527142578</v>
      </c>
      <c r="Q355" s="5">
        <v>0.18606829887285226</v>
      </c>
      <c r="R355" s="4">
        <v>0.50516854900225427</v>
      </c>
    </row>
    <row r="356" spans="16:18" ht="15" thickBot="1">
      <c r="P356">
        <v>0.39779542597359879</v>
      </c>
      <c r="Q356" s="5">
        <v>0.12287925964502316</v>
      </c>
      <c r="R356" s="4">
        <v>0.28698781740646628</v>
      </c>
    </row>
    <row r="357" spans="16:18" ht="15" thickBot="1">
      <c r="P357">
        <v>0.54502738430045006</v>
      </c>
      <c r="Q357" s="5">
        <v>0.11436097638024809</v>
      </c>
      <c r="R357" s="4">
        <v>0.28666881969865665</v>
      </c>
    </row>
    <row r="358" spans="16:18" ht="15" thickBot="1">
      <c r="P358">
        <v>0.59567949853558744</v>
      </c>
      <c r="Q358" s="5">
        <v>0.12600318592943713</v>
      </c>
      <c r="R358" s="4">
        <v>0.57538962798997706</v>
      </c>
    </row>
    <row r="359" spans="16:18" ht="15" thickBot="1">
      <c r="P359">
        <v>0.38344674453653743</v>
      </c>
      <c r="Q359" s="5">
        <v>8.9274453500885809E-2</v>
      </c>
      <c r="R359" s="4">
        <v>0.89843719760060758</v>
      </c>
    </row>
    <row r="360" spans="16:18" ht="15" thickBot="1">
      <c r="P360">
        <v>0.6976557956761249</v>
      </c>
      <c r="Q360" s="5">
        <v>0.22383156447433494</v>
      </c>
      <c r="R360" s="4">
        <v>0.52405592443029447</v>
      </c>
    </row>
    <row r="361" spans="16:18" ht="15" thickBot="1">
      <c r="P361">
        <v>0.13612167899493005</v>
      </c>
      <c r="Q361" s="5">
        <v>1.8361204277040077E-3</v>
      </c>
      <c r="R361" s="4">
        <v>1.0061567870872663</v>
      </c>
    </row>
    <row r="362" spans="16:18" ht="15" thickBot="1">
      <c r="P362">
        <v>0.38689165283100529</v>
      </c>
      <c r="Q362" s="5">
        <v>9.3604691455688005E-2</v>
      </c>
      <c r="R362" s="4">
        <v>0.51804254610074441</v>
      </c>
    </row>
    <row r="363" spans="16:18" ht="15" thickBot="1">
      <c r="P363">
        <v>0.53004417060827247</v>
      </c>
      <c r="Q363" s="5">
        <v>0.1582546755636581</v>
      </c>
      <c r="R363" s="4">
        <v>0.49298875695598232</v>
      </c>
    </row>
    <row r="364" spans="16:18" ht="15" thickBot="1">
      <c r="P364">
        <v>0.14735812708992563</v>
      </c>
      <c r="Q364" s="5">
        <v>0.11507998655414464</v>
      </c>
      <c r="R364" s="4">
        <v>0.45134053778700434</v>
      </c>
    </row>
    <row r="365" spans="16:18" ht="15" thickBot="1">
      <c r="P365">
        <v>0.43188151442531764</v>
      </c>
      <c r="Q365" s="5">
        <v>0.17702791260269865</v>
      </c>
      <c r="R365" s="4">
        <v>0.32262157390995383</v>
      </c>
    </row>
    <row r="366" spans="16:18" ht="15" thickBot="1">
      <c r="P366">
        <v>0.27270659396650188</v>
      </c>
      <c r="Q366" s="5">
        <v>9.7094463129578368E-2</v>
      </c>
      <c r="R366" s="4">
        <v>0.55301783010264893</v>
      </c>
    </row>
    <row r="367" spans="16:18" ht="15" thickBot="1">
      <c r="P367">
        <v>0.33016629917882712</v>
      </c>
      <c r="Q367" s="5">
        <v>9.3875963482813685E-2</v>
      </c>
      <c r="R367" s="4">
        <v>0.50110194513265016</v>
      </c>
    </row>
    <row r="368" spans="16:18" ht="15" thickBot="1">
      <c r="P368">
        <v>5.1215885496571523E-2</v>
      </c>
      <c r="Q368" s="5">
        <v>0.17540637819926558</v>
      </c>
      <c r="R368" s="4">
        <v>8.2191767027916307E-2</v>
      </c>
    </row>
    <row r="369" spans="16:18" ht="15" thickBot="1">
      <c r="P369">
        <v>0.45597058895049758</v>
      </c>
      <c r="Q369" s="5">
        <v>0.15167119650012711</v>
      </c>
      <c r="R369" s="4">
        <v>0.10025210899778014</v>
      </c>
    </row>
    <row r="370" spans="16:18" ht="15" thickBot="1">
      <c r="P370">
        <v>0.6947823204490281</v>
      </c>
      <c r="Q370" s="5">
        <v>7.1738277286681973E-2</v>
      </c>
      <c r="R370" s="4">
        <v>0.86074562020796086</v>
      </c>
    </row>
    <row r="371" spans="16:18" ht="15" thickBot="1">
      <c r="P371">
        <v>0.13913591402239006</v>
      </c>
      <c r="Q371" s="5">
        <v>0.19612010921999093</v>
      </c>
      <c r="R371" s="4">
        <v>0.37892421158210465</v>
      </c>
    </row>
    <row r="372" spans="16:18" ht="15" thickBot="1">
      <c r="P372">
        <v>0.51992434634029427</v>
      </c>
      <c r="Q372" s="5">
        <v>5.6896696968634447E-2</v>
      </c>
      <c r="R372" s="4">
        <v>0.97373099929960572</v>
      </c>
    </row>
    <row r="373" spans="16:18" ht="15" thickBot="1">
      <c r="P373">
        <v>0.43367921230806677</v>
      </c>
      <c r="Q373" s="5">
        <v>0.30346696250150973</v>
      </c>
      <c r="R373" s="4">
        <v>0.61846123123381536</v>
      </c>
    </row>
    <row r="374" spans="16:18" ht="15" thickBot="1">
      <c r="P374">
        <v>0.50037137078479921</v>
      </c>
      <c r="Q374" s="5">
        <v>0.20014586272314708</v>
      </c>
      <c r="R374" s="4">
        <v>1.4868333296168732</v>
      </c>
    </row>
    <row r="375" spans="16:18" ht="15" thickBot="1">
      <c r="P375">
        <v>5.9884423831619349E-2</v>
      </c>
      <c r="Q375" s="5">
        <v>0.21047881775938601</v>
      </c>
      <c r="R375" s="4">
        <v>0.59429552206840575</v>
      </c>
    </row>
    <row r="376" spans="16:18" ht="15" thickBot="1">
      <c r="P376">
        <v>0.45230727054128916</v>
      </c>
      <c r="Q376" s="5">
        <v>6.7050900367863639E-2</v>
      </c>
      <c r="R376" s="4">
        <v>6.4719188777977887E-2</v>
      </c>
    </row>
    <row r="377" spans="16:18" ht="15" thickBot="1">
      <c r="P377">
        <v>0.25043902751425717</v>
      </c>
      <c r="Q377" s="5">
        <v>0.10489976687624636</v>
      </c>
      <c r="R377" s="4">
        <v>0.65618550692458077</v>
      </c>
    </row>
    <row r="378" spans="16:18" ht="15" thickBot="1">
      <c r="P378">
        <v>0.21594387361127318</v>
      </c>
      <c r="Q378" s="5">
        <v>0.18532819807650081</v>
      </c>
      <c r="R378" s="4">
        <v>0.31310695632601115</v>
      </c>
    </row>
    <row r="379" spans="16:18" ht="15" thickBot="1">
      <c r="P379">
        <v>0.146420926314486</v>
      </c>
      <c r="Q379" s="5">
        <v>0.23284222201248764</v>
      </c>
      <c r="R379" s="4">
        <v>0.43962117222782238</v>
      </c>
    </row>
    <row r="380" spans="16:18" ht="15" thickBot="1">
      <c r="P380">
        <v>0.18047488442836354</v>
      </c>
      <c r="Q380" s="5">
        <v>0.15814303741445315</v>
      </c>
      <c r="R380" s="4">
        <v>0.3367244523825097</v>
      </c>
    </row>
    <row r="381" spans="16:18" ht="15" thickBot="1">
      <c r="P381">
        <v>8.6104231992037927E-2</v>
      </c>
      <c r="Q381" s="5">
        <v>5.9288519320830867E-2</v>
      </c>
      <c r="R381" s="4">
        <v>0.49606290464012021</v>
      </c>
    </row>
    <row r="382" spans="16:18" ht="15" thickBot="1">
      <c r="P382">
        <v>5.7631102833462122E-2</v>
      </c>
      <c r="Q382" s="5">
        <v>6.7242848294389174E-2</v>
      </c>
      <c r="R382" s="4">
        <v>0.59672981294383698</v>
      </c>
    </row>
    <row r="383" spans="16:18" ht="15" thickBot="1">
      <c r="P383">
        <v>0.63613985362438608</v>
      </c>
      <c r="Q383" s="5">
        <v>0.17981291312927131</v>
      </c>
      <c r="R383" s="4">
        <v>0.75550255993030746</v>
      </c>
    </row>
    <row r="384" spans="16:18" ht="15" thickBot="1">
      <c r="P384">
        <v>0.35963974244894237</v>
      </c>
      <c r="Q384" s="5">
        <v>2.2934632060529619E-2</v>
      </c>
      <c r="R384" s="4">
        <v>0.45443883495059278</v>
      </c>
    </row>
    <row r="385" spans="16:18" ht="15" thickBot="1">
      <c r="P385">
        <v>0.28735979872570927</v>
      </c>
      <c r="Q385" s="5">
        <v>4.9267768665892775E-2</v>
      </c>
      <c r="R385" s="4">
        <v>0.3517483009429142</v>
      </c>
    </row>
    <row r="386" spans="16:18" ht="15" thickBot="1">
      <c r="P386">
        <v>0.62848139414730364</v>
      </c>
      <c r="Q386" s="5">
        <v>5.7936832234601401E-2</v>
      </c>
      <c r="R386" s="4">
        <v>0.21217831198266285</v>
      </c>
    </row>
    <row r="387" spans="16:18" ht="15" thickBot="1">
      <c r="P387">
        <v>0.32394929420021412</v>
      </c>
      <c r="Q387" s="5">
        <v>0.158109837303126</v>
      </c>
      <c r="R387" s="4">
        <v>0.45194061560855947</v>
      </c>
    </row>
    <row r="388" spans="16:18" ht="15" thickBot="1">
      <c r="P388">
        <v>0.3651696404374869</v>
      </c>
      <c r="Q388" s="5">
        <v>1.5226895944353294E-2</v>
      </c>
      <c r="R388" s="4">
        <v>0.48090505514312648</v>
      </c>
    </row>
    <row r="389" spans="16:18" ht="15" thickBot="1">
      <c r="P389">
        <v>0.3596766972670743</v>
      </c>
      <c r="Q389" s="5">
        <v>2.2544159578489043E-2</v>
      </c>
      <c r="R389" s="4">
        <v>8.1829696345946445E-2</v>
      </c>
    </row>
    <row r="390" spans="16:18" ht="15" thickBot="1">
      <c r="P390">
        <v>0.28490401171550606</v>
      </c>
      <c r="Q390" s="5">
        <v>0.11082594032665136</v>
      </c>
      <c r="R390" s="4">
        <v>0.11381033228107229</v>
      </c>
    </row>
    <row r="391" spans="16:18" ht="15" thickBot="1">
      <c r="P391">
        <v>0.55598842143537275</v>
      </c>
      <c r="Q391" s="5">
        <v>8.6678844467731567E-2</v>
      </c>
      <c r="R391" s="4">
        <v>1.2062610857213745</v>
      </c>
    </row>
    <row r="392" spans="16:18" ht="15" thickBot="1">
      <c r="P392">
        <v>0.46505626124170191</v>
      </c>
      <c r="Q392" s="5">
        <v>3.0531762653115774E-2</v>
      </c>
      <c r="R392" s="4">
        <v>0.82344348970845649</v>
      </c>
    </row>
    <row r="393" spans="16:18" ht="15" thickBot="1">
      <c r="P393">
        <v>0.65827408673013288</v>
      </c>
      <c r="Q393" s="5">
        <v>0.21704785600984763</v>
      </c>
      <c r="R393" s="4">
        <v>0.64438725609550707</v>
      </c>
    </row>
    <row r="394" spans="16:18" ht="15" thickBot="1">
      <c r="P394">
        <v>0.63030503624413914</v>
      </c>
      <c r="Q394" s="5">
        <v>8.3626352644487215E-2</v>
      </c>
      <c r="R394" s="4">
        <v>0.57555059840559897</v>
      </c>
    </row>
    <row r="395" spans="16:18" ht="15" thickBot="1">
      <c r="P395">
        <v>0.42084975899118021</v>
      </c>
      <c r="Q395" s="5">
        <v>7.5768925005007814E-2</v>
      </c>
      <c r="R395" s="4">
        <v>0.66319243912207704</v>
      </c>
    </row>
    <row r="396" spans="16:18" ht="15" thickBot="1">
      <c r="P396">
        <v>8.9774158154894368E-2</v>
      </c>
      <c r="Q396" s="5">
        <v>0.13526711793543972</v>
      </c>
      <c r="R396" s="4">
        <v>0.885646540548368</v>
      </c>
    </row>
    <row r="397" spans="16:18" ht="15" thickBot="1">
      <c r="P397">
        <v>0.21458127408929312</v>
      </c>
      <c r="Q397" s="5">
        <v>5.0392575594538351E-2</v>
      </c>
      <c r="R397" s="4">
        <v>0.52155686516415634</v>
      </c>
    </row>
    <row r="398" spans="16:18" ht="15" thickBot="1">
      <c r="P398">
        <v>0.25543004352084209</v>
      </c>
      <c r="Q398" s="5">
        <v>2.9974384739026333E-2</v>
      </c>
      <c r="R398" s="4">
        <v>0.49582969115571668</v>
      </c>
    </row>
    <row r="399" spans="16:18" ht="15" thickBot="1">
      <c r="P399">
        <v>0.41198163519958075</v>
      </c>
      <c r="Q399" s="5">
        <v>6.1924045166380157E-2</v>
      </c>
      <c r="R399" s="4">
        <v>0.96629232298270384</v>
      </c>
    </row>
    <row r="400" spans="16:18" ht="15" thickBot="1">
      <c r="P400">
        <v>0.48142357653682799</v>
      </c>
      <c r="Q400" s="5">
        <v>0.14879996906727283</v>
      </c>
      <c r="R400" s="4">
        <v>0.59590362964075116</v>
      </c>
    </row>
    <row r="401" spans="16:18" ht="15" thickBot="1">
      <c r="P401">
        <v>0.76968023798447271</v>
      </c>
      <c r="Q401" s="5">
        <v>3.5781221808245278E-2</v>
      </c>
      <c r="R401" s="4">
        <v>0.37892303371079689</v>
      </c>
    </row>
    <row r="402" spans="16:18" ht="15" thickBot="1">
      <c r="P402">
        <v>0.15233633276799041</v>
      </c>
      <c r="Q402" s="5">
        <v>0.28396927793751592</v>
      </c>
      <c r="R402" s="4">
        <v>0.95536776224667186</v>
      </c>
    </row>
    <row r="403" spans="16:18" ht="15" thickBot="1">
      <c r="P403">
        <v>0.31762739681789359</v>
      </c>
      <c r="Q403" s="5">
        <v>0.12309081944006914</v>
      </c>
      <c r="R403" s="4">
        <v>0.77721380318400968</v>
      </c>
    </row>
    <row r="404" spans="16:18" ht="15" thickBot="1">
      <c r="P404">
        <v>0.51426406104072897</v>
      </c>
      <c r="Q404" s="5">
        <v>8.3164332561251803E-2</v>
      </c>
      <c r="R404" s="4">
        <v>0.91336400645017335</v>
      </c>
    </row>
    <row r="405" spans="16:18" ht="15" thickBot="1">
      <c r="P405">
        <v>0.32970086178124736</v>
      </c>
      <c r="Q405" s="5">
        <v>8.1688462022132674E-2</v>
      </c>
      <c r="R405" s="4">
        <v>0.42366384894700149</v>
      </c>
    </row>
    <row r="406" spans="16:18" ht="15" thickBot="1">
      <c r="P406">
        <v>0.34963579143037837</v>
      </c>
      <c r="Q406" s="5">
        <v>8.4606579954922809E-2</v>
      </c>
      <c r="R406" s="4">
        <v>0.42643272230660212</v>
      </c>
    </row>
    <row r="407" spans="16:18" ht="15" thickBot="1">
      <c r="P407">
        <v>0.24654293745968925</v>
      </c>
      <c r="Q407" s="5">
        <v>0.23503227053126979</v>
      </c>
      <c r="R407" s="4">
        <v>0.80372261440657633</v>
      </c>
    </row>
    <row r="408" spans="16:18" ht="15" thickBot="1">
      <c r="P408">
        <v>0.23654340690508979</v>
      </c>
      <c r="Q408" s="5">
        <v>0.20629195514791995</v>
      </c>
      <c r="R408" s="4">
        <v>0.85669819312011342</v>
      </c>
    </row>
    <row r="409" spans="16:18" ht="15" thickBot="1">
      <c r="P409">
        <v>0.29224928302169118</v>
      </c>
      <c r="Q409" s="5">
        <v>0.1088010859307824</v>
      </c>
      <c r="R409" s="4">
        <v>0.15817032179804924</v>
      </c>
    </row>
    <row r="410" spans="16:18" ht="15" thickBot="1">
      <c r="P410">
        <v>0.65344698889293396</v>
      </c>
      <c r="Q410" s="5">
        <v>0.2436786265357937</v>
      </c>
      <c r="R410" s="4">
        <v>0.51822998700417788</v>
      </c>
    </row>
    <row r="411" spans="16:18" ht="15" thickBot="1">
      <c r="P411">
        <v>0.26325669657548506</v>
      </c>
      <c r="Q411" s="5">
        <v>0.11286219564743301</v>
      </c>
      <c r="R411" s="4">
        <v>0.52327700256735221</v>
      </c>
    </row>
    <row r="412" spans="16:18" ht="15" thickBot="1">
      <c r="P412">
        <v>0.31727420944662849</v>
      </c>
      <c r="Q412" s="5">
        <v>0.11125614221725215</v>
      </c>
      <c r="R412" s="4">
        <v>0.41903230018101706</v>
      </c>
    </row>
    <row r="413" spans="16:18" ht="15" thickBot="1">
      <c r="P413">
        <v>0.22506455482205931</v>
      </c>
      <c r="Q413" s="5">
        <v>3.7094167355718161E-2</v>
      </c>
      <c r="R413" s="4">
        <v>0.64277716684269814</v>
      </c>
    </row>
    <row r="414" spans="16:18" ht="15" thickBot="1">
      <c r="P414">
        <v>0.20778258722189183</v>
      </c>
      <c r="Q414" s="5">
        <v>0.35638396811082784</v>
      </c>
      <c r="R414" s="4">
        <v>7.0765506108943443E-2</v>
      </c>
    </row>
    <row r="415" spans="16:18" ht="15" thickBot="1">
      <c r="P415">
        <v>0.16261159221579494</v>
      </c>
      <c r="Q415" s="5">
        <v>0.1851073244218347</v>
      </c>
      <c r="R415" s="4">
        <v>0.26776276464325566</v>
      </c>
    </row>
    <row r="416" spans="16:18" ht="15" thickBot="1">
      <c r="P416">
        <v>0.56730394699852094</v>
      </c>
      <c r="Q416" s="5">
        <v>0.10486990307384214</v>
      </c>
      <c r="R416" s="4">
        <v>0.24786447124763689</v>
      </c>
    </row>
    <row r="417" spans="16:18" ht="15" thickBot="1">
      <c r="P417">
        <v>0.18285385778955762</v>
      </c>
      <c r="Q417" s="5">
        <v>0.12032157183697792</v>
      </c>
      <c r="R417" s="4">
        <v>0.39198961916719843</v>
      </c>
    </row>
    <row r="418" spans="16:18" ht="15" thickBot="1">
      <c r="P418">
        <v>0.471003033091352</v>
      </c>
      <c r="Q418" s="5">
        <v>5.4017994460579255E-3</v>
      </c>
      <c r="R418" s="4">
        <v>1.1696181457301669E-2</v>
      </c>
    </row>
    <row r="419" spans="16:18" ht="15" thickBot="1">
      <c r="P419">
        <v>0.37748032453993247</v>
      </c>
      <c r="Q419" s="5">
        <v>8.6206902979371169E-2</v>
      </c>
      <c r="R419" s="4">
        <v>0.34165782411797996</v>
      </c>
    </row>
    <row r="420" spans="16:18" ht="15" thickBot="1">
      <c r="P420">
        <v>0.3788593344902545</v>
      </c>
      <c r="Q420" s="5">
        <v>6.7591112304229706E-3</v>
      </c>
      <c r="R420" s="4">
        <v>0.17612840851872347</v>
      </c>
    </row>
    <row r="421" spans="16:18" ht="15" thickBot="1">
      <c r="P421">
        <v>0.53594138714724893</v>
      </c>
      <c r="Q421" s="5">
        <v>0.12310862432577348</v>
      </c>
      <c r="R421" s="4">
        <v>0.43488794456357971</v>
      </c>
    </row>
    <row r="422" spans="16:18" ht="15" thickBot="1">
      <c r="P422">
        <v>0.73143748860284918</v>
      </c>
      <c r="Q422" s="5">
        <v>0.18660834670247928</v>
      </c>
      <c r="R422" s="4">
        <v>0.16186820248482731</v>
      </c>
    </row>
    <row r="423" spans="16:18" ht="15" thickBot="1">
      <c r="P423">
        <v>0.21605335714152132</v>
      </c>
      <c r="Q423" s="5">
        <v>0.16369805967683587</v>
      </c>
      <c r="R423" s="4">
        <v>0.64206900491545471</v>
      </c>
    </row>
    <row r="424" spans="16:18" ht="15" thickBot="1">
      <c r="P424">
        <v>0.72086248165879963</v>
      </c>
      <c r="Q424" s="5">
        <v>0.23766429619229013</v>
      </c>
      <c r="R424" s="4">
        <v>0.1409529758593831</v>
      </c>
    </row>
    <row r="425" spans="16:18" ht="15" thickBot="1">
      <c r="P425">
        <v>0.50566126603909944</v>
      </c>
      <c r="Q425" s="5">
        <v>4.1054925387106506E-2</v>
      </c>
      <c r="R425" s="4">
        <v>0.32208847948134617</v>
      </c>
    </row>
    <row r="426" spans="16:18" ht="15" thickBot="1">
      <c r="P426">
        <v>0.55011283685861345</v>
      </c>
      <c r="Q426" s="5">
        <v>8.5064320608975605E-2</v>
      </c>
      <c r="R426" s="4">
        <v>0.56966258098234979</v>
      </c>
    </row>
    <row r="427" spans="16:18" ht="15" thickBot="1">
      <c r="P427">
        <v>7.1683197147004274E-2</v>
      </c>
      <c r="Q427" s="5">
        <v>7.4412454126695338E-2</v>
      </c>
      <c r="R427" s="4">
        <v>0.91979988681948543</v>
      </c>
    </row>
    <row r="428" spans="16:18" ht="15" thickBot="1">
      <c r="P428">
        <v>0.34511604994773237</v>
      </c>
      <c r="Q428" s="5">
        <v>8.6324506593262296E-2</v>
      </c>
      <c r="R428" s="4">
        <v>6.2562588204286174E-2</v>
      </c>
    </row>
    <row r="429" spans="16:18" ht="15" thickBot="1">
      <c r="P429">
        <v>0.79733966985934424</v>
      </c>
      <c r="Q429" s="5">
        <v>0.28120190429222991</v>
      </c>
      <c r="R429" s="4">
        <v>0.31197228249491937</v>
      </c>
    </row>
    <row r="430" spans="16:18" ht="15" thickBot="1">
      <c r="P430">
        <v>0.65940339855555152</v>
      </c>
      <c r="Q430" s="5">
        <v>9.9323393405892538E-2</v>
      </c>
      <c r="R430" s="4">
        <v>0.59238976224371287</v>
      </c>
    </row>
    <row r="431" spans="16:18" ht="15" thickBot="1">
      <c r="P431">
        <v>0.60179389000668571</v>
      </c>
      <c r="Q431" s="5">
        <v>0.18100023076110083</v>
      </c>
      <c r="R431" s="4">
        <v>0.88130204131853351</v>
      </c>
    </row>
    <row r="432" spans="16:18" ht="15" thickBot="1">
      <c r="P432">
        <v>0.28528523023966373</v>
      </c>
      <c r="Q432" s="5">
        <v>0.12975204907970769</v>
      </c>
      <c r="R432" s="4">
        <v>0.40196021969630652</v>
      </c>
    </row>
    <row r="433" spans="16:18" ht="15" thickBot="1">
      <c r="P433">
        <v>0.45479053522845436</v>
      </c>
      <c r="Q433" s="5">
        <v>5.3652453290386794E-2</v>
      </c>
      <c r="R433" s="4">
        <v>0.47095809235628361</v>
      </c>
    </row>
    <row r="434" spans="16:18" ht="15" thickBot="1">
      <c r="P434">
        <v>0.34276699517574161</v>
      </c>
      <c r="Q434" s="5">
        <v>0.10341372371949502</v>
      </c>
      <c r="R434" s="4">
        <v>0.99031598140224986</v>
      </c>
    </row>
    <row r="435" spans="16:18" ht="15" thickBot="1">
      <c r="P435">
        <v>0.66907699793926145</v>
      </c>
      <c r="Q435" s="5">
        <v>5.6077085147778837E-2</v>
      </c>
      <c r="R435" s="4">
        <v>0.35537731335400707</v>
      </c>
    </row>
    <row r="436" spans="16:18" ht="15" thickBot="1">
      <c r="P436">
        <v>0.25852400710799284</v>
      </c>
      <c r="Q436" s="5">
        <v>6.1456943304666056E-3</v>
      </c>
      <c r="R436" s="4">
        <v>0.68205636549359205</v>
      </c>
    </row>
    <row r="437" spans="16:18" ht="15" thickBot="1">
      <c r="P437">
        <v>0.42630203673204736</v>
      </c>
      <c r="Q437" s="5">
        <v>0.22405786629359814</v>
      </c>
      <c r="R437" s="4">
        <v>0.15757811208849898</v>
      </c>
    </row>
    <row r="438" spans="16:18" ht="15" thickBot="1">
      <c r="P438">
        <v>0.42871272630212259</v>
      </c>
      <c r="Q438" s="5">
        <v>0.27119585030030247</v>
      </c>
      <c r="R438" s="4">
        <v>0.47303838727884412</v>
      </c>
    </row>
    <row r="439" spans="16:18" ht="15" thickBot="1">
      <c r="P439">
        <v>0.50372149984647407</v>
      </c>
      <c r="Q439" s="5">
        <v>8.6946497465684489E-2</v>
      </c>
      <c r="R439" s="4">
        <v>0.4974604482426937</v>
      </c>
    </row>
    <row r="440" spans="16:18" ht="15" thickBot="1">
      <c r="P440">
        <v>0.18427174021157061</v>
      </c>
      <c r="Q440" s="5">
        <v>0.1422134818692134</v>
      </c>
      <c r="R440" s="4">
        <v>0.71988353255408333</v>
      </c>
    </row>
    <row r="441" spans="16:18" ht="15" thickBot="1">
      <c r="P441">
        <v>0.90276296842905079</v>
      </c>
      <c r="Q441" s="5">
        <v>2.7005643712737629E-2</v>
      </c>
      <c r="R441" s="4">
        <v>0.82958570824364763</v>
      </c>
    </row>
    <row r="442" spans="16:18" ht="15" thickBot="1">
      <c r="P442">
        <v>0.47455766848484665</v>
      </c>
      <c r="Q442" s="5">
        <v>0.18932082592418256</v>
      </c>
      <c r="R442" s="4">
        <v>9.0322973323339717E-2</v>
      </c>
    </row>
    <row r="443" spans="16:18" ht="15" thickBot="1">
      <c r="P443">
        <v>0.28988666081853554</v>
      </c>
      <c r="Q443" s="5">
        <v>0.1954293929894251</v>
      </c>
      <c r="R443" s="4">
        <v>0.33672927669454794</v>
      </c>
    </row>
    <row r="444" spans="16:18" ht="15" thickBot="1">
      <c r="P444">
        <v>0.50796948892272453</v>
      </c>
      <c r="Q444" s="5">
        <v>0.11554846497331051</v>
      </c>
      <c r="R444" s="4">
        <v>0.81915108168763306</v>
      </c>
    </row>
    <row r="445" spans="16:18" ht="15" thickBot="1">
      <c r="P445">
        <v>0.44231713498075426</v>
      </c>
      <c r="Q445" s="5">
        <v>9.1160906424181995E-2</v>
      </c>
      <c r="R445" s="4">
        <v>0.71586593673915144</v>
      </c>
    </row>
    <row r="446" spans="16:18" ht="15" thickBot="1">
      <c r="P446">
        <v>0.63451377249036511</v>
      </c>
      <c r="Q446" s="5">
        <v>6.1240903423764648E-2</v>
      </c>
      <c r="R446" s="4">
        <v>0.43338209740472261</v>
      </c>
    </row>
    <row r="447" spans="16:18" ht="15" thickBot="1">
      <c r="P447">
        <v>0.69262113411055004</v>
      </c>
      <c r="Q447" s="5">
        <v>0.15490578760179502</v>
      </c>
      <c r="R447" s="4">
        <v>0.49086061230134131</v>
      </c>
    </row>
    <row r="448" spans="16:18" ht="15" thickBot="1">
      <c r="P448">
        <v>0.29477298010937009</v>
      </c>
      <c r="Q448" s="5">
        <v>1.0413520031198081E-2</v>
      </c>
      <c r="R448" s="4">
        <v>3.4345012764769645E-2</v>
      </c>
    </row>
    <row r="449" spans="16:18" ht="15" thickBot="1">
      <c r="P449">
        <v>0.44941337065980502</v>
      </c>
      <c r="Q449" s="5">
        <v>0.12789078736872592</v>
      </c>
      <c r="R449" s="4">
        <v>0.13470012423379735</v>
      </c>
    </row>
    <row r="450" spans="16:18" ht="15" thickBot="1">
      <c r="P450">
        <v>0.48883707775962626</v>
      </c>
      <c r="Q450" s="5">
        <v>0.14893802275040474</v>
      </c>
      <c r="R450" s="4">
        <v>0.89254847310331442</v>
      </c>
    </row>
    <row r="451" spans="16:18" ht="15" thickBot="1">
      <c r="P451">
        <v>0.54689631918648207</v>
      </c>
      <c r="Q451" s="5">
        <v>4.6921520211958404E-2</v>
      </c>
      <c r="R451" s="4">
        <v>0.6174783718714657</v>
      </c>
    </row>
    <row r="452" spans="16:18" ht="15" thickBot="1">
      <c r="P452">
        <v>0.16865834073168529</v>
      </c>
      <c r="Q452" s="5">
        <v>7.9968200701500958E-4</v>
      </c>
      <c r="R452" s="4">
        <v>0.58551888025567089</v>
      </c>
    </row>
    <row r="453" spans="16:18" ht="15" thickBot="1">
      <c r="P453">
        <v>0.31723418549846116</v>
      </c>
      <c r="Q453" s="5">
        <v>0.1372048769411654</v>
      </c>
      <c r="R453" s="4">
        <v>0.35320239070942783</v>
      </c>
    </row>
    <row r="454" spans="16:18" ht="15" thickBot="1">
      <c r="P454">
        <v>0.40331955140803472</v>
      </c>
      <c r="Q454" s="5">
        <v>0.22325860429373956</v>
      </c>
      <c r="R454" s="4">
        <v>0.56004879010568009</v>
      </c>
    </row>
    <row r="455" spans="16:18" ht="15" thickBot="1">
      <c r="P455">
        <v>4.2891698267077227E-2</v>
      </c>
      <c r="Q455" s="5">
        <v>1.1432013170969396E-2</v>
      </c>
      <c r="R455" s="4">
        <v>0.33022064318111638</v>
      </c>
    </row>
    <row r="456" spans="16:18" ht="15" thickBot="1">
      <c r="P456">
        <v>0.39189971242426735</v>
      </c>
      <c r="Q456" s="5">
        <v>0.27353326804158801</v>
      </c>
      <c r="R456" s="4">
        <v>0.55393380963757899</v>
      </c>
    </row>
    <row r="457" spans="16:18" ht="15" thickBot="1">
      <c r="P457">
        <v>0.57505590626530256</v>
      </c>
      <c r="Q457" s="5">
        <v>0.12858731586190239</v>
      </c>
      <c r="R457" s="4">
        <v>0.56006231939743778</v>
      </c>
    </row>
    <row r="458" spans="16:18" ht="15" thickBot="1">
      <c r="P458">
        <v>0.54773010479574746</v>
      </c>
      <c r="Q458" s="5">
        <v>7.4529803861015084E-2</v>
      </c>
      <c r="R458" s="4">
        <v>0.44400731371272562</v>
      </c>
    </row>
    <row r="459" spans="16:18" ht="15" thickBot="1">
      <c r="P459">
        <v>0.5960206403563777</v>
      </c>
      <c r="Q459" s="5">
        <v>0.15312700479804445</v>
      </c>
      <c r="R459" s="4">
        <v>0.46575276434387347</v>
      </c>
    </row>
    <row r="460" spans="16:18" ht="15" thickBot="1">
      <c r="P460">
        <v>0.5071717050699498</v>
      </c>
      <c r="Q460" s="5">
        <v>0.11019101830116224</v>
      </c>
      <c r="R460" s="4">
        <v>0.56328777433756216</v>
      </c>
    </row>
    <row r="461" spans="16:18" ht="15" thickBot="1">
      <c r="P461">
        <v>0.32697391752784405</v>
      </c>
      <c r="Q461" s="5">
        <v>5.6273318102089104E-2</v>
      </c>
      <c r="R461" s="4">
        <v>0.26837906518095955</v>
      </c>
    </row>
    <row r="462" spans="16:18" ht="15" thickBot="1">
      <c r="P462">
        <v>0.32362400433693594</v>
      </c>
      <c r="Q462" s="5">
        <v>0.17199093663922879</v>
      </c>
      <c r="R462" s="4">
        <v>0.11274279123017533</v>
      </c>
    </row>
    <row r="463" spans="16:18" ht="15" thickBot="1">
      <c r="P463">
        <v>0.64594201772960225</v>
      </c>
      <c r="Q463" s="5">
        <v>6.3352552218788966E-2</v>
      </c>
      <c r="R463" s="4">
        <v>0.1044342164845618</v>
      </c>
    </row>
    <row r="464" spans="16:18" ht="15" thickBot="1">
      <c r="P464">
        <v>0.36091034812114831</v>
      </c>
      <c r="Q464" s="5">
        <v>0.14395357056221661</v>
      </c>
      <c r="R464" s="4">
        <v>0.44791371088752252</v>
      </c>
    </row>
    <row r="465" spans="16:18" ht="15" thickBot="1">
      <c r="P465">
        <v>0.36767416062226921</v>
      </c>
      <c r="Q465" s="5">
        <v>5.6685749811832144E-2</v>
      </c>
      <c r="R465" s="4">
        <v>0.15324235242109613</v>
      </c>
    </row>
    <row r="466" spans="16:18" ht="15" thickBot="1">
      <c r="P466">
        <v>0.14126757117210609</v>
      </c>
      <c r="Q466" s="5">
        <v>0.18642348840084663</v>
      </c>
      <c r="R466" s="4">
        <v>0.36653000397828822</v>
      </c>
    </row>
    <row r="467" spans="16:18" ht="15" thickBot="1">
      <c r="P467">
        <v>0.44114356877737393</v>
      </c>
      <c r="Q467" s="5">
        <v>2.9195881232672694E-2</v>
      </c>
      <c r="R467" s="4">
        <v>0.82764976395097589</v>
      </c>
    </row>
    <row r="468" spans="16:18" ht="15" thickBot="1">
      <c r="P468">
        <v>0.32119977460936999</v>
      </c>
      <c r="Q468" s="5">
        <v>0.12291798643679357</v>
      </c>
      <c r="R468" s="4">
        <v>9.9559691564002517E-2</v>
      </c>
    </row>
    <row r="469" spans="16:18" ht="15" thickBot="1">
      <c r="P469">
        <v>0.6056105530150161</v>
      </c>
      <c r="Q469" s="5">
        <v>0.18872135749706476</v>
      </c>
      <c r="R469" s="4">
        <v>0.97663213812383876</v>
      </c>
    </row>
    <row r="470" spans="16:18" ht="15" thickBot="1">
      <c r="P470">
        <v>0.36240402688770196</v>
      </c>
      <c r="Q470" s="5">
        <v>0.172979922938509</v>
      </c>
      <c r="R470" s="4">
        <v>0.72020551648474451</v>
      </c>
    </row>
    <row r="471" spans="16:18" ht="15" thickBot="1">
      <c r="P471">
        <v>0.40381297439689834</v>
      </c>
      <c r="Q471" s="5">
        <v>9.4977873683582681E-2</v>
      </c>
      <c r="R471" s="4">
        <v>0.98935068721084773</v>
      </c>
    </row>
    <row r="472" spans="16:18" ht="15" thickBot="1">
      <c r="P472">
        <v>0.26803510285740562</v>
      </c>
      <c r="Q472" s="5">
        <v>5.5406930957248211E-2</v>
      </c>
      <c r="R472" s="4">
        <v>0.58293162704700197</v>
      </c>
    </row>
    <row r="473" spans="16:18" ht="15" thickBot="1">
      <c r="P473">
        <v>0.46234989477792277</v>
      </c>
      <c r="Q473" s="5">
        <v>0.1325606239972178</v>
      </c>
      <c r="R473" s="4">
        <v>0.33606381926681789</v>
      </c>
    </row>
    <row r="474" spans="16:18" ht="15" thickBot="1">
      <c r="P474">
        <v>8.2592268310902106E-2</v>
      </c>
      <c r="Q474" s="5">
        <v>5.7620364610466268E-2</v>
      </c>
      <c r="R474" s="4">
        <v>1.0411372491397028</v>
      </c>
    </row>
    <row r="475" spans="16:18" ht="15" thickBot="1">
      <c r="P475">
        <v>0.22180530950877833</v>
      </c>
      <c r="Q475" s="5">
        <v>3.06427398093502E-2</v>
      </c>
      <c r="R475" s="4">
        <v>0.76470831740729672</v>
      </c>
    </row>
    <row r="476" spans="16:18" ht="15" thickBot="1">
      <c r="P476">
        <v>0.21215795377373911</v>
      </c>
      <c r="Q476" s="5">
        <v>0.36592633302745914</v>
      </c>
      <c r="R476" s="4">
        <v>4.4388608332650903E-2</v>
      </c>
    </row>
    <row r="477" spans="16:18" ht="15" thickBot="1">
      <c r="P477">
        <v>0.12028234961021608</v>
      </c>
      <c r="Q477" s="5">
        <v>0.1483680180522097</v>
      </c>
      <c r="R477" s="4">
        <v>0.6664584874198104</v>
      </c>
    </row>
    <row r="478" spans="16:18" ht="15" thickBot="1">
      <c r="P478">
        <v>0.18175066516038396</v>
      </c>
      <c r="Q478" s="5">
        <v>4.9884658098709039E-3</v>
      </c>
      <c r="R478" s="4">
        <v>4.2145940552471783E-2</v>
      </c>
    </row>
    <row r="479" spans="16:18" ht="15" thickBot="1">
      <c r="P479">
        <v>0.34706866666993796</v>
      </c>
      <c r="Q479" s="5">
        <v>0.22554145373270157</v>
      </c>
      <c r="R479" s="4">
        <v>0.2941377791359906</v>
      </c>
    </row>
    <row r="480" spans="16:18" ht="15" thickBot="1">
      <c r="P480">
        <v>9.6172950417380665E-2</v>
      </c>
      <c r="Q480" s="5">
        <v>0.11084112155867033</v>
      </c>
      <c r="R480" s="4">
        <v>0.32020244697296363</v>
      </c>
    </row>
    <row r="481" spans="16:18" ht="15" thickBot="1">
      <c r="P481">
        <v>0.26361009500075527</v>
      </c>
      <c r="Q481" s="5">
        <v>0.42507942699328094</v>
      </c>
      <c r="R481" s="4">
        <v>0.18215687870107367</v>
      </c>
    </row>
    <row r="482" spans="16:18" ht="15" thickBot="1">
      <c r="P482">
        <v>5.6672837584160862E-2</v>
      </c>
      <c r="Q482" s="5">
        <v>0.11577647656048627</v>
      </c>
      <c r="R482" s="4">
        <v>0.21190243425344762</v>
      </c>
    </row>
    <row r="483" spans="16:18" ht="15" thickBot="1">
      <c r="P483">
        <v>0.36229303957818826</v>
      </c>
      <c r="Q483" s="5">
        <v>8.5786009141998881E-3</v>
      </c>
      <c r="R483" s="4">
        <v>0.52652580149425721</v>
      </c>
    </row>
    <row r="484" spans="16:18" ht="15" thickBot="1">
      <c r="P484">
        <v>0.13328979618524645</v>
      </c>
      <c r="Q484" s="5">
        <v>0.24572770962577928</v>
      </c>
      <c r="R484" s="4">
        <v>0.14427743555495726</v>
      </c>
    </row>
    <row r="485" spans="16:18" ht="15" thickBot="1">
      <c r="P485">
        <v>0.48104452996043012</v>
      </c>
      <c r="Q485" s="5">
        <v>0.18335775612730315</v>
      </c>
      <c r="R485" s="4">
        <v>0.42284563802378733</v>
      </c>
    </row>
    <row r="486" spans="16:18" ht="15" thickBot="1">
      <c r="P486">
        <v>4.5068254740923408E-2</v>
      </c>
      <c r="Q486" s="5">
        <v>8.9827098700072577E-2</v>
      </c>
      <c r="R486" s="4">
        <v>0.66130340715787006</v>
      </c>
    </row>
    <row r="487" spans="16:18" ht="15" thickBot="1">
      <c r="P487">
        <v>2.0875413023815625E-2</v>
      </c>
      <c r="Q487" s="5">
        <v>0.26161360632830089</v>
      </c>
      <c r="R487" s="4">
        <v>0.79889556585041266</v>
      </c>
    </row>
    <row r="488" spans="16:18" ht="15" thickBot="1">
      <c r="P488">
        <v>0.31449742007468978</v>
      </c>
      <c r="Q488" s="5">
        <v>8.1382673541064987E-3</v>
      </c>
      <c r="R488" s="4">
        <v>0.39839125633787703</v>
      </c>
    </row>
    <row r="489" spans="16:18" ht="15" thickBot="1">
      <c r="P489">
        <v>0.44236753132090956</v>
      </c>
      <c r="Q489" s="5">
        <v>0.29414032018125352</v>
      </c>
      <c r="R489" s="4">
        <v>9.6501198858814252E-2</v>
      </c>
    </row>
    <row r="490" spans="16:18" ht="15" thickBot="1">
      <c r="P490">
        <v>0.2483948954575462</v>
      </c>
      <c r="Q490" s="5">
        <v>0.13603198500961541</v>
      </c>
      <c r="R490" s="4">
        <v>0.51097556969117974</v>
      </c>
    </row>
    <row r="491" spans="16:18" ht="15" thickBot="1">
      <c r="P491">
        <v>0.23202850919354773</v>
      </c>
      <c r="Q491" s="5">
        <v>0.18016644509217461</v>
      </c>
      <c r="R491" s="4">
        <v>1.1773293850253719</v>
      </c>
    </row>
    <row r="492" spans="16:18" ht="15" thickBot="1">
      <c r="P492">
        <v>0.59233650211524835</v>
      </c>
      <c r="Q492" s="5">
        <v>0.14227034702899646</v>
      </c>
      <c r="R492" s="4">
        <v>0.33348053346336765</v>
      </c>
    </row>
    <row r="493" spans="16:18" ht="15" thickBot="1">
      <c r="P493">
        <v>0.89810113178786344</v>
      </c>
      <c r="Q493" s="5">
        <v>0.16169175946636238</v>
      </c>
      <c r="R493" s="4">
        <v>0.62791166855008673</v>
      </c>
    </row>
    <row r="494" spans="16:18" ht="15" thickBot="1">
      <c r="P494">
        <v>0.19020061215034614</v>
      </c>
      <c r="Q494" s="5">
        <v>0.12709667839609037</v>
      </c>
      <c r="R494" s="4">
        <v>0.744716236926803</v>
      </c>
    </row>
    <row r="495" spans="16:18" ht="15" thickBot="1">
      <c r="P495">
        <v>0.32815089776689227</v>
      </c>
      <c r="Q495" s="5">
        <v>6.8029000945585075E-2</v>
      </c>
      <c r="R495" s="4">
        <v>0.24836830110095648</v>
      </c>
    </row>
    <row r="496" spans="16:18" ht="15" thickBot="1">
      <c r="P496">
        <v>0.49784257928134656</v>
      </c>
      <c r="Q496" s="5">
        <v>8.2164294510852581E-2</v>
      </c>
      <c r="R496" s="4">
        <v>0.85106331786030698</v>
      </c>
    </row>
    <row r="497" spans="16:18" ht="15" thickBot="1">
      <c r="P497">
        <v>0.419939806233534</v>
      </c>
      <c r="Q497" s="5">
        <v>0.22598265300007039</v>
      </c>
      <c r="R497" s="4">
        <v>1.0056768979047266</v>
      </c>
    </row>
    <row r="498" spans="16:18" ht="15" thickBot="1">
      <c r="P498">
        <v>5.511475249171921E-2</v>
      </c>
      <c r="Q498" s="5">
        <v>0.15334700208484378</v>
      </c>
      <c r="R498" s="4">
        <v>8.0983960580304271E-2</v>
      </c>
    </row>
    <row r="499" spans="16:18" ht="15" thickBot="1">
      <c r="P499">
        <v>0.46820807285853133</v>
      </c>
      <c r="Q499" s="5">
        <v>0.1234638546383262</v>
      </c>
      <c r="R499" s="4">
        <v>0.89858726316893422</v>
      </c>
    </row>
    <row r="500" spans="16:18" ht="15" thickBot="1">
      <c r="P500">
        <v>0.20757729923447987</v>
      </c>
      <c r="Q500" s="5">
        <v>0.23107003354467545</v>
      </c>
      <c r="R500" s="4">
        <v>7.5439533569263306E-2</v>
      </c>
    </row>
    <row r="501" spans="16:18" ht="15" thickBot="1">
      <c r="P501">
        <v>0.58202133955914792</v>
      </c>
      <c r="Q501" s="5">
        <v>7.7300490568236194E-2</v>
      </c>
      <c r="R501" s="4">
        <v>0.42652049801094949</v>
      </c>
    </row>
    <row r="502" spans="16:18" ht="15" thickBot="1">
      <c r="P502">
        <v>0.36335865618851126</v>
      </c>
      <c r="Q502" s="5">
        <v>3.9545547739456482E-2</v>
      </c>
      <c r="R502" s="4">
        <v>0.22166172193289657</v>
      </c>
    </row>
    <row r="503" spans="16:18" ht="15" thickBot="1">
      <c r="P503">
        <v>0.15750890025057529</v>
      </c>
      <c r="Q503" s="5">
        <v>0.14526390211736537</v>
      </c>
      <c r="R503" s="4">
        <v>0.84798624364493258</v>
      </c>
    </row>
    <row r="504" spans="16:18" ht="15" thickBot="1">
      <c r="P504">
        <v>6.0661791308444679E-2</v>
      </c>
      <c r="Q504" s="5">
        <v>1.7964461012564645E-2</v>
      </c>
      <c r="R504" s="4">
        <v>0.69319562830162784</v>
      </c>
    </row>
    <row r="505" spans="16:18" ht="15" thickBot="1">
      <c r="P505">
        <v>0.64017951990481992</v>
      </c>
      <c r="Q505" s="5">
        <v>0.14348338516200193</v>
      </c>
      <c r="R505" s="4">
        <v>7.9749201242253542E-2</v>
      </c>
    </row>
    <row r="506" spans="16:18" ht="15" thickBot="1">
      <c r="P506">
        <v>0.21630051483924209</v>
      </c>
      <c r="Q506" s="5">
        <v>2.8265844423312009E-2</v>
      </c>
      <c r="R506" s="4">
        <v>0.52928379906494305</v>
      </c>
    </row>
    <row r="507" spans="16:18" ht="15" thickBot="1">
      <c r="P507">
        <v>0.26456696897999837</v>
      </c>
      <c r="Q507" s="5">
        <v>1.7814183729885497E-2</v>
      </c>
      <c r="R507" s="4">
        <v>0.44501236032042368</v>
      </c>
    </row>
    <row r="508" spans="16:18" ht="15" thickBot="1">
      <c r="P508">
        <v>0.31785482855824998</v>
      </c>
      <c r="Q508" s="5">
        <v>0.22286537977111606</v>
      </c>
      <c r="R508" s="4">
        <v>1.0718790294644793</v>
      </c>
    </row>
    <row r="509" spans="16:18" ht="15" thickBot="1">
      <c r="P509">
        <v>0.28106147792599429</v>
      </c>
      <c r="Q509" s="5">
        <v>0.15048989660864145</v>
      </c>
      <c r="R509" s="4">
        <v>0.60468231045961729</v>
      </c>
    </row>
    <row r="510" spans="16:18" ht="15" thickBot="1">
      <c r="P510">
        <v>0.52374156453395337</v>
      </c>
      <c r="Q510" s="5">
        <v>0.12017553444290371</v>
      </c>
      <c r="R510" s="4">
        <v>2.9557580167407393E-2</v>
      </c>
    </row>
    <row r="511" spans="16:18" ht="15" thickBot="1">
      <c r="P511">
        <v>0.46349218923610497</v>
      </c>
      <c r="Q511" s="5">
        <v>0.18256140494794931</v>
      </c>
      <c r="R511" s="4">
        <v>0.49010497828230132</v>
      </c>
    </row>
    <row r="512" spans="16:18" ht="15" thickBot="1">
      <c r="P512">
        <v>0.42869323488375366</v>
      </c>
      <c r="Q512" s="5">
        <v>9.8049493660818152E-2</v>
      </c>
      <c r="R512" s="4">
        <v>0.49992364045529492</v>
      </c>
    </row>
    <row r="513" spans="16:18" ht="15" thickBot="1">
      <c r="P513">
        <v>8.2892196512264371E-2</v>
      </c>
      <c r="Q513" s="5">
        <v>2.4203621578864229E-2</v>
      </c>
      <c r="R513" s="4">
        <v>0.52941396125294604</v>
      </c>
    </row>
    <row r="514" spans="16:18" ht="15" thickBot="1">
      <c r="P514">
        <v>8.852217195586265E-2</v>
      </c>
      <c r="Q514" s="5">
        <v>2.4749502219654176E-2</v>
      </c>
      <c r="R514" s="4">
        <v>9.513666478872812E-2</v>
      </c>
    </row>
    <row r="515" spans="16:18" ht="15" thickBot="1">
      <c r="P515">
        <v>0.82547520828149756</v>
      </c>
      <c r="Q515" s="5">
        <v>9.9981550782738612E-2</v>
      </c>
      <c r="R515" s="4">
        <v>0.39747405695437643</v>
      </c>
    </row>
    <row r="516" spans="16:18" ht="15" thickBot="1">
      <c r="P516">
        <v>0.14110736784323336</v>
      </c>
      <c r="Q516" s="5">
        <v>4.279989654816016E-2</v>
      </c>
      <c r="R516" s="4">
        <v>0.29757752164248985</v>
      </c>
    </row>
    <row r="517" spans="16:18" ht="15" thickBot="1">
      <c r="P517">
        <v>0.14662385984546489</v>
      </c>
      <c r="Q517" s="5">
        <v>4.0524680327749446E-2</v>
      </c>
      <c r="R517" s="4">
        <v>0.64276381857363463</v>
      </c>
    </row>
    <row r="518" spans="16:18" ht="15" thickBot="1">
      <c r="P518">
        <v>0.23300000339700311</v>
      </c>
      <c r="Q518" s="5">
        <v>0.11270833319784221</v>
      </c>
      <c r="R518" s="4">
        <v>0.76669121657639561</v>
      </c>
    </row>
    <row r="519" spans="16:18" ht="15" thickBot="1">
      <c r="P519">
        <v>0.55341143738478893</v>
      </c>
      <c r="Q519" s="5">
        <v>6.232412444493704E-2</v>
      </c>
      <c r="R519" s="4">
        <v>0.26079222710650718</v>
      </c>
    </row>
    <row r="520" spans="16:18" ht="15" thickBot="1">
      <c r="P520">
        <v>0.46712253009631832</v>
      </c>
      <c r="Q520" s="5">
        <v>1.3310948635861769E-2</v>
      </c>
      <c r="R520" s="4">
        <v>0.64319212234579226</v>
      </c>
    </row>
    <row r="521" spans="16:18" ht="15" thickBot="1">
      <c r="P521">
        <v>0.21097375632704676</v>
      </c>
      <c r="Q521" s="5">
        <v>1.7038316937349224E-2</v>
      </c>
      <c r="R521" s="4">
        <v>0.95610382569807784</v>
      </c>
    </row>
    <row r="522" spans="16:18" ht="15" thickBot="1">
      <c r="P522">
        <v>9.0503369251177967E-2</v>
      </c>
      <c r="Q522" s="5">
        <v>0.14288899476552017</v>
      </c>
      <c r="R522" s="4">
        <v>0.27822275167814103</v>
      </c>
    </row>
    <row r="523" spans="16:18" ht="15" thickBot="1">
      <c r="P523">
        <v>0.40941418065582047</v>
      </c>
      <c r="Q523" s="5">
        <v>1.2876839196068676E-2</v>
      </c>
      <c r="R523" s="4">
        <v>0.68714864771485995</v>
      </c>
    </row>
    <row r="524" spans="16:18" ht="15" thickBot="1">
      <c r="P524">
        <v>0.47787583779600207</v>
      </c>
      <c r="Q524" s="5">
        <v>0.16557331410754378</v>
      </c>
      <c r="R524" s="4">
        <v>4.9984495654610883E-2</v>
      </c>
    </row>
    <row r="525" spans="16:18" ht="15" thickBot="1">
      <c r="P525">
        <v>0.225313405399719</v>
      </c>
      <c r="Q525" s="5">
        <v>0.1236715752742962</v>
      </c>
      <c r="R525" s="4">
        <v>0.84235988689864671</v>
      </c>
    </row>
    <row r="526" spans="16:18" ht="15" thickBot="1">
      <c r="P526">
        <v>0.13672331028264267</v>
      </c>
      <c r="Q526" s="5">
        <v>1.6769981661803185E-2</v>
      </c>
      <c r="R526" s="4">
        <v>1.1196399033948241</v>
      </c>
    </row>
    <row r="527" spans="16:18" ht="15" thickBot="1">
      <c r="P527">
        <v>3.5928891106179028E-2</v>
      </c>
      <c r="Q527" s="5">
        <v>7.1101798539881161E-2</v>
      </c>
      <c r="R527" s="4">
        <v>0.83711346952172261</v>
      </c>
    </row>
    <row r="528" spans="16:18" ht="15" thickBot="1">
      <c r="P528">
        <v>0.45794463814270547</v>
      </c>
      <c r="Q528" s="5">
        <v>0.23192579933380203</v>
      </c>
      <c r="R528" s="4">
        <v>0.1401093033145106</v>
      </c>
    </row>
    <row r="529" spans="16:18" ht="15" thickBot="1">
      <c r="P529">
        <v>0.14013071575204342</v>
      </c>
      <c r="Q529" s="5">
        <v>0.13730209039770494</v>
      </c>
      <c r="R529" s="4">
        <v>0.64406272715131196</v>
      </c>
    </row>
    <row r="530" spans="16:18" ht="15" thickBot="1">
      <c r="P530">
        <v>0.5890983694540155</v>
      </c>
      <c r="Q530" s="5">
        <v>8.9090860686902612E-2</v>
      </c>
      <c r="R530" s="4">
        <v>5.6880989304160856E-2</v>
      </c>
    </row>
    <row r="531" spans="16:18" ht="15" thickBot="1">
      <c r="P531">
        <v>0.64190872757571782</v>
      </c>
      <c r="Q531" s="5">
        <v>0.16069541253212077</v>
      </c>
      <c r="R531" s="4">
        <v>0.47081249553720561</v>
      </c>
    </row>
    <row r="532" spans="16:18" ht="15" thickBot="1">
      <c r="P532">
        <v>0.47567097213670972</v>
      </c>
      <c r="Q532" s="5">
        <v>0.21454902044739677</v>
      </c>
      <c r="R532" s="4">
        <v>0.27342820502797399</v>
      </c>
    </row>
    <row r="533" spans="16:18" ht="15" thickBot="1">
      <c r="P533">
        <v>0.30871325073446054</v>
      </c>
      <c r="Q533" s="5">
        <v>0.20246959081837443</v>
      </c>
      <c r="R533" s="4">
        <v>0.47475661165781086</v>
      </c>
    </row>
    <row r="534" spans="16:18" ht="15" thickBot="1">
      <c r="P534">
        <v>0.70784077413748392</v>
      </c>
      <c r="Q534" s="5">
        <v>4.1132805293243452E-3</v>
      </c>
      <c r="R534" s="4">
        <v>1.0940633605558907</v>
      </c>
    </row>
    <row r="535" spans="16:18" ht="15" thickBot="1">
      <c r="P535">
        <v>0.42284837294785371</v>
      </c>
      <c r="Q535" s="5">
        <v>4.9469611460720889E-2</v>
      </c>
      <c r="R535" s="4">
        <v>0.31161201187621901</v>
      </c>
    </row>
    <row r="536" spans="16:18" ht="15" thickBot="1">
      <c r="P536">
        <v>0.26538090767830347</v>
      </c>
      <c r="Q536" s="5">
        <v>0.21884520236243929</v>
      </c>
      <c r="R536" s="4">
        <v>0.18685642219924065</v>
      </c>
    </row>
    <row r="537" spans="16:18" ht="15" thickBot="1">
      <c r="P537">
        <v>0.48416630274902528</v>
      </c>
      <c r="Q537" s="5">
        <v>0.24434573833408138</v>
      </c>
      <c r="R537" s="4">
        <v>0.94280806287576158</v>
      </c>
    </row>
    <row r="538" spans="16:18" ht="15" thickBot="1">
      <c r="P538">
        <v>0.21848628480667875</v>
      </c>
      <c r="Q538" s="5">
        <v>4.4951141027811226E-2</v>
      </c>
      <c r="R538" s="4">
        <v>0.3450296828035978</v>
      </c>
    </row>
    <row r="539" spans="16:18" ht="15" thickBot="1">
      <c r="P539">
        <v>0.57663395996212374</v>
      </c>
      <c r="Q539" s="5">
        <v>0.15194492571429247</v>
      </c>
      <c r="R539" s="4">
        <v>0.7877658923980031</v>
      </c>
    </row>
    <row r="540" spans="16:18" ht="15" thickBot="1">
      <c r="P540">
        <v>9.7867503693928048E-3</v>
      </c>
      <c r="Q540" s="5">
        <v>0.11705596888029421</v>
      </c>
      <c r="R540" s="4">
        <v>0.91241453048413279</v>
      </c>
    </row>
    <row r="541" spans="16:18" ht="15" thickBot="1">
      <c r="P541">
        <v>0.48447522291338307</v>
      </c>
      <c r="Q541" s="5">
        <v>0.18607623602316481</v>
      </c>
      <c r="R541" s="4">
        <v>4.6446088410911912E-4</v>
      </c>
    </row>
    <row r="542" spans="16:18" ht="15" thickBot="1">
      <c r="P542">
        <v>0.42339868137762204</v>
      </c>
      <c r="Q542" s="5">
        <v>6.8186703837683188E-2</v>
      </c>
      <c r="R542" s="4">
        <v>0.63879347550777266</v>
      </c>
    </row>
    <row r="543" spans="16:18" ht="15" thickBot="1">
      <c r="P543">
        <v>0.23284343495936949</v>
      </c>
      <c r="Q543" s="5">
        <v>0.24412793734394037</v>
      </c>
      <c r="R543" s="4">
        <v>0.40142016965169602</v>
      </c>
    </row>
    <row r="544" spans="16:18" ht="15" thickBot="1">
      <c r="P544">
        <v>0.53919334911781192</v>
      </c>
      <c r="Q544" s="5">
        <v>0.14737724170286948</v>
      </c>
      <c r="R544" s="4">
        <v>6.5461624997137091E-2</v>
      </c>
    </row>
    <row r="545" spans="16:18" ht="15" thickBot="1">
      <c r="P545">
        <v>0.34425347317042199</v>
      </c>
      <c r="Q545" s="5">
        <v>0.25257074109781374</v>
      </c>
      <c r="R545" s="4">
        <v>0.16732672321212738</v>
      </c>
    </row>
    <row r="546" spans="16:18" ht="15" thickBot="1">
      <c r="P546">
        <v>8.4446275276331861E-2</v>
      </c>
      <c r="Q546" s="5">
        <v>7.3174971213628565E-3</v>
      </c>
      <c r="R546" s="4">
        <v>0.78695884148328865</v>
      </c>
    </row>
    <row r="547" spans="16:18" ht="15" thickBot="1">
      <c r="P547">
        <v>2.0804596233683026E-2</v>
      </c>
      <c r="Q547" s="5">
        <v>5.1663244697734423E-2</v>
      </c>
      <c r="R547" s="4">
        <v>0.58626692119813051</v>
      </c>
    </row>
    <row r="548" spans="16:18" ht="15" thickBot="1">
      <c r="P548">
        <v>0.22126992410633703</v>
      </c>
      <c r="Q548" s="5">
        <v>0.16247375603892925</v>
      </c>
      <c r="R548" s="4">
        <v>0.76032181279282063</v>
      </c>
    </row>
    <row r="549" spans="16:18" ht="15" thickBot="1">
      <c r="P549">
        <v>0.41889596775349514</v>
      </c>
      <c r="Q549" s="5">
        <v>0.11924698247980908</v>
      </c>
      <c r="R549" s="4">
        <v>0.64178509731733246</v>
      </c>
    </row>
    <row r="550" spans="16:18" ht="15" thickBot="1">
      <c r="P550">
        <v>0.47894700114894551</v>
      </c>
      <c r="Q550" s="5">
        <v>0.25286054436008754</v>
      </c>
      <c r="R550" s="4">
        <v>0.30266490817512232</v>
      </c>
    </row>
    <row r="551" spans="16:18" ht="15" thickBot="1">
      <c r="P551">
        <v>0.28921341899850306</v>
      </c>
      <c r="Q551" s="5">
        <v>0.12575163835931746</v>
      </c>
      <c r="R551" s="4">
        <v>0.68418338775640075</v>
      </c>
    </row>
    <row r="552" spans="16:18" ht="15" thickBot="1">
      <c r="P552">
        <v>0.29156454029919787</v>
      </c>
      <c r="Q552" s="5">
        <v>0.23982634380205148</v>
      </c>
      <c r="R552" s="4">
        <v>0.85499509213737823</v>
      </c>
    </row>
    <row r="553" spans="16:18" ht="15" thickBot="1">
      <c r="P553">
        <v>0.49161785377830403</v>
      </c>
      <c r="Q553" s="5">
        <v>3.7893978414800834E-2</v>
      </c>
      <c r="R553" s="4">
        <v>0.58083539215142677</v>
      </c>
    </row>
    <row r="554" spans="16:18" ht="15" thickBot="1">
      <c r="P554">
        <v>0.40504163361235046</v>
      </c>
      <c r="Q554" s="5">
        <v>1.9626196322209188E-2</v>
      </c>
      <c r="R554" s="4">
        <v>0.130288997215808</v>
      </c>
    </row>
    <row r="555" spans="16:18" ht="15" thickBot="1">
      <c r="P555">
        <v>0.4698117259702117</v>
      </c>
      <c r="Q555" s="5">
        <v>1.0751055424192996E-2</v>
      </c>
      <c r="R555" s="4">
        <v>1.4648255726169133</v>
      </c>
    </row>
    <row r="556" spans="16:18" ht="15" thickBot="1">
      <c r="P556">
        <v>0.71709079864498548</v>
      </c>
      <c r="Q556" s="5">
        <v>0.21620298854784761</v>
      </c>
      <c r="R556" s="4">
        <v>0.45287916503540659</v>
      </c>
    </row>
    <row r="557" spans="16:18" ht="15" thickBot="1">
      <c r="P557">
        <v>0.22298266867844629</v>
      </c>
      <c r="Q557" s="5">
        <v>2.0211017720843549E-2</v>
      </c>
      <c r="R557" s="4">
        <v>0.27887471375226125</v>
      </c>
    </row>
    <row r="558" spans="16:18" ht="15" thickBot="1">
      <c r="P558">
        <v>0.82625141394127621</v>
      </c>
      <c r="Q558" s="5">
        <v>9.573956227972831E-2</v>
      </c>
      <c r="R558" s="4">
        <v>0.58133021473889523</v>
      </c>
    </row>
    <row r="559" spans="16:18" ht="15" thickBot="1">
      <c r="P559">
        <v>0.54155615480288866</v>
      </c>
      <c r="Q559" s="5">
        <v>0.16070638520274441</v>
      </c>
      <c r="R559" s="4">
        <v>0.7685429294292766</v>
      </c>
    </row>
    <row r="560" spans="16:18" ht="15" thickBot="1">
      <c r="P560">
        <v>0.46669789597881228</v>
      </c>
      <c r="Q560" s="5">
        <v>7.9303461343789794E-2</v>
      </c>
      <c r="R560" s="4">
        <v>0.62680709806252</v>
      </c>
    </row>
    <row r="561" spans="16:18" ht="15" thickBot="1">
      <c r="P561">
        <v>9.154232250677663E-2</v>
      </c>
      <c r="Q561" s="5">
        <v>4.5103195557115699E-2</v>
      </c>
      <c r="R561" s="4">
        <v>0.76450638129286719</v>
      </c>
    </row>
    <row r="562" spans="16:18" ht="15" thickBot="1">
      <c r="P562">
        <v>0.37650207568768124</v>
      </c>
      <c r="Q562" s="5">
        <v>0.2061992838146447</v>
      </c>
      <c r="R562" s="4">
        <v>0.19434298275650502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AA4C-032B-4D20-A2CB-0519CEDF7DA7}">
  <dimension ref="B2:P24"/>
  <sheetViews>
    <sheetView tabSelected="1" workbookViewId="0">
      <selection activeCell="I25" sqref="I25"/>
    </sheetView>
  </sheetViews>
  <sheetFormatPr defaultRowHeight="14.5"/>
  <cols>
    <col min="3" max="3" width="21.1796875" customWidth="1"/>
    <col min="4" max="15" width="10.54296875" customWidth="1"/>
  </cols>
  <sheetData>
    <row r="2" spans="2:16">
      <c r="D2" t="s">
        <v>27</v>
      </c>
    </row>
    <row r="4" spans="2:16">
      <c r="B4" t="s">
        <v>8</v>
      </c>
      <c r="C4" s="1"/>
      <c r="D4" s="1" t="s">
        <v>9</v>
      </c>
      <c r="E4" s="1" t="s">
        <v>10</v>
      </c>
      <c r="F4" s="1" t="s">
        <v>11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/>
    </row>
    <row r="5" spans="2:16">
      <c r="B5">
        <v>1</v>
      </c>
      <c r="C5" t="s">
        <v>29</v>
      </c>
      <c r="D5" t="s">
        <v>29</v>
      </c>
      <c r="E5" t="s">
        <v>29</v>
      </c>
      <c r="F5" t="s">
        <v>29</v>
      </c>
      <c r="G5" s="1" t="s">
        <v>12</v>
      </c>
      <c r="H5" s="1" t="s">
        <v>13</v>
      </c>
      <c r="I5" s="1" t="s">
        <v>14</v>
      </c>
      <c r="J5" s="1" t="s">
        <v>24</v>
      </c>
      <c r="K5" s="1" t="s">
        <v>25</v>
      </c>
      <c r="L5" s="1" t="s">
        <v>28</v>
      </c>
      <c r="M5" s="1" t="s">
        <v>28</v>
      </c>
      <c r="N5" s="1" t="s">
        <v>28</v>
      </c>
      <c r="O5" s="1" t="s">
        <v>28</v>
      </c>
      <c r="P5" s="1"/>
    </row>
    <row r="6" spans="2:16">
      <c r="B6">
        <v>2</v>
      </c>
      <c r="C6" t="s">
        <v>29</v>
      </c>
    </row>
    <row r="7" spans="2:16">
      <c r="B7">
        <v>3</v>
      </c>
      <c r="C7" t="s">
        <v>29</v>
      </c>
    </row>
    <row r="8" spans="2:16">
      <c r="B8">
        <v>4</v>
      </c>
      <c r="C8" t="s">
        <v>29</v>
      </c>
    </row>
    <row r="9" spans="2:16">
      <c r="B9">
        <v>5</v>
      </c>
      <c r="C9" t="s">
        <v>12</v>
      </c>
    </row>
    <row r="10" spans="2:16">
      <c r="B10">
        <v>6</v>
      </c>
      <c r="C10" t="s">
        <v>13</v>
      </c>
    </row>
    <row r="11" spans="2:16">
      <c r="B11">
        <v>7</v>
      </c>
      <c r="C11" t="s">
        <v>14</v>
      </c>
    </row>
    <row r="12" spans="2:16">
      <c r="B12">
        <v>8</v>
      </c>
      <c r="C12" t="s">
        <v>24</v>
      </c>
    </row>
    <row r="13" spans="2:16">
      <c r="B13">
        <v>9</v>
      </c>
      <c r="C13" t="s">
        <v>25</v>
      </c>
    </row>
    <row r="14" spans="2:16">
      <c r="B14">
        <v>10</v>
      </c>
      <c r="C14" t="s">
        <v>26</v>
      </c>
    </row>
    <row r="15" spans="2:16">
      <c r="B15">
        <v>11</v>
      </c>
      <c r="C15" t="s">
        <v>28</v>
      </c>
    </row>
    <row r="16" spans="2:16">
      <c r="B16">
        <v>12</v>
      </c>
      <c r="C16" t="s">
        <v>28</v>
      </c>
    </row>
    <row r="17" spans="2:4">
      <c r="B17">
        <v>13</v>
      </c>
      <c r="C17" t="s">
        <v>28</v>
      </c>
    </row>
    <row r="18" spans="2:4">
      <c r="B18">
        <v>14</v>
      </c>
      <c r="C18" t="s">
        <v>28</v>
      </c>
    </row>
    <row r="21" spans="2:4">
      <c r="D21" t="s">
        <v>30</v>
      </c>
    </row>
    <row r="22" spans="2:4">
      <c r="D22" t="s">
        <v>31</v>
      </c>
    </row>
    <row r="23" spans="2:4">
      <c r="D23" t="s">
        <v>32</v>
      </c>
    </row>
    <row r="24" spans="2:4">
      <c r="D24" t="s">
        <v>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Dummmy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Seweiha</dc:creator>
  <cp:lastModifiedBy>Peter Seweiha</cp:lastModifiedBy>
  <dcterms:created xsi:type="dcterms:W3CDTF">2015-06-05T18:17:20Z</dcterms:created>
  <dcterms:modified xsi:type="dcterms:W3CDTF">2023-11-04T13:17:31Z</dcterms:modified>
</cp:coreProperties>
</file>