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s23\Documents\R\MFO Annual Summary\"/>
    </mc:Choice>
  </mc:AlternateContent>
  <xr:revisionPtr revIDLastSave="0" documentId="13_ncr:1_{0A414AB3-2D59-4196-9720-8DB0584A656C}" xr6:coauthVersionLast="47" xr6:coauthVersionMax="47" xr10:uidLastSave="{00000000-0000-0000-0000-000000000000}"/>
  <bookViews>
    <workbookView xWindow="-120" yWindow="-120" windowWidth="29040" windowHeight="17640" activeTab="1" xr2:uid="{E15BD667-D7EA-44DB-B69C-F1E734723F4C}"/>
  </bookViews>
  <sheets>
    <sheet name="Sheet1" sheetId="1" r:id="rId1"/>
    <sheet name="rename request variables" sheetId="3" r:id="rId2"/>
    <sheet name="variables to muta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4" i="2"/>
  <c r="D4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12" i="1"/>
</calcChain>
</file>

<file path=xl/sharedStrings.xml><?xml version="1.0" encoding="utf-8"?>
<sst xmlns="http://schemas.openxmlformats.org/spreadsheetml/2006/main" count="818" uniqueCount="333">
  <si>
    <t>list of counties</t>
  </si>
  <si>
    <t>mutate</t>
  </si>
  <si>
    <t>(</t>
  </si>
  <si>
    <t>var1</t>
  </si>
  <si>
    <t xml:space="preserve">   =fct_recode(var1,</t>
  </si>
  <si>
    <t>"new_value" = "old_value"</t>
  </si>
  <si>
    <t>)</t>
  </si>
  <si>
    <t>"</t>
  </si>
  <si>
    <t>Albany</t>
  </si>
  <si>
    <t>Allegany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</si>
  <si>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</si>
  <si>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</si>
  <si>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</si>
  <si>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</si>
  <si>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</si>
  <si>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</si>
  <si>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</si>
  <si>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</si>
  <si>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</si>
  <si>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</si>
  <si>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</si>
  <si>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</si>
  <si>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</si>
  <si>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</si>
  <si>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</si>
  <si>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</si>
  <si>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</si>
  <si>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</si>
  <si>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</si>
  <si>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</si>
  <si>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</si>
  <si>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</si>
  <si>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</si>
  <si>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</si>
  <si>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</si>
  <si>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Nassau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</si>
  <si>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</si>
  <si>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</si>
  <si>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</si>
  <si>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</si>
  <si>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</si>
  <si>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</si>
  <si>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</si>
  <si>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</si>
  <si>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</si>
  <si>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</si>
  <si>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</si>
  <si>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Saint Lawrence</t>
  </si>
  <si>
    <t>Saratoga</t>
  </si>
  <si>
    <t>Schenectady</t>
  </si>
  <si>
    <t>Schoharie</t>
  </si>
  <si>
    <t>Schuyler</t>
  </si>
  <si>
    <t>Seneca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</si>
  <si>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</si>
  <si>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</si>
  <si>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</si>
  <si>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</si>
  <si>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</si>
  <si>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</si>
  <si>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</si>
  <si>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</si>
  <si>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</si>
  <si>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</si>
  <si>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</si>
  <si>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</si>
  <si>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NYC_Kings</t>
  </si>
  <si>
    <t>NYC_Bronx</t>
  </si>
  <si>
    <t>NYC_Queens</t>
  </si>
  <si>
    <t>NYC_Richmond_Staten</t>
  </si>
  <si>
    <t>NYC_New_York</t>
  </si>
  <si>
    <t>id</t>
  </si>
  <si>
    <t>year</t>
  </si>
  <si>
    <t>month</t>
  </si>
  <si>
    <t>date</t>
  </si>
  <si>
    <t>region</t>
  </si>
  <si>
    <t>mfo_county</t>
  </si>
  <si>
    <t>mfo_name</t>
  </si>
  <si>
    <t>mfo_email</t>
  </si>
  <si>
    <t>other_mfo</t>
  </si>
  <si>
    <t>other_email</t>
  </si>
  <si>
    <t>visit_date</t>
  </si>
  <si>
    <t>owner_name</t>
  </si>
  <si>
    <t>reside_street</t>
  </si>
  <si>
    <t>reside_city</t>
  </si>
  <si>
    <t>reside_state</t>
  </si>
  <si>
    <t>reside_zip</t>
  </si>
  <si>
    <t>phone</t>
  </si>
  <si>
    <t>owner_email</t>
  </si>
  <si>
    <t>wooded_acres</t>
  </si>
  <si>
    <t>years</t>
  </si>
  <si>
    <t>town</t>
  </si>
  <si>
    <t>county</t>
  </si>
  <si>
    <t>newspaper</t>
  </si>
  <si>
    <t>postcard</t>
  </si>
  <si>
    <t>fair</t>
  </si>
  <si>
    <t>CCE</t>
  </si>
  <si>
    <t>NYFOA</t>
  </si>
  <si>
    <t>forester</t>
  </si>
  <si>
    <t>agency</t>
  </si>
  <si>
    <t>other</t>
  </si>
  <si>
    <t>other_detail</t>
  </si>
  <si>
    <t>timber</t>
  </si>
  <si>
    <t>recreation</t>
  </si>
  <si>
    <t>privacy_rural</t>
  </si>
  <si>
    <t>property</t>
  </si>
  <si>
    <t>firewood</t>
  </si>
  <si>
    <t>wildlife_view</t>
  </si>
  <si>
    <t>hunting</t>
  </si>
  <si>
    <t>agrof</t>
  </si>
  <si>
    <t>other_why</t>
  </si>
  <si>
    <t>other_why_detail</t>
  </si>
  <si>
    <t>plan_written</t>
  </si>
  <si>
    <t>plan_unwritten</t>
  </si>
  <si>
    <t>plan_intended</t>
  </si>
  <si>
    <t>plan_no</t>
  </si>
  <si>
    <t>discuss_cont_forester</t>
  </si>
  <si>
    <t>discuss_cont_surveyor</t>
  </si>
  <si>
    <t>discuss_cont_logger</t>
  </si>
  <si>
    <t>discuss_cont_entomol</t>
  </si>
  <si>
    <t>discuss_cont_fvm</t>
  </si>
  <si>
    <t>discuss_prod_commercial</t>
  </si>
  <si>
    <t>discuss_prod_firewoodpersonal</t>
  </si>
  <si>
    <t>discuss_prod_firewoodcomm</t>
  </si>
  <si>
    <t>discuss_prod_Christmas</t>
  </si>
  <si>
    <t>discuss_prod_income</t>
  </si>
  <si>
    <t>discuss_prod_maple</t>
  </si>
  <si>
    <t>discuss_prod_mushrooms</t>
  </si>
  <si>
    <t>discuss_prod_silvopasture</t>
  </si>
  <si>
    <t>discuss_prod_ginseng</t>
  </si>
  <si>
    <t>discuss_kasa_biodiversity</t>
  </si>
  <si>
    <t>discuss_kasa_deermore</t>
  </si>
  <si>
    <t>discuss_kasa_deerimpacts</t>
  </si>
  <si>
    <t>discuss_kasa_regen</t>
  </si>
  <si>
    <t>discuss_kasa_herbicides</t>
  </si>
  <si>
    <t>discuss_kasa_hunters</t>
  </si>
  <si>
    <t>discuss_kasa_hunting</t>
  </si>
  <si>
    <t>discuss_kasa_fvm</t>
  </si>
  <si>
    <t>discuss_kasa_entomol</t>
  </si>
  <si>
    <t>discuss_kasa_episodic</t>
  </si>
  <si>
    <t>discuss_kasa_obj</t>
  </si>
  <si>
    <t>discuss_kasa_plantconifer</t>
  </si>
  <si>
    <t>discuss_kasa_planthdwd</t>
  </si>
  <si>
    <t>discuss_kasa_pond</t>
  </si>
  <si>
    <t>discuss_kasa_chainsaw</t>
  </si>
  <si>
    <t>discuss_kasa_streams</t>
  </si>
  <si>
    <t>discuss_kasa_thinning</t>
  </si>
  <si>
    <t>discuss_kasa_theft</t>
  </si>
  <si>
    <t>discuss_kasa_trails</t>
  </si>
  <si>
    <t>discuss_kasa_health</t>
  </si>
  <si>
    <t>discuss_kasa_dendro</t>
  </si>
  <si>
    <t>discuss_kasa_vernal</t>
  </si>
  <si>
    <t>discuss_kasa_habitat</t>
  </si>
  <si>
    <t>discuss_steward</t>
  </si>
  <si>
    <t>discuss_480a</t>
  </si>
  <si>
    <t>discuss_estate</t>
  </si>
  <si>
    <t>problems</t>
  </si>
  <si>
    <t>action_cont_forester</t>
  </si>
  <si>
    <t>action_cont_surveyor</t>
  </si>
  <si>
    <t>action_cont_logger</t>
  </si>
  <si>
    <t>action_cont_entomol</t>
  </si>
  <si>
    <t>action_cont_fvm</t>
  </si>
  <si>
    <t>action_mgmt_apple</t>
  </si>
  <si>
    <t>action_mgmt_deerfence</t>
  </si>
  <si>
    <t>action_mgmt_deerhunting</t>
  </si>
  <si>
    <t>action_mgmt_firewood</t>
  </si>
  <si>
    <t>action_mgmt_foodplots</t>
  </si>
  <si>
    <t>action_mgmt_insects</t>
  </si>
  <si>
    <t>action_mgmt_commercialharvest</t>
  </si>
  <si>
    <t>action_mgmt_personalharvest</t>
  </si>
  <si>
    <t>action_mgmt_fvm</t>
  </si>
  <si>
    <t>action_mgmt_insect</t>
  </si>
  <si>
    <t>action_mgmt_pond</t>
  </si>
  <si>
    <t>action_mgmt_thinning</t>
  </si>
  <si>
    <t>action_mgmt_growtimber</t>
  </si>
  <si>
    <t>action_mgmt_trails</t>
  </si>
  <si>
    <t>action_mgmt_plantationestablish</t>
  </si>
  <si>
    <t>action_mgmt_plantationprotection</t>
  </si>
  <si>
    <t>action_mgmt_vernal</t>
  </si>
  <si>
    <t>action_mgmt_bmp</t>
  </si>
  <si>
    <t>action_mgmt_habitat</t>
  </si>
  <si>
    <t>action_prod_firewood</t>
  </si>
  <si>
    <t>action_prod_huntlease</t>
  </si>
  <si>
    <t>action_prod_maple</t>
  </si>
  <si>
    <t>action_prod_ginseng</t>
  </si>
  <si>
    <t>action_prod_mushrooms</t>
  </si>
  <si>
    <t>action_prod_silvopasture</t>
  </si>
  <si>
    <t>action_prod_timber</t>
  </si>
  <si>
    <t>educ_nyfoa</t>
  </si>
  <si>
    <t>educ_events</t>
  </si>
  <si>
    <t>educ_written</t>
  </si>
  <si>
    <t>educ_internet</t>
  </si>
  <si>
    <t>educ_webinars</t>
  </si>
  <si>
    <t>action_mgmtplan</t>
  </si>
  <si>
    <t>action_estateplan</t>
  </si>
  <si>
    <t>action_writeobj</t>
  </si>
  <si>
    <t>action_costshare</t>
  </si>
  <si>
    <t>action_managehunters</t>
  </si>
  <si>
    <t>action_survey</t>
  </si>
  <si>
    <t>action_boundaries</t>
  </si>
  <si>
    <t>action_contactlandtrust</t>
  </si>
  <si>
    <t>action_contactestateplanner</t>
  </si>
  <si>
    <t>action_other</t>
  </si>
  <si>
    <t>member_nyfoa</t>
  </si>
  <si>
    <t>member_cfa</t>
  </si>
  <si>
    <t>member_treefarm</t>
  </si>
  <si>
    <t>member_tnc</t>
  </si>
  <si>
    <t>member_landtrust</t>
  </si>
  <si>
    <t>member_audubon</t>
  </si>
  <si>
    <t>member_rgs</t>
  </si>
  <si>
    <t>member_nwtf</t>
  </si>
  <si>
    <t>member_tacf</t>
  </si>
  <si>
    <t>member_sc</t>
  </si>
  <si>
    <t>member_na</t>
  </si>
  <si>
    <t>join_nyfoa</t>
  </si>
  <si>
    <t>join_cfa</t>
  </si>
  <si>
    <t>join_treefarm</t>
  </si>
  <si>
    <t>join_tnc</t>
  </si>
  <si>
    <t>join_landtrust</t>
  </si>
  <si>
    <t>join_audubon</t>
  </si>
  <si>
    <t>join_rgs</t>
  </si>
  <si>
    <t>join_nwtf</t>
  </si>
  <si>
    <t>join_tacf</t>
  </si>
  <si>
    <t>join_sc</t>
  </si>
  <si>
    <t>join_na</t>
  </si>
  <si>
    <t>hours</t>
  </si>
  <si>
    <t>miles</t>
  </si>
  <si>
    <t>thoughts</t>
  </si>
  <si>
    <t>office</t>
  </si>
  <si>
    <t>report variables</t>
  </si>
  <si>
    <t>desired type</t>
  </si>
  <si>
    <t>code</t>
  </si>
  <si>
    <t>integer</t>
  </si>
  <si>
    <t>numeric</t>
  </si>
  <si>
    <t>=</t>
  </si>
  <si>
    <t>character</t>
  </si>
  <si>
    <t>county_name</t>
  </si>
  <si>
    <t>firstname</t>
  </si>
  <si>
    <t>lastname</t>
  </si>
  <si>
    <t>reside_address</t>
  </si>
  <si>
    <t>email_1</t>
  </si>
  <si>
    <t>email_2</t>
  </si>
  <si>
    <t>property_addr</t>
  </si>
  <si>
    <t>news_radio</t>
  </si>
  <si>
    <t>brochure</t>
  </si>
  <si>
    <t>cce</t>
  </si>
  <si>
    <t>nyfoa</t>
  </si>
  <si>
    <t>total_acres</t>
  </si>
  <si>
    <t>years_owned</t>
  </si>
  <si>
    <t>reason_beauty</t>
  </si>
  <si>
    <t>reason_nature_biodiv</t>
  </si>
  <si>
    <t>reason_privacy</t>
  </si>
  <si>
    <t>reason_landinvest</t>
  </si>
  <si>
    <t>reason_heirs</t>
  </si>
  <si>
    <t>reason_products</t>
  </si>
  <si>
    <t>reason_hunting</t>
  </si>
  <si>
    <t>reason_recreation</t>
  </si>
  <si>
    <t>typology</t>
  </si>
  <si>
    <t>nyfoa_member</t>
  </si>
  <si>
    <t>cfa</t>
  </si>
  <si>
    <t>treefarm</t>
  </si>
  <si>
    <t>tnc</t>
  </si>
  <si>
    <t>land_conserv</t>
  </si>
  <si>
    <t>rgs</t>
  </si>
  <si>
    <t>nwtf</t>
  </si>
  <si>
    <t>tacf</t>
  </si>
  <si>
    <t>sc</t>
  </si>
  <si>
    <t>none</t>
  </si>
  <si>
    <t>request</t>
  </si>
  <si>
    <t>add_to_cce</t>
  </si>
  <si>
    <t>request variables</t>
  </si>
  <si>
    <t xml:space="preserve">  year = year,</t>
  </si>
  <si>
    <t>month = month,</t>
  </si>
  <si>
    <t>date = date,</t>
  </si>
  <si>
    <t>end = end_date,</t>
  </si>
  <si>
    <t>status = status,</t>
  </si>
  <si>
    <t>ip = ip_address,</t>
  </si>
  <si>
    <t>progress = progress,</t>
  </si>
  <si>
    <t>duration = duration_in_seconds,</t>
  </si>
  <si>
    <t>finished = finished,</t>
  </si>
  <si>
    <t>recorded = recorded_date,</t>
  </si>
  <si>
    <t>id = response_id,</t>
  </si>
  <si>
    <t>x1 = recipient_last_name,</t>
  </si>
  <si>
    <t>x2 = recipient_first_name,</t>
  </si>
  <si>
    <t>x3 = recipient_email,</t>
  </si>
  <si>
    <t>x4 = external_reference,</t>
  </si>
  <si>
    <t>x5 = location_latitude,</t>
  </si>
  <si>
    <t>x6 = location_longitude,</t>
  </si>
  <si>
    <t>x7 = distribution_channel,</t>
  </si>
  <si>
    <t>x8 = user_language,</t>
  </si>
  <si>
    <t>firstname = q2,</t>
  </si>
  <si>
    <t>lastname = q3,</t>
  </si>
  <si>
    <t>reside_street = q4,</t>
  </si>
  <si>
    <t>reside_address = q5,</t>
  </si>
  <si>
    <t>phone = q6,</t>
  </si>
  <si>
    <t>email_1 = q7,</t>
  </si>
  <si>
    <t>email_2 = q8,</t>
  </si>
  <si>
    <t>property_addr = q9,</t>
  </si>
  <si>
    <t>county_name = q10,</t>
  </si>
  <si>
    <t>news_radio = q11_1,</t>
  </si>
  <si>
    <t>postcard = q11_2,</t>
  </si>
  <si>
    <t>brochure = q11_9,</t>
  </si>
  <si>
    <t>fair = q11_3,</t>
  </si>
  <si>
    <t>cce = q11_4,</t>
  </si>
  <si>
    <t>nyfoa = q11_5,</t>
  </si>
  <si>
    <t>forester = q11_6,</t>
  </si>
  <si>
    <t>agency = q11_7,</t>
  </si>
  <si>
    <t>other = q11_8,</t>
  </si>
  <si>
    <t>other_detail = q12,</t>
  </si>
  <si>
    <t>total_acres = q13,</t>
  </si>
  <si>
    <t>wooded_acres = q14,</t>
  </si>
  <si>
    <t>years_owned = q15,</t>
  </si>
  <si>
    <t>reason_beauty = q23_1,</t>
  </si>
  <si>
    <t>reason_nature_biodiv = q23_2,</t>
  </si>
  <si>
    <t>reason_privacy = q23_3,</t>
  </si>
  <si>
    <t>reason_landinvest = q23_4,</t>
  </si>
  <si>
    <t>reason_heirs = q23_5,</t>
  </si>
  <si>
    <t>reason_products = q23_6,</t>
  </si>
  <si>
    <t>reason_hunting = q23_7,</t>
  </si>
  <si>
    <t>reason_recreation = q23_8,</t>
  </si>
  <si>
    <t>typology = q24,</t>
  </si>
  <si>
    <t>nyfoa_member = q18_1,</t>
  </si>
  <si>
    <t>cfa = q18_2,</t>
  </si>
  <si>
    <t>treefarm = q18_3,</t>
  </si>
  <si>
    <t>tnc = q18_4,</t>
  </si>
  <si>
    <t>land_conserv = q18_5,</t>
  </si>
  <si>
    <t>rgs = q18_6,</t>
  </si>
  <si>
    <t>nwtf = q18_7,</t>
  </si>
  <si>
    <t>tacf = q18_8,</t>
  </si>
  <si>
    <t>sc = q18_9,</t>
  </si>
  <si>
    <t>none = q18_10,</t>
  </si>
  <si>
    <t>request = q19,</t>
  </si>
  <si>
    <t>add_to_cce = q20</t>
  </si>
  <si>
    <t>start = start_date,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</si>
</sst>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0E1B-8B5A-4628-82BD-65F8C4255C2A}">
  <dimension ref="A1:D73"/>
  <sheetViews>
    <sheetView topLeftCell="A27" workbookViewId="0">
      <selection activeCell="B43" sqref="B43"/>
    </sheetView>
  </sheetViews>
  <sheetFormatPr defaultRowHeight="15" x14ac:dyDescent="0.25"/>
  <cols>
    <col min="2" max="2" width="66" customWidth="1"/>
    <col min="4" max="4" width="25.42578125" style="4" customWidth="1"/>
  </cols>
  <sheetData>
    <row r="1" spans="1:4" x14ac:dyDescent="0.25">
      <c r="A1" t="s">
        <v>0</v>
      </c>
    </row>
    <row r="4" spans="1:4" x14ac:dyDescent="0.25">
      <c r="A4" t="s">
        <v>1</v>
      </c>
    </row>
    <row r="5" spans="1:4" x14ac:dyDescent="0.25">
      <c r="A5" t="s">
        <v>2</v>
      </c>
    </row>
    <row r="6" spans="1:4" x14ac:dyDescent="0.25">
      <c r="A6" t="s">
        <v>3</v>
      </c>
      <c r="B6" t="s">
        <v>4</v>
      </c>
    </row>
    <row r="7" spans="1:4" x14ac:dyDescent="0.25">
      <c r="B7" t="s">
        <v>5</v>
      </c>
    </row>
    <row r="8" spans="1:4" x14ac:dyDescent="0.25">
      <c r="A8" t="s">
        <v>6</v>
      </c>
    </row>
    <row r="11" spans="1:4" ht="15.75" thickBot="1" x14ac:dyDescent="0.3"/>
    <row r="12" spans="1:4" ht="15.75" thickBot="1" x14ac:dyDescent="0.3">
      <c r="A12" s="1">
        <v>1</v>
      </c>
      <c r="B12" s="2" t="s">
        <v>8</v>
      </c>
      <c r="C12" t="s">
        <v>7</v>
      </c>
      <c r="D12" s="4" t="str">
        <f>CONCATENATE(C12, B12, C12, " = ", C12, A12, C12, ",")</f>
        <v>"Albany" = "1",</v>
      </c>
    </row>
    <row r="13" spans="1:4" ht="15.75" thickBot="1" x14ac:dyDescent="0.3">
      <c r="A13" s="1">
        <v>2</v>
      </c>
      <c r="B13" s="3" t="s">
        <v>9</v>
      </c>
      <c r="C13" t="s">
        <v>7</v>
      </c>
      <c r="D13" s="4" t="str">
        <f t="shared" ref="D13:D73" si="0">CONCATENATE(C13, B13, C13, " = ", C13, A13, C13, ",")</f>
        <v>"Allegany" = "2",</v>
      </c>
    </row>
    <row r="14" spans="1:4" ht="15.75" thickBot="1" x14ac:dyDescent="0.3">
      <c r="A14" s="1">
        <v>3</v>
      </c>
      <c r="B14" s="3" t="s">
        <v>66</v>
      </c>
      <c r="C14" t="s">
        <v>7</v>
      </c>
      <c r="D14" s="5" t="str">
        <f t="shared" si="0"/>
        <v>"NYC_Bronx" = "3",</v>
      </c>
    </row>
    <row r="15" spans="1:4" ht="15.75" thickBot="1" x14ac:dyDescent="0.3">
      <c r="A15" s="1">
        <v>4</v>
      </c>
      <c r="B15" s="3" t="s">
        <v>10</v>
      </c>
      <c r="C15" t="s">
        <v>7</v>
      </c>
      <c r="D15" s="4" t="str">
        <f t="shared" si="0"/>
        <v>"Broome" = "4",</v>
      </c>
    </row>
    <row r="16" spans="1:4" ht="15.75" thickBot="1" x14ac:dyDescent="0.3">
      <c r="A16" s="1">
        <v>5</v>
      </c>
      <c r="B16" s="3" t="s">
        <v>11</v>
      </c>
      <c r="C16" t="s">
        <v>7</v>
      </c>
      <c r="D16" s="4" t="str">
        <f t="shared" si="0"/>
        <v>"Cattaraugus" = "5",</v>
      </c>
    </row>
    <row r="17" spans="1:4" ht="15.75" thickBot="1" x14ac:dyDescent="0.3">
      <c r="A17" s="1">
        <v>6</v>
      </c>
      <c r="B17" s="3" t="s">
        <v>12</v>
      </c>
      <c r="C17" t="s">
        <v>7</v>
      </c>
      <c r="D17" s="4" t="str">
        <f t="shared" si="0"/>
        <v>"Cayuga" = "6",</v>
      </c>
    </row>
    <row r="18" spans="1:4" ht="15.75" thickBot="1" x14ac:dyDescent="0.3">
      <c r="A18" s="1">
        <v>7</v>
      </c>
      <c r="B18" s="3" t="s">
        <v>13</v>
      </c>
      <c r="C18" t="s">
        <v>7</v>
      </c>
      <c r="D18" s="4" t="str">
        <f t="shared" si="0"/>
        <v>"Chautauqua" = "7",</v>
      </c>
    </row>
    <row r="19" spans="1:4" ht="15.75" thickBot="1" x14ac:dyDescent="0.3">
      <c r="A19" s="1">
        <v>8</v>
      </c>
      <c r="B19" s="3" t="s">
        <v>14</v>
      </c>
      <c r="C19" t="s">
        <v>7</v>
      </c>
      <c r="D19" s="4" t="str">
        <f t="shared" si="0"/>
        <v>"Chemung" = "8",</v>
      </c>
    </row>
    <row r="20" spans="1:4" ht="15.75" thickBot="1" x14ac:dyDescent="0.3">
      <c r="A20" s="1">
        <v>9</v>
      </c>
      <c r="B20" s="3" t="s">
        <v>15</v>
      </c>
      <c r="C20" t="s">
        <v>7</v>
      </c>
      <c r="D20" s="4" t="str">
        <f t="shared" si="0"/>
        <v>"Chenango" = "9",</v>
      </c>
    </row>
    <row r="21" spans="1:4" ht="15.75" thickBot="1" x14ac:dyDescent="0.3">
      <c r="A21" s="1">
        <v>10</v>
      </c>
      <c r="B21" s="3" t="s">
        <v>16</v>
      </c>
      <c r="C21" t="s">
        <v>7</v>
      </c>
      <c r="D21" s="4" t="str">
        <f t="shared" si="0"/>
        <v>"Clinton" = "10",</v>
      </c>
    </row>
    <row r="22" spans="1:4" ht="15.75" thickBot="1" x14ac:dyDescent="0.3">
      <c r="A22" s="1">
        <v>11</v>
      </c>
      <c r="B22" s="3" t="s">
        <v>17</v>
      </c>
      <c r="C22" t="s">
        <v>7</v>
      </c>
      <c r="D22" s="4" t="str">
        <f t="shared" si="0"/>
        <v>"Columbia" = "11",</v>
      </c>
    </row>
    <row r="23" spans="1:4" ht="15.75" thickBot="1" x14ac:dyDescent="0.3">
      <c r="A23" s="1">
        <v>12</v>
      </c>
      <c r="B23" s="3" t="s">
        <v>18</v>
      </c>
      <c r="C23" t="s">
        <v>7</v>
      </c>
      <c r="D23" s="4" t="str">
        <f t="shared" si="0"/>
        <v>"Cortland" = "12",</v>
      </c>
    </row>
    <row r="24" spans="1:4" ht="15.75" thickBot="1" x14ac:dyDescent="0.3">
      <c r="A24" s="1">
        <v>13</v>
      </c>
      <c r="B24" s="3" t="s">
        <v>19</v>
      </c>
      <c r="C24" t="s">
        <v>7</v>
      </c>
      <c r="D24" s="4" t="str">
        <f t="shared" si="0"/>
        <v>"Delaware" = "13",</v>
      </c>
    </row>
    <row r="25" spans="1:4" ht="15.75" thickBot="1" x14ac:dyDescent="0.3">
      <c r="A25" s="1">
        <v>14</v>
      </c>
      <c r="B25" s="3" t="s">
        <v>20</v>
      </c>
      <c r="C25" t="s">
        <v>7</v>
      </c>
      <c r="D25" s="4" t="str">
        <f t="shared" si="0"/>
        <v>"Dutchess" = "14",</v>
      </c>
    </row>
    <row r="26" spans="1:4" ht="15.75" thickBot="1" x14ac:dyDescent="0.3">
      <c r="A26" s="1">
        <v>15</v>
      </c>
      <c r="B26" s="3" t="s">
        <v>21</v>
      </c>
      <c r="C26" t="s">
        <v>7</v>
      </c>
      <c r="D26" s="4" t="str">
        <f t="shared" si="0"/>
        <v>"Erie" = "15",</v>
      </c>
    </row>
    <row r="27" spans="1:4" ht="15.75" thickBot="1" x14ac:dyDescent="0.3">
      <c r="A27" s="1">
        <v>16</v>
      </c>
      <c r="B27" s="3" t="s">
        <v>22</v>
      </c>
      <c r="C27" t="s">
        <v>7</v>
      </c>
      <c r="D27" s="4" t="str">
        <f t="shared" si="0"/>
        <v>"Essex" = "16",</v>
      </c>
    </row>
    <row r="28" spans="1:4" ht="15.75" thickBot="1" x14ac:dyDescent="0.3">
      <c r="A28" s="1">
        <v>17</v>
      </c>
      <c r="B28" s="3" t="s">
        <v>23</v>
      </c>
      <c r="C28" t="s">
        <v>7</v>
      </c>
      <c r="D28" s="4" t="str">
        <f t="shared" si="0"/>
        <v>"Franklin" = "17",</v>
      </c>
    </row>
    <row r="29" spans="1:4" ht="15.75" thickBot="1" x14ac:dyDescent="0.3">
      <c r="A29" s="1">
        <v>18</v>
      </c>
      <c r="B29" s="3" t="s">
        <v>24</v>
      </c>
      <c r="C29" t="s">
        <v>7</v>
      </c>
      <c r="D29" s="4" t="str">
        <f t="shared" si="0"/>
        <v>"Fulton" = "18",</v>
      </c>
    </row>
    <row r="30" spans="1:4" ht="15.75" thickBot="1" x14ac:dyDescent="0.3">
      <c r="A30" s="1">
        <v>19</v>
      </c>
      <c r="B30" s="3" t="s">
        <v>25</v>
      </c>
      <c r="C30" t="s">
        <v>7</v>
      </c>
      <c r="D30" s="4" t="str">
        <f t="shared" si="0"/>
        <v>"Genesee" = "19",</v>
      </c>
    </row>
    <row r="31" spans="1:4" ht="15.75" thickBot="1" x14ac:dyDescent="0.3">
      <c r="A31" s="1">
        <v>20</v>
      </c>
      <c r="B31" s="3" t="s">
        <v>26</v>
      </c>
      <c r="C31" t="s">
        <v>7</v>
      </c>
      <c r="D31" s="4" t="str">
        <f t="shared" si="0"/>
        <v>"Greene" = "20",</v>
      </c>
    </row>
    <row r="32" spans="1:4" ht="15.75" thickBot="1" x14ac:dyDescent="0.3">
      <c r="A32" s="1">
        <v>21</v>
      </c>
      <c r="B32" s="3" t="s">
        <v>27</v>
      </c>
      <c r="C32" t="s">
        <v>7</v>
      </c>
      <c r="D32" s="4" t="str">
        <f t="shared" si="0"/>
        <v>"Hamilton" = "21",</v>
      </c>
    </row>
    <row r="33" spans="1:4" ht="15.75" thickBot="1" x14ac:dyDescent="0.3">
      <c r="A33" s="1">
        <v>22</v>
      </c>
      <c r="B33" s="3" t="s">
        <v>28</v>
      </c>
      <c r="C33" t="s">
        <v>7</v>
      </c>
      <c r="D33" s="4" t="str">
        <f t="shared" si="0"/>
        <v>"Herkimer" = "22",</v>
      </c>
    </row>
    <row r="34" spans="1:4" ht="15.75" thickBot="1" x14ac:dyDescent="0.3">
      <c r="A34" s="1">
        <v>23</v>
      </c>
      <c r="B34" s="3" t="s">
        <v>29</v>
      </c>
      <c r="C34" t="s">
        <v>7</v>
      </c>
      <c r="D34" s="4" t="str">
        <f t="shared" si="0"/>
        <v>"Jefferson" = "23",</v>
      </c>
    </row>
    <row r="35" spans="1:4" ht="15.75" thickBot="1" x14ac:dyDescent="0.3">
      <c r="A35" s="1">
        <v>24</v>
      </c>
      <c r="B35" s="3" t="s">
        <v>65</v>
      </c>
      <c r="C35" t="s">
        <v>7</v>
      </c>
      <c r="D35" s="5" t="str">
        <f t="shared" si="0"/>
        <v>"NYC_Kings" = "24",</v>
      </c>
    </row>
    <row r="36" spans="1:4" ht="15.75" thickBot="1" x14ac:dyDescent="0.3">
      <c r="A36" s="1">
        <v>25</v>
      </c>
      <c r="B36" s="3" t="s">
        <v>30</v>
      </c>
      <c r="C36" t="s">
        <v>7</v>
      </c>
      <c r="D36" s="4" t="str">
        <f t="shared" si="0"/>
        <v>"Lewis" = "25",</v>
      </c>
    </row>
    <row r="37" spans="1:4" ht="15.75" thickBot="1" x14ac:dyDescent="0.3">
      <c r="A37" s="1">
        <v>26</v>
      </c>
      <c r="B37" s="3" t="s">
        <v>31</v>
      </c>
      <c r="C37" t="s">
        <v>7</v>
      </c>
      <c r="D37" s="4" t="str">
        <f t="shared" si="0"/>
        <v>"Livingston" = "26",</v>
      </c>
    </row>
    <row r="38" spans="1:4" ht="15.75" thickBot="1" x14ac:dyDescent="0.3">
      <c r="A38" s="1">
        <v>27</v>
      </c>
      <c r="B38" s="3" t="s">
        <v>32</v>
      </c>
      <c r="C38" t="s">
        <v>7</v>
      </c>
      <c r="D38" s="4" t="str">
        <f t="shared" si="0"/>
        <v>"Madison" = "27",</v>
      </c>
    </row>
    <row r="39" spans="1:4" ht="15.75" thickBot="1" x14ac:dyDescent="0.3">
      <c r="A39" s="1">
        <v>28</v>
      </c>
      <c r="B39" s="3" t="s">
        <v>33</v>
      </c>
      <c r="C39" t="s">
        <v>7</v>
      </c>
      <c r="D39" s="4" t="str">
        <f t="shared" si="0"/>
        <v>"Monroe" = "28",</v>
      </c>
    </row>
    <row r="40" spans="1:4" ht="15.75" thickBot="1" x14ac:dyDescent="0.3">
      <c r="A40" s="1">
        <v>29</v>
      </c>
      <c r="B40" s="3" t="s">
        <v>34</v>
      </c>
      <c r="C40" t="s">
        <v>7</v>
      </c>
      <c r="D40" s="4" t="str">
        <f t="shared" si="0"/>
        <v>"Montgomery" = "29",</v>
      </c>
    </row>
    <row r="41" spans="1:4" ht="15.75" thickBot="1" x14ac:dyDescent="0.3">
      <c r="A41" s="1">
        <v>30</v>
      </c>
      <c r="B41" s="3" t="s">
        <v>35</v>
      </c>
      <c r="C41" t="s">
        <v>7</v>
      </c>
      <c r="D41" s="4" t="str">
        <f t="shared" si="0"/>
        <v>"Nassau" = "30",</v>
      </c>
    </row>
    <row r="42" spans="1:4" ht="15.75" thickBot="1" x14ac:dyDescent="0.3">
      <c r="A42" s="1">
        <v>31</v>
      </c>
      <c r="B42" s="3" t="s">
        <v>69</v>
      </c>
      <c r="C42" t="s">
        <v>7</v>
      </c>
      <c r="D42" s="5" t="str">
        <f>CONCATENATE(C42, B42, C42, " = ", C42, A42, C42, ",")</f>
        <v>"NYC_New_York" = "31",</v>
      </c>
    </row>
    <row r="43" spans="1:4" ht="15.75" thickBot="1" x14ac:dyDescent="0.3">
      <c r="A43" s="1">
        <v>32</v>
      </c>
      <c r="B43" s="3" t="s">
        <v>36</v>
      </c>
      <c r="C43" t="s">
        <v>7</v>
      </c>
      <c r="D43" s="4" t="str">
        <f t="shared" si="0"/>
        <v>"Niagara" = "32",</v>
      </c>
    </row>
    <row r="44" spans="1:4" ht="15.75" thickBot="1" x14ac:dyDescent="0.3">
      <c r="A44" s="1">
        <v>33</v>
      </c>
      <c r="B44" s="3" t="s">
        <v>37</v>
      </c>
      <c r="C44" t="s">
        <v>7</v>
      </c>
      <c r="D44" s="4" t="str">
        <f t="shared" si="0"/>
        <v>"Oneida" = "33",</v>
      </c>
    </row>
    <row r="45" spans="1:4" ht="15.75" thickBot="1" x14ac:dyDescent="0.3">
      <c r="A45" s="1">
        <v>34</v>
      </c>
      <c r="B45" s="3" t="s">
        <v>38</v>
      </c>
      <c r="C45" t="s">
        <v>7</v>
      </c>
      <c r="D45" s="4" t="str">
        <f t="shared" si="0"/>
        <v>"Onondaga" = "34",</v>
      </c>
    </row>
    <row r="46" spans="1:4" ht="15.75" thickBot="1" x14ac:dyDescent="0.3">
      <c r="A46" s="1">
        <v>35</v>
      </c>
      <c r="B46" s="3" t="s">
        <v>39</v>
      </c>
      <c r="C46" t="s">
        <v>7</v>
      </c>
      <c r="D46" s="4" t="str">
        <f t="shared" si="0"/>
        <v>"Ontario" = "35",</v>
      </c>
    </row>
    <row r="47" spans="1:4" ht="15.75" thickBot="1" x14ac:dyDescent="0.3">
      <c r="A47" s="1">
        <v>36</v>
      </c>
      <c r="B47" s="3" t="s">
        <v>40</v>
      </c>
      <c r="C47" t="s">
        <v>7</v>
      </c>
      <c r="D47" s="4" t="str">
        <f t="shared" si="0"/>
        <v>"Orange" = "36",</v>
      </c>
    </row>
    <row r="48" spans="1:4" ht="15.75" thickBot="1" x14ac:dyDescent="0.3">
      <c r="A48" s="1">
        <v>37</v>
      </c>
      <c r="B48" s="3" t="s">
        <v>41</v>
      </c>
      <c r="C48" t="s">
        <v>7</v>
      </c>
      <c r="D48" s="4" t="str">
        <f t="shared" si="0"/>
        <v>"Orleans" = "37",</v>
      </c>
    </row>
    <row r="49" spans="1:4" ht="15.75" thickBot="1" x14ac:dyDescent="0.3">
      <c r="A49" s="1">
        <v>38</v>
      </c>
      <c r="B49" s="3" t="s">
        <v>42</v>
      </c>
      <c r="C49" t="s">
        <v>7</v>
      </c>
      <c r="D49" s="4" t="str">
        <f t="shared" si="0"/>
        <v>"Oswego" = "38",</v>
      </c>
    </row>
    <row r="50" spans="1:4" ht="15.75" thickBot="1" x14ac:dyDescent="0.3">
      <c r="A50" s="1">
        <v>39</v>
      </c>
      <c r="B50" s="3" t="s">
        <v>43</v>
      </c>
      <c r="C50" t="s">
        <v>7</v>
      </c>
      <c r="D50" s="4" t="str">
        <f t="shared" si="0"/>
        <v>"Otsego" = "39",</v>
      </c>
    </row>
    <row r="51" spans="1:4" ht="15.75" thickBot="1" x14ac:dyDescent="0.3">
      <c r="A51" s="1">
        <v>40</v>
      </c>
      <c r="B51" s="3" t="s">
        <v>44</v>
      </c>
      <c r="C51" t="s">
        <v>7</v>
      </c>
      <c r="D51" s="4" t="str">
        <f t="shared" si="0"/>
        <v>"Putnam" = "40",</v>
      </c>
    </row>
    <row r="52" spans="1:4" ht="15.75" thickBot="1" x14ac:dyDescent="0.3">
      <c r="A52" s="1">
        <v>41</v>
      </c>
      <c r="B52" s="3" t="s">
        <v>67</v>
      </c>
      <c r="C52" t="s">
        <v>7</v>
      </c>
      <c r="D52" s="5" t="str">
        <f t="shared" si="0"/>
        <v>"NYC_Queens" = "41",</v>
      </c>
    </row>
    <row r="53" spans="1:4" ht="15.75" thickBot="1" x14ac:dyDescent="0.3">
      <c r="A53" s="1">
        <v>42</v>
      </c>
      <c r="B53" s="3" t="s">
        <v>45</v>
      </c>
      <c r="C53" t="s">
        <v>7</v>
      </c>
      <c r="D53" s="4" t="str">
        <f t="shared" si="0"/>
        <v>"Rensselaer" = "42",</v>
      </c>
    </row>
    <row r="54" spans="1:4" ht="15.75" thickBot="1" x14ac:dyDescent="0.3">
      <c r="A54" s="1">
        <v>43</v>
      </c>
      <c r="B54" s="3" t="s">
        <v>68</v>
      </c>
      <c r="C54" t="s">
        <v>7</v>
      </c>
      <c r="D54" s="5" t="str">
        <f t="shared" si="0"/>
        <v>"NYC_Richmond_Staten" = "43",</v>
      </c>
    </row>
    <row r="55" spans="1:4" ht="15.75" thickBot="1" x14ac:dyDescent="0.3">
      <c r="A55" s="1">
        <v>44</v>
      </c>
      <c r="B55" s="3" t="s">
        <v>46</v>
      </c>
      <c r="C55" t="s">
        <v>7</v>
      </c>
      <c r="D55" s="4" t="str">
        <f t="shared" si="0"/>
        <v>"Rockland" = "44",</v>
      </c>
    </row>
    <row r="56" spans="1:4" ht="15.75" thickBot="1" x14ac:dyDescent="0.3">
      <c r="A56" s="1">
        <v>45</v>
      </c>
      <c r="B56" s="3" t="s">
        <v>47</v>
      </c>
      <c r="C56" t="s">
        <v>7</v>
      </c>
      <c r="D56" s="4" t="str">
        <f t="shared" si="0"/>
        <v>"Saint Lawrence" = "45",</v>
      </c>
    </row>
    <row r="57" spans="1:4" ht="15.75" thickBot="1" x14ac:dyDescent="0.3">
      <c r="A57" s="1">
        <v>46</v>
      </c>
      <c r="B57" s="3" t="s">
        <v>48</v>
      </c>
      <c r="C57" t="s">
        <v>7</v>
      </c>
      <c r="D57" s="4" t="str">
        <f t="shared" si="0"/>
        <v>"Saratoga" = "46",</v>
      </c>
    </row>
    <row r="58" spans="1:4" ht="15.75" thickBot="1" x14ac:dyDescent="0.3">
      <c r="A58" s="1">
        <v>47</v>
      </c>
      <c r="B58" s="3" t="s">
        <v>49</v>
      </c>
      <c r="C58" t="s">
        <v>7</v>
      </c>
      <c r="D58" s="4" t="str">
        <f t="shared" si="0"/>
        <v>"Schenectady" = "47",</v>
      </c>
    </row>
    <row r="59" spans="1:4" ht="15.75" thickBot="1" x14ac:dyDescent="0.3">
      <c r="A59" s="1">
        <v>48</v>
      </c>
      <c r="B59" s="3" t="s">
        <v>50</v>
      </c>
      <c r="C59" t="s">
        <v>7</v>
      </c>
      <c r="D59" s="4" t="str">
        <f t="shared" si="0"/>
        <v>"Schoharie" = "48",</v>
      </c>
    </row>
    <row r="60" spans="1:4" ht="15.75" thickBot="1" x14ac:dyDescent="0.3">
      <c r="A60" s="1">
        <v>49</v>
      </c>
      <c r="B60" s="3" t="s">
        <v>51</v>
      </c>
      <c r="C60" t="s">
        <v>7</v>
      </c>
      <c r="D60" s="4" t="str">
        <f t="shared" si="0"/>
        <v>"Schuyler" = "49",</v>
      </c>
    </row>
    <row r="61" spans="1:4" ht="15.75" thickBot="1" x14ac:dyDescent="0.3">
      <c r="A61" s="1">
        <v>50</v>
      </c>
      <c r="B61" s="3" t="s">
        <v>52</v>
      </c>
      <c r="C61" t="s">
        <v>7</v>
      </c>
      <c r="D61" s="4" t="str">
        <f t="shared" si="0"/>
        <v>"Seneca" = "50",</v>
      </c>
    </row>
    <row r="62" spans="1:4" ht="15.75" thickBot="1" x14ac:dyDescent="0.3">
      <c r="A62" s="1">
        <v>51</v>
      </c>
      <c r="B62" s="3" t="s">
        <v>53</v>
      </c>
      <c r="C62" t="s">
        <v>7</v>
      </c>
      <c r="D62" s="4" t="str">
        <f t="shared" si="0"/>
        <v>"Steuben" = "51",</v>
      </c>
    </row>
    <row r="63" spans="1:4" ht="15.75" thickBot="1" x14ac:dyDescent="0.3">
      <c r="A63" s="1">
        <v>52</v>
      </c>
      <c r="B63" s="3" t="s">
        <v>54</v>
      </c>
      <c r="C63" t="s">
        <v>7</v>
      </c>
      <c r="D63" s="4" t="str">
        <f t="shared" si="0"/>
        <v>"Suffolk" = "52",</v>
      </c>
    </row>
    <row r="64" spans="1:4" ht="15.75" thickBot="1" x14ac:dyDescent="0.3">
      <c r="A64" s="1">
        <v>53</v>
      </c>
      <c r="B64" s="3" t="s">
        <v>55</v>
      </c>
      <c r="C64" t="s">
        <v>7</v>
      </c>
      <c r="D64" s="4" t="str">
        <f t="shared" si="0"/>
        <v>"Sullivan" = "53",</v>
      </c>
    </row>
    <row r="65" spans="1:4" ht="15.75" thickBot="1" x14ac:dyDescent="0.3">
      <c r="A65" s="1">
        <v>54</v>
      </c>
      <c r="B65" s="3" t="s">
        <v>56</v>
      </c>
      <c r="C65" t="s">
        <v>7</v>
      </c>
      <c r="D65" s="4" t="str">
        <f t="shared" si="0"/>
        <v>"Tioga" = "54",</v>
      </c>
    </row>
    <row r="66" spans="1:4" ht="15.75" thickBot="1" x14ac:dyDescent="0.3">
      <c r="A66" s="1">
        <v>55</v>
      </c>
      <c r="B66" s="3" t="s">
        <v>57</v>
      </c>
      <c r="C66" t="s">
        <v>7</v>
      </c>
      <c r="D66" s="4" t="str">
        <f t="shared" si="0"/>
        <v>"Tompkins" = "55",</v>
      </c>
    </row>
    <row r="67" spans="1:4" ht="15.75" thickBot="1" x14ac:dyDescent="0.3">
      <c r="A67" s="1">
        <v>56</v>
      </c>
      <c r="B67" s="3" t="s">
        <v>58</v>
      </c>
      <c r="C67" t="s">
        <v>7</v>
      </c>
      <c r="D67" s="4" t="str">
        <f t="shared" si="0"/>
        <v>"Ulster" = "56",</v>
      </c>
    </row>
    <row r="68" spans="1:4" ht="15.75" thickBot="1" x14ac:dyDescent="0.3">
      <c r="A68" s="1">
        <v>57</v>
      </c>
      <c r="B68" s="3" t="s">
        <v>59</v>
      </c>
      <c r="C68" t="s">
        <v>7</v>
      </c>
      <c r="D68" s="4" t="str">
        <f t="shared" si="0"/>
        <v>"Warren" = "57",</v>
      </c>
    </row>
    <row r="69" spans="1:4" ht="15.75" thickBot="1" x14ac:dyDescent="0.3">
      <c r="A69" s="1">
        <v>58</v>
      </c>
      <c r="B69" s="3" t="s">
        <v>60</v>
      </c>
      <c r="C69" t="s">
        <v>7</v>
      </c>
      <c r="D69" s="4" t="str">
        <f t="shared" si="0"/>
        <v>"Washington" = "58",</v>
      </c>
    </row>
    <row r="70" spans="1:4" ht="15.75" thickBot="1" x14ac:dyDescent="0.3">
      <c r="A70" s="1">
        <v>59</v>
      </c>
      <c r="B70" s="3" t="s">
        <v>61</v>
      </c>
      <c r="C70" t="s">
        <v>7</v>
      </c>
      <c r="D70" s="4" t="str">
        <f t="shared" si="0"/>
        <v>"Wayne" = "59",</v>
      </c>
    </row>
    <row r="71" spans="1:4" ht="15.75" thickBot="1" x14ac:dyDescent="0.3">
      <c r="A71" s="1">
        <v>60</v>
      </c>
      <c r="B71" s="3" t="s">
        <v>62</v>
      </c>
      <c r="C71" t="s">
        <v>7</v>
      </c>
      <c r="D71" s="4" t="str">
        <f t="shared" si="0"/>
        <v>"Westchester" = "60",</v>
      </c>
    </row>
    <row r="72" spans="1:4" ht="15.75" thickBot="1" x14ac:dyDescent="0.3">
      <c r="A72" s="1">
        <v>61</v>
      </c>
      <c r="B72" s="3" t="s">
        <v>63</v>
      </c>
      <c r="C72" t="s">
        <v>7</v>
      </c>
      <c r="D72" s="4" t="str">
        <f t="shared" si="0"/>
        <v>"Wyoming" = "61",</v>
      </c>
    </row>
    <row r="73" spans="1:4" ht="15.75" thickBot="1" x14ac:dyDescent="0.3">
      <c r="A73" s="1">
        <v>62</v>
      </c>
      <c r="B73" s="3" t="s">
        <v>64</v>
      </c>
      <c r="C73" t="s">
        <v>7</v>
      </c>
      <c r="D73" s="4" t="str">
        <f t="shared" si="0"/>
        <v>"Yates" = "62",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4C08-21F1-4BF6-BAE8-8F59B7DF4868}">
  <dimension ref="A1:A63"/>
  <sheetViews>
    <sheetView tabSelected="1" workbookViewId="0">
      <selection activeCell="A28" sqref="A28:XFD28"/>
    </sheetView>
  </sheetViews>
  <sheetFormatPr defaultRowHeight="15" x14ac:dyDescent="0.25"/>
  <cols>
    <col min="1" max="1" width="36.140625" customWidth="1"/>
  </cols>
  <sheetData>
    <row r="1" spans="1:1" x14ac:dyDescent="0.25">
      <c r="A1" t="s">
        <v>271</v>
      </c>
    </row>
    <row r="2" spans="1:1" x14ac:dyDescent="0.25">
      <c r="A2" t="s">
        <v>272</v>
      </c>
    </row>
    <row r="3" spans="1:1" x14ac:dyDescent="0.25">
      <c r="A3" t="s">
        <v>270</v>
      </c>
    </row>
    <row r="4" spans="1:1" x14ac:dyDescent="0.25">
      <c r="A4" t="s">
        <v>332</v>
      </c>
    </row>
    <row r="5" spans="1:1" x14ac:dyDescent="0.25">
      <c r="A5" t="s">
        <v>273</v>
      </c>
    </row>
    <row r="6" spans="1:1" x14ac:dyDescent="0.25">
      <c r="A6" t="s">
        <v>274</v>
      </c>
    </row>
    <row r="7" spans="1:1" x14ac:dyDescent="0.25">
      <c r="A7" t="s">
        <v>275</v>
      </c>
    </row>
    <row r="8" spans="1:1" x14ac:dyDescent="0.25">
      <c r="A8" t="s">
        <v>276</v>
      </c>
    </row>
    <row r="9" spans="1:1" x14ac:dyDescent="0.25">
      <c r="A9" t="s">
        <v>277</v>
      </c>
    </row>
    <row r="10" spans="1:1" x14ac:dyDescent="0.25">
      <c r="A10" t="s">
        <v>278</v>
      </c>
    </row>
    <row r="11" spans="1:1" x14ac:dyDescent="0.25">
      <c r="A11" t="s">
        <v>279</v>
      </c>
    </row>
    <row r="12" spans="1:1" x14ac:dyDescent="0.25">
      <c r="A12" t="s">
        <v>280</v>
      </c>
    </row>
    <row r="13" spans="1:1" x14ac:dyDescent="0.25">
      <c r="A13" t="s">
        <v>281</v>
      </c>
    </row>
    <row r="14" spans="1:1" x14ac:dyDescent="0.25">
      <c r="A14" t="s">
        <v>282</v>
      </c>
    </row>
    <row r="15" spans="1:1" x14ac:dyDescent="0.25">
      <c r="A15" t="s">
        <v>283</v>
      </c>
    </row>
    <row r="16" spans="1:1" x14ac:dyDescent="0.25">
      <c r="A16" t="s">
        <v>284</v>
      </c>
    </row>
    <row r="17" spans="1:1" x14ac:dyDescent="0.25">
      <c r="A17" t="s">
        <v>285</v>
      </c>
    </row>
    <row r="18" spans="1:1" x14ac:dyDescent="0.25">
      <c r="A18" t="s">
        <v>286</v>
      </c>
    </row>
    <row r="19" spans="1:1" x14ac:dyDescent="0.25">
      <c r="A19" t="s">
        <v>287</v>
      </c>
    </row>
    <row r="20" spans="1:1" x14ac:dyDescent="0.25">
      <c r="A20" t="s">
        <v>288</v>
      </c>
    </row>
    <row r="21" spans="1:1" x14ac:dyDescent="0.25">
      <c r="A21" t="s">
        <v>289</v>
      </c>
    </row>
    <row r="22" spans="1:1" x14ac:dyDescent="0.25">
      <c r="A22" t="s">
        <v>290</v>
      </c>
    </row>
    <row r="23" spans="1:1" x14ac:dyDescent="0.25">
      <c r="A23" t="s">
        <v>291</v>
      </c>
    </row>
    <row r="24" spans="1:1" x14ac:dyDescent="0.25">
      <c r="A24" t="s">
        <v>292</v>
      </c>
    </row>
    <row r="25" spans="1:1" x14ac:dyDescent="0.25">
      <c r="A25" t="s">
        <v>293</v>
      </c>
    </row>
    <row r="26" spans="1:1" x14ac:dyDescent="0.25">
      <c r="A26" t="s">
        <v>294</v>
      </c>
    </row>
    <row r="27" spans="1:1" x14ac:dyDescent="0.25">
      <c r="A27" t="s">
        <v>295</v>
      </c>
    </row>
    <row r="28" spans="1:1" x14ac:dyDescent="0.25">
      <c r="A28" t="s">
        <v>296</v>
      </c>
    </row>
    <row r="29" spans="1:1" x14ac:dyDescent="0.25">
      <c r="A29" t="s">
        <v>297</v>
      </c>
    </row>
    <row r="30" spans="1:1" x14ac:dyDescent="0.25">
      <c r="A30" t="s">
        <v>298</v>
      </c>
    </row>
    <row r="31" spans="1:1" x14ac:dyDescent="0.25">
      <c r="A31" t="s">
        <v>299</v>
      </c>
    </row>
    <row r="32" spans="1:1" x14ac:dyDescent="0.25">
      <c r="A32" t="s">
        <v>300</v>
      </c>
    </row>
    <row r="33" spans="1:1" x14ac:dyDescent="0.25">
      <c r="A33" t="s">
        <v>301</v>
      </c>
    </row>
    <row r="34" spans="1:1" x14ac:dyDescent="0.25">
      <c r="A34" t="s">
        <v>302</v>
      </c>
    </row>
    <row r="35" spans="1:1" x14ac:dyDescent="0.25">
      <c r="A35" t="s">
        <v>303</v>
      </c>
    </row>
    <row r="36" spans="1:1" x14ac:dyDescent="0.25">
      <c r="A36" t="s">
        <v>304</v>
      </c>
    </row>
    <row r="37" spans="1:1" x14ac:dyDescent="0.25">
      <c r="A37" t="s">
        <v>305</v>
      </c>
    </row>
    <row r="38" spans="1:1" x14ac:dyDescent="0.25">
      <c r="A38" t="s">
        <v>306</v>
      </c>
    </row>
    <row r="39" spans="1:1" x14ac:dyDescent="0.25">
      <c r="A39" t="s">
        <v>307</v>
      </c>
    </row>
    <row r="40" spans="1:1" x14ac:dyDescent="0.25">
      <c r="A40" t="s">
        <v>308</v>
      </c>
    </row>
    <row r="41" spans="1:1" x14ac:dyDescent="0.25">
      <c r="A41" t="s">
        <v>309</v>
      </c>
    </row>
    <row r="42" spans="1:1" x14ac:dyDescent="0.25">
      <c r="A42" t="s">
        <v>310</v>
      </c>
    </row>
    <row r="43" spans="1:1" x14ac:dyDescent="0.25">
      <c r="A43" t="s">
        <v>311</v>
      </c>
    </row>
    <row r="44" spans="1:1" x14ac:dyDescent="0.25">
      <c r="A44" t="s">
        <v>312</v>
      </c>
    </row>
    <row r="45" spans="1:1" x14ac:dyDescent="0.25">
      <c r="A45" t="s">
        <v>313</v>
      </c>
    </row>
    <row r="46" spans="1:1" x14ac:dyDescent="0.25">
      <c r="A46" t="s">
        <v>314</v>
      </c>
    </row>
    <row r="47" spans="1:1" x14ac:dyDescent="0.25">
      <c r="A47" t="s">
        <v>315</v>
      </c>
    </row>
    <row r="48" spans="1:1" x14ac:dyDescent="0.25">
      <c r="A48" t="s">
        <v>316</v>
      </c>
    </row>
    <row r="49" spans="1:1" x14ac:dyDescent="0.25">
      <c r="A49" t="s">
        <v>317</v>
      </c>
    </row>
    <row r="50" spans="1:1" x14ac:dyDescent="0.25">
      <c r="A50" t="s">
        <v>318</v>
      </c>
    </row>
    <row r="51" spans="1:1" x14ac:dyDescent="0.25">
      <c r="A51" t="s">
        <v>319</v>
      </c>
    </row>
    <row r="52" spans="1:1" x14ac:dyDescent="0.25">
      <c r="A52" t="s">
        <v>320</v>
      </c>
    </row>
    <row r="53" spans="1:1" x14ac:dyDescent="0.25">
      <c r="A53" t="s">
        <v>321</v>
      </c>
    </row>
    <row r="54" spans="1:1" x14ac:dyDescent="0.25">
      <c r="A54" t="s">
        <v>322</v>
      </c>
    </row>
    <row r="55" spans="1:1" x14ac:dyDescent="0.25">
      <c r="A55" t="s">
        <v>323</v>
      </c>
    </row>
    <row r="56" spans="1:1" x14ac:dyDescent="0.25">
      <c r="A56" t="s">
        <v>324</v>
      </c>
    </row>
    <row r="57" spans="1:1" x14ac:dyDescent="0.25">
      <c r="A57" t="s">
        <v>325</v>
      </c>
    </row>
    <row r="58" spans="1:1" x14ac:dyDescent="0.25">
      <c r="A58" t="s">
        <v>326</v>
      </c>
    </row>
    <row r="59" spans="1:1" x14ac:dyDescent="0.25">
      <c r="A59" t="s">
        <v>327</v>
      </c>
    </row>
    <row r="60" spans="1:1" x14ac:dyDescent="0.25">
      <c r="A60" t="s">
        <v>328</v>
      </c>
    </row>
    <row r="61" spans="1:1" x14ac:dyDescent="0.25">
      <c r="A61" t="s">
        <v>329</v>
      </c>
    </row>
    <row r="62" spans="1:1" x14ac:dyDescent="0.25">
      <c r="A62" t="s">
        <v>330</v>
      </c>
    </row>
    <row r="63" spans="1:1" x14ac:dyDescent="0.25">
      <c r="A63" t="s">
        <v>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4B85-B357-49E1-9747-FB4317E933CE}">
  <dimension ref="A2:L161"/>
  <sheetViews>
    <sheetView workbookViewId="0">
      <selection activeCell="L4" sqref="L4:L51"/>
    </sheetView>
  </sheetViews>
  <sheetFormatPr defaultRowHeight="15" x14ac:dyDescent="0.25"/>
  <cols>
    <col min="1" max="1" width="23.5703125" customWidth="1"/>
    <col min="2" max="2" width="14.140625" customWidth="1"/>
    <col min="3" max="3" width="2.85546875" customWidth="1"/>
    <col min="4" max="4" width="49.140625" customWidth="1"/>
    <col min="9" max="9" width="21.85546875" customWidth="1"/>
    <col min="10" max="10" width="19.85546875" customWidth="1"/>
    <col min="12" max="12" width="29.7109375" customWidth="1"/>
  </cols>
  <sheetData>
    <row r="2" spans="1:12" x14ac:dyDescent="0.25">
      <c r="A2" s="6" t="s">
        <v>228</v>
      </c>
      <c r="I2" s="6" t="s">
        <v>269</v>
      </c>
    </row>
    <row r="3" spans="1:12" x14ac:dyDescent="0.25">
      <c r="B3" t="s">
        <v>229</v>
      </c>
      <c r="C3" t="s">
        <v>233</v>
      </c>
      <c r="D3" t="s">
        <v>230</v>
      </c>
      <c r="J3" t="s">
        <v>229</v>
      </c>
      <c r="K3" s="4" t="s">
        <v>233</v>
      </c>
      <c r="L3" t="s">
        <v>230</v>
      </c>
    </row>
    <row r="4" spans="1:12" x14ac:dyDescent="0.25">
      <c r="A4" t="s">
        <v>70</v>
      </c>
      <c r="B4" t="s">
        <v>234</v>
      </c>
      <c r="C4" t="s">
        <v>233</v>
      </c>
      <c r="D4" t="str">
        <f>CONCATENATE(A4,  " = ",  "as.",B4,  "(", A4,  ")",  ",")</f>
        <v>id = as.character(id),</v>
      </c>
      <c r="I4" t="s">
        <v>70</v>
      </c>
      <c r="J4" t="s">
        <v>234</v>
      </c>
      <c r="K4" s="4" t="s">
        <v>233</v>
      </c>
      <c r="L4" t="str">
        <f>CONCATENATE(I4,  " = ",  "as.",J4,  "(", I4,  ")",  ",")</f>
        <v>id = as.character(id),</v>
      </c>
    </row>
    <row r="5" spans="1:12" x14ac:dyDescent="0.25">
      <c r="A5" t="s">
        <v>71</v>
      </c>
      <c r="B5" t="s">
        <v>231</v>
      </c>
      <c r="C5" t="s">
        <v>233</v>
      </c>
      <c r="D5" t="str">
        <f t="shared" ref="D5:D68" si="0">CONCATENATE(A5,  " = ",  "as.",B5,  "(", A5,  ")",  ",")</f>
        <v>year = as.integer(year),</v>
      </c>
      <c r="I5" t="s">
        <v>71</v>
      </c>
      <c r="J5" t="s">
        <v>231</v>
      </c>
      <c r="K5" s="4" t="s">
        <v>233</v>
      </c>
      <c r="L5" t="str">
        <f t="shared" ref="L5:L51" si="1">CONCATENATE(I5,  " = ",  "as.",J5,  "(", I5,  ")",  ",")</f>
        <v>year = as.integer(year),</v>
      </c>
    </row>
    <row r="6" spans="1:12" x14ac:dyDescent="0.25">
      <c r="A6" t="s">
        <v>72</v>
      </c>
      <c r="B6" t="s">
        <v>231</v>
      </c>
      <c r="C6" t="s">
        <v>233</v>
      </c>
      <c r="D6" t="str">
        <f t="shared" si="0"/>
        <v>month = as.integer(month),</v>
      </c>
      <c r="I6" t="s">
        <v>72</v>
      </c>
      <c r="J6" t="s">
        <v>231</v>
      </c>
      <c r="K6" s="4" t="s">
        <v>233</v>
      </c>
      <c r="L6" t="str">
        <f t="shared" si="1"/>
        <v>month = as.integer(month),</v>
      </c>
    </row>
    <row r="7" spans="1:12" x14ac:dyDescent="0.25">
      <c r="A7" t="s">
        <v>73</v>
      </c>
      <c r="B7" t="s">
        <v>231</v>
      </c>
      <c r="C7" t="s">
        <v>233</v>
      </c>
      <c r="D7" t="str">
        <f t="shared" si="0"/>
        <v>date = as.integer(date),</v>
      </c>
      <c r="I7" t="s">
        <v>73</v>
      </c>
      <c r="J7" t="s">
        <v>231</v>
      </c>
      <c r="K7" s="4" t="s">
        <v>233</v>
      </c>
      <c r="L7" t="str">
        <f t="shared" si="1"/>
        <v>date = as.integer(date),</v>
      </c>
    </row>
    <row r="8" spans="1:12" x14ac:dyDescent="0.25">
      <c r="A8" t="s">
        <v>74</v>
      </c>
      <c r="B8" t="s">
        <v>234</v>
      </c>
      <c r="C8" t="s">
        <v>233</v>
      </c>
      <c r="D8" t="str">
        <f t="shared" si="0"/>
        <v>region = as.character(region),</v>
      </c>
      <c r="I8" t="s">
        <v>74</v>
      </c>
      <c r="J8" t="s">
        <v>234</v>
      </c>
      <c r="K8" s="4" t="s">
        <v>233</v>
      </c>
      <c r="L8" t="str">
        <f t="shared" si="1"/>
        <v>region = as.character(region),</v>
      </c>
    </row>
    <row r="9" spans="1:12" x14ac:dyDescent="0.25">
      <c r="A9" t="s">
        <v>75</v>
      </c>
      <c r="B9" t="s">
        <v>234</v>
      </c>
      <c r="C9" t="s">
        <v>233</v>
      </c>
      <c r="D9" t="str">
        <f t="shared" si="0"/>
        <v>mfo_county = as.character(mfo_county),</v>
      </c>
      <c r="I9" t="s">
        <v>235</v>
      </c>
      <c r="J9" t="s">
        <v>234</v>
      </c>
      <c r="K9" s="4" t="s">
        <v>233</v>
      </c>
      <c r="L9" t="str">
        <f t="shared" si="1"/>
        <v>county_name = as.character(county_name),</v>
      </c>
    </row>
    <row r="10" spans="1:12" x14ac:dyDescent="0.25">
      <c r="A10" t="s">
        <v>76</v>
      </c>
      <c r="B10" t="s">
        <v>234</v>
      </c>
      <c r="C10" t="s">
        <v>233</v>
      </c>
      <c r="D10" t="str">
        <f t="shared" si="0"/>
        <v>mfo_name = as.character(mfo_name),</v>
      </c>
      <c r="I10" t="s">
        <v>236</v>
      </c>
      <c r="J10" t="s">
        <v>234</v>
      </c>
      <c r="K10" s="4" t="s">
        <v>233</v>
      </c>
      <c r="L10" t="str">
        <f t="shared" si="1"/>
        <v>firstname = as.character(firstname),</v>
      </c>
    </row>
    <row r="11" spans="1:12" x14ac:dyDescent="0.25">
      <c r="A11" t="s">
        <v>77</v>
      </c>
      <c r="B11" t="s">
        <v>234</v>
      </c>
      <c r="C11" t="s">
        <v>233</v>
      </c>
      <c r="D11" t="str">
        <f t="shared" si="0"/>
        <v>mfo_email = as.character(mfo_email),</v>
      </c>
      <c r="I11" t="s">
        <v>237</v>
      </c>
      <c r="J11" t="s">
        <v>234</v>
      </c>
      <c r="K11" s="4" t="s">
        <v>233</v>
      </c>
      <c r="L11" t="str">
        <f t="shared" si="1"/>
        <v>lastname = as.character(lastname),</v>
      </c>
    </row>
    <row r="12" spans="1:12" x14ac:dyDescent="0.25">
      <c r="A12" t="s">
        <v>78</v>
      </c>
      <c r="B12" t="s">
        <v>234</v>
      </c>
      <c r="C12" t="s">
        <v>233</v>
      </c>
      <c r="D12" t="str">
        <f t="shared" si="0"/>
        <v>other_mfo = as.character(other_mfo),</v>
      </c>
      <c r="I12" t="s">
        <v>82</v>
      </c>
      <c r="J12" t="s">
        <v>234</v>
      </c>
      <c r="K12" s="4" t="s">
        <v>233</v>
      </c>
      <c r="L12" t="str">
        <f t="shared" si="1"/>
        <v>reside_street = as.character(reside_street),</v>
      </c>
    </row>
    <row r="13" spans="1:12" x14ac:dyDescent="0.25">
      <c r="A13" t="s">
        <v>79</v>
      </c>
      <c r="B13" t="s">
        <v>234</v>
      </c>
      <c r="C13" t="s">
        <v>233</v>
      </c>
      <c r="D13" t="str">
        <f t="shared" si="0"/>
        <v>other_email = as.character(other_email),</v>
      </c>
      <c r="I13" t="s">
        <v>238</v>
      </c>
      <c r="J13" t="s">
        <v>234</v>
      </c>
      <c r="K13" s="4" t="s">
        <v>233</v>
      </c>
      <c r="L13" t="str">
        <f t="shared" si="1"/>
        <v>reside_address = as.character(reside_address),</v>
      </c>
    </row>
    <row r="14" spans="1:12" x14ac:dyDescent="0.25">
      <c r="A14" t="s">
        <v>80</v>
      </c>
      <c r="B14" t="s">
        <v>234</v>
      </c>
      <c r="C14" t="s">
        <v>233</v>
      </c>
      <c r="D14" t="str">
        <f t="shared" si="0"/>
        <v>visit_date = as.character(visit_date),</v>
      </c>
      <c r="I14" t="s">
        <v>86</v>
      </c>
      <c r="J14" t="s">
        <v>234</v>
      </c>
      <c r="K14" s="4" t="s">
        <v>233</v>
      </c>
      <c r="L14" t="str">
        <f t="shared" si="1"/>
        <v>phone = as.character(phone),</v>
      </c>
    </row>
    <row r="15" spans="1:12" x14ac:dyDescent="0.25">
      <c r="A15" t="s">
        <v>81</v>
      </c>
      <c r="B15" t="s">
        <v>234</v>
      </c>
      <c r="C15" t="s">
        <v>233</v>
      </c>
      <c r="D15" t="str">
        <f t="shared" si="0"/>
        <v>owner_name = as.character(owner_name),</v>
      </c>
      <c r="I15" t="s">
        <v>239</v>
      </c>
      <c r="J15" t="s">
        <v>234</v>
      </c>
      <c r="K15" s="4" t="s">
        <v>233</v>
      </c>
      <c r="L15" t="str">
        <f t="shared" si="1"/>
        <v>email_1 = as.character(email_1),</v>
      </c>
    </row>
    <row r="16" spans="1:12" x14ac:dyDescent="0.25">
      <c r="A16" t="s">
        <v>82</v>
      </c>
      <c r="B16" t="s">
        <v>234</v>
      </c>
      <c r="C16" t="s">
        <v>233</v>
      </c>
      <c r="D16" t="str">
        <f t="shared" si="0"/>
        <v>reside_street = as.character(reside_street),</v>
      </c>
      <c r="I16" t="s">
        <v>240</v>
      </c>
      <c r="J16" t="s">
        <v>234</v>
      </c>
      <c r="K16" s="4" t="s">
        <v>233</v>
      </c>
      <c r="L16" t="str">
        <f t="shared" si="1"/>
        <v>email_2 = as.character(email_2),</v>
      </c>
    </row>
    <row r="17" spans="1:12" x14ac:dyDescent="0.25">
      <c r="A17" t="s">
        <v>83</v>
      </c>
      <c r="B17" t="s">
        <v>234</v>
      </c>
      <c r="C17" t="s">
        <v>233</v>
      </c>
      <c r="D17" t="str">
        <f t="shared" si="0"/>
        <v>reside_city = as.character(reside_city),</v>
      </c>
      <c r="I17" t="s">
        <v>241</v>
      </c>
      <c r="J17" t="s">
        <v>234</v>
      </c>
      <c r="K17" s="4" t="s">
        <v>233</v>
      </c>
      <c r="L17" t="str">
        <f t="shared" si="1"/>
        <v>property_addr = as.character(property_addr),</v>
      </c>
    </row>
    <row r="18" spans="1:12" x14ac:dyDescent="0.25">
      <c r="A18" t="s">
        <v>84</v>
      </c>
      <c r="B18" t="s">
        <v>234</v>
      </c>
      <c r="C18" t="s">
        <v>233</v>
      </c>
      <c r="D18" t="str">
        <f t="shared" si="0"/>
        <v>reside_state = as.character(reside_state),</v>
      </c>
      <c r="I18" t="s">
        <v>242</v>
      </c>
      <c r="J18" t="s">
        <v>231</v>
      </c>
      <c r="K18" s="4" t="s">
        <v>233</v>
      </c>
      <c r="L18" t="str">
        <f t="shared" si="1"/>
        <v>news_radio = as.integer(news_radio),</v>
      </c>
    </row>
    <row r="19" spans="1:12" x14ac:dyDescent="0.25">
      <c r="A19" t="s">
        <v>85</v>
      </c>
      <c r="B19" t="s">
        <v>234</v>
      </c>
      <c r="C19" t="s">
        <v>233</v>
      </c>
      <c r="D19" t="str">
        <f t="shared" si="0"/>
        <v>reside_zip = as.character(reside_zip),</v>
      </c>
      <c r="I19" t="s">
        <v>93</v>
      </c>
      <c r="J19" t="s">
        <v>231</v>
      </c>
      <c r="K19" s="4" t="s">
        <v>233</v>
      </c>
      <c r="L19" t="str">
        <f t="shared" si="1"/>
        <v>postcard = as.integer(postcard),</v>
      </c>
    </row>
    <row r="20" spans="1:12" x14ac:dyDescent="0.25">
      <c r="A20" t="s">
        <v>86</v>
      </c>
      <c r="B20" t="s">
        <v>234</v>
      </c>
      <c r="C20" t="s">
        <v>233</v>
      </c>
      <c r="D20" t="str">
        <f t="shared" si="0"/>
        <v>phone = as.character(phone),</v>
      </c>
      <c r="I20" t="s">
        <v>243</v>
      </c>
      <c r="J20" t="s">
        <v>231</v>
      </c>
      <c r="K20" s="4" t="s">
        <v>233</v>
      </c>
      <c r="L20" t="str">
        <f t="shared" si="1"/>
        <v>brochure = as.integer(brochure),</v>
      </c>
    </row>
    <row r="21" spans="1:12" x14ac:dyDescent="0.25">
      <c r="A21" t="s">
        <v>87</v>
      </c>
      <c r="B21" t="s">
        <v>234</v>
      </c>
      <c r="C21" t="s">
        <v>233</v>
      </c>
      <c r="D21" t="str">
        <f t="shared" si="0"/>
        <v>owner_email = as.character(owner_email),</v>
      </c>
      <c r="I21" t="s">
        <v>94</v>
      </c>
      <c r="J21" t="s">
        <v>231</v>
      </c>
      <c r="K21" s="4" t="s">
        <v>233</v>
      </c>
      <c r="L21" t="str">
        <f t="shared" si="1"/>
        <v>fair = as.integer(fair),</v>
      </c>
    </row>
    <row r="22" spans="1:12" x14ac:dyDescent="0.25">
      <c r="A22" t="s">
        <v>88</v>
      </c>
      <c r="B22" t="s">
        <v>231</v>
      </c>
      <c r="C22" t="s">
        <v>233</v>
      </c>
      <c r="D22" t="str">
        <f t="shared" si="0"/>
        <v>wooded_acres = as.integer(wooded_acres),</v>
      </c>
      <c r="I22" t="s">
        <v>244</v>
      </c>
      <c r="J22" t="s">
        <v>231</v>
      </c>
      <c r="K22" s="4" t="s">
        <v>233</v>
      </c>
      <c r="L22" t="str">
        <f t="shared" si="1"/>
        <v>cce = as.integer(cce),</v>
      </c>
    </row>
    <row r="23" spans="1:12" x14ac:dyDescent="0.25">
      <c r="A23" t="s">
        <v>89</v>
      </c>
      <c r="B23" t="s">
        <v>231</v>
      </c>
      <c r="C23" t="s">
        <v>233</v>
      </c>
      <c r="D23" t="str">
        <f t="shared" si="0"/>
        <v>years = as.integer(years),</v>
      </c>
      <c r="I23" t="s">
        <v>245</v>
      </c>
      <c r="J23" t="s">
        <v>231</v>
      </c>
      <c r="K23" s="4" t="s">
        <v>233</v>
      </c>
      <c r="L23" t="str">
        <f t="shared" si="1"/>
        <v>nyfoa = as.integer(nyfoa),</v>
      </c>
    </row>
    <row r="24" spans="1:12" x14ac:dyDescent="0.25">
      <c r="A24" t="s">
        <v>90</v>
      </c>
      <c r="B24" t="s">
        <v>234</v>
      </c>
      <c r="C24" t="s">
        <v>233</v>
      </c>
      <c r="D24" t="str">
        <f t="shared" si="0"/>
        <v>town = as.character(town),</v>
      </c>
      <c r="I24" t="s">
        <v>97</v>
      </c>
      <c r="J24" t="s">
        <v>231</v>
      </c>
      <c r="K24" s="4" t="s">
        <v>233</v>
      </c>
      <c r="L24" t="str">
        <f t="shared" si="1"/>
        <v>forester = as.integer(forester),</v>
      </c>
    </row>
    <row r="25" spans="1:12" x14ac:dyDescent="0.25">
      <c r="A25" t="s">
        <v>91</v>
      </c>
      <c r="B25" t="s">
        <v>234</v>
      </c>
      <c r="C25" t="s">
        <v>233</v>
      </c>
      <c r="D25" t="str">
        <f t="shared" si="0"/>
        <v>county = as.character(county),</v>
      </c>
      <c r="I25" t="s">
        <v>98</v>
      </c>
      <c r="J25" t="s">
        <v>231</v>
      </c>
      <c r="K25" s="4" t="s">
        <v>233</v>
      </c>
      <c r="L25" t="str">
        <f t="shared" si="1"/>
        <v>agency = as.integer(agency),</v>
      </c>
    </row>
    <row r="26" spans="1:12" x14ac:dyDescent="0.25">
      <c r="A26" t="s">
        <v>92</v>
      </c>
      <c r="B26" t="s">
        <v>231</v>
      </c>
      <c r="C26" t="s">
        <v>233</v>
      </c>
      <c r="D26" t="str">
        <f t="shared" si="0"/>
        <v>newspaper = as.integer(newspaper),</v>
      </c>
      <c r="I26" t="s">
        <v>99</v>
      </c>
      <c r="J26" t="s">
        <v>231</v>
      </c>
      <c r="K26" s="4" t="s">
        <v>233</v>
      </c>
      <c r="L26" t="str">
        <f t="shared" si="1"/>
        <v>other = as.integer(other),</v>
      </c>
    </row>
    <row r="27" spans="1:12" x14ac:dyDescent="0.25">
      <c r="A27" t="s">
        <v>93</v>
      </c>
      <c r="B27" t="s">
        <v>231</v>
      </c>
      <c r="C27" t="s">
        <v>233</v>
      </c>
      <c r="D27" t="str">
        <f t="shared" si="0"/>
        <v>postcard = as.integer(postcard),</v>
      </c>
      <c r="I27" t="s">
        <v>100</v>
      </c>
      <c r="J27" t="s">
        <v>234</v>
      </c>
      <c r="K27" s="4" t="s">
        <v>233</v>
      </c>
      <c r="L27" t="str">
        <f t="shared" si="1"/>
        <v>other_detail = as.character(other_detail),</v>
      </c>
    </row>
    <row r="28" spans="1:12" x14ac:dyDescent="0.25">
      <c r="A28" t="s">
        <v>94</v>
      </c>
      <c r="B28" t="s">
        <v>231</v>
      </c>
      <c r="C28" t="s">
        <v>233</v>
      </c>
      <c r="D28" t="str">
        <f t="shared" si="0"/>
        <v>fair = as.integer(fair),</v>
      </c>
      <c r="I28" t="s">
        <v>246</v>
      </c>
      <c r="J28" t="s">
        <v>231</v>
      </c>
      <c r="K28" s="4" t="s">
        <v>233</v>
      </c>
      <c r="L28" t="str">
        <f t="shared" si="1"/>
        <v>total_acres = as.integer(total_acres),</v>
      </c>
    </row>
    <row r="29" spans="1:12" x14ac:dyDescent="0.25">
      <c r="A29" t="s">
        <v>95</v>
      </c>
      <c r="B29" t="s">
        <v>231</v>
      </c>
      <c r="C29" t="s">
        <v>233</v>
      </c>
      <c r="D29" t="str">
        <f t="shared" si="0"/>
        <v>CCE = as.integer(CCE),</v>
      </c>
      <c r="I29" t="s">
        <v>88</v>
      </c>
      <c r="J29" t="s">
        <v>231</v>
      </c>
      <c r="K29" s="4" t="s">
        <v>233</v>
      </c>
      <c r="L29" t="str">
        <f t="shared" si="1"/>
        <v>wooded_acres = as.integer(wooded_acres),</v>
      </c>
    </row>
    <row r="30" spans="1:12" x14ac:dyDescent="0.25">
      <c r="A30" t="s">
        <v>96</v>
      </c>
      <c r="B30" t="s">
        <v>231</v>
      </c>
      <c r="C30" t="s">
        <v>233</v>
      </c>
      <c r="D30" t="str">
        <f t="shared" si="0"/>
        <v>NYFOA = as.integer(NYFOA),</v>
      </c>
      <c r="I30" t="s">
        <v>247</v>
      </c>
      <c r="J30" t="s">
        <v>231</v>
      </c>
      <c r="K30" s="4" t="s">
        <v>233</v>
      </c>
      <c r="L30" t="str">
        <f t="shared" si="1"/>
        <v>years_owned = as.integer(years_owned),</v>
      </c>
    </row>
    <row r="31" spans="1:12" x14ac:dyDescent="0.25">
      <c r="A31" t="s">
        <v>97</v>
      </c>
      <c r="B31" t="s">
        <v>231</v>
      </c>
      <c r="C31" t="s">
        <v>233</v>
      </c>
      <c r="D31" t="str">
        <f t="shared" si="0"/>
        <v>forester = as.integer(forester),</v>
      </c>
      <c r="I31" t="s">
        <v>248</v>
      </c>
      <c r="J31" t="s">
        <v>231</v>
      </c>
      <c r="K31" s="4" t="s">
        <v>233</v>
      </c>
      <c r="L31" t="str">
        <f t="shared" si="1"/>
        <v>reason_beauty = as.integer(reason_beauty),</v>
      </c>
    </row>
    <row r="32" spans="1:12" x14ac:dyDescent="0.25">
      <c r="A32" t="s">
        <v>98</v>
      </c>
      <c r="B32" t="s">
        <v>231</v>
      </c>
      <c r="C32" t="s">
        <v>233</v>
      </c>
      <c r="D32" t="str">
        <f t="shared" si="0"/>
        <v>agency = as.integer(agency),</v>
      </c>
      <c r="I32" t="s">
        <v>249</v>
      </c>
      <c r="J32" t="s">
        <v>231</v>
      </c>
      <c r="K32" s="4" t="s">
        <v>233</v>
      </c>
      <c r="L32" t="str">
        <f t="shared" si="1"/>
        <v>reason_nature_biodiv = as.integer(reason_nature_biodiv),</v>
      </c>
    </row>
    <row r="33" spans="1:12" x14ac:dyDescent="0.25">
      <c r="A33" t="s">
        <v>99</v>
      </c>
      <c r="B33" t="s">
        <v>231</v>
      </c>
      <c r="C33" t="s">
        <v>233</v>
      </c>
      <c r="D33" t="str">
        <f t="shared" si="0"/>
        <v>other = as.integer(other),</v>
      </c>
      <c r="I33" t="s">
        <v>250</v>
      </c>
      <c r="J33" t="s">
        <v>231</v>
      </c>
      <c r="K33" s="4" t="s">
        <v>233</v>
      </c>
      <c r="L33" t="str">
        <f t="shared" si="1"/>
        <v>reason_privacy = as.integer(reason_privacy),</v>
      </c>
    </row>
    <row r="34" spans="1:12" x14ac:dyDescent="0.25">
      <c r="A34" t="s">
        <v>100</v>
      </c>
      <c r="B34" t="s">
        <v>234</v>
      </c>
      <c r="C34" t="s">
        <v>233</v>
      </c>
      <c r="D34" t="str">
        <f t="shared" si="0"/>
        <v>other_detail = as.character(other_detail),</v>
      </c>
      <c r="I34" t="s">
        <v>251</v>
      </c>
      <c r="J34" t="s">
        <v>231</v>
      </c>
      <c r="K34" s="4" t="s">
        <v>233</v>
      </c>
      <c r="L34" t="str">
        <f t="shared" si="1"/>
        <v>reason_landinvest = as.integer(reason_landinvest),</v>
      </c>
    </row>
    <row r="35" spans="1:12" x14ac:dyDescent="0.25">
      <c r="A35" t="s">
        <v>101</v>
      </c>
      <c r="B35" t="s">
        <v>231</v>
      </c>
      <c r="C35" t="s">
        <v>233</v>
      </c>
      <c r="D35" t="str">
        <f t="shared" si="0"/>
        <v>timber = as.integer(timber),</v>
      </c>
      <c r="I35" t="s">
        <v>252</v>
      </c>
      <c r="J35" t="s">
        <v>231</v>
      </c>
      <c r="K35" s="4" t="s">
        <v>233</v>
      </c>
      <c r="L35" t="str">
        <f t="shared" si="1"/>
        <v>reason_heirs = as.integer(reason_heirs),</v>
      </c>
    </row>
    <row r="36" spans="1:12" x14ac:dyDescent="0.25">
      <c r="A36" t="s">
        <v>102</v>
      </c>
      <c r="B36" t="s">
        <v>231</v>
      </c>
      <c r="C36" t="s">
        <v>233</v>
      </c>
      <c r="D36" t="str">
        <f t="shared" si="0"/>
        <v>recreation = as.integer(recreation),</v>
      </c>
      <c r="I36" t="s">
        <v>253</v>
      </c>
      <c r="J36" t="s">
        <v>231</v>
      </c>
      <c r="K36" s="4" t="s">
        <v>233</v>
      </c>
      <c r="L36" t="str">
        <f t="shared" si="1"/>
        <v>reason_products = as.integer(reason_products),</v>
      </c>
    </row>
    <row r="37" spans="1:12" x14ac:dyDescent="0.25">
      <c r="A37" t="s">
        <v>103</v>
      </c>
      <c r="B37" t="s">
        <v>231</v>
      </c>
      <c r="C37" t="s">
        <v>233</v>
      </c>
      <c r="D37" t="str">
        <f t="shared" si="0"/>
        <v>privacy_rural = as.integer(privacy_rural),</v>
      </c>
      <c r="I37" t="s">
        <v>254</v>
      </c>
      <c r="J37" t="s">
        <v>231</v>
      </c>
      <c r="K37" s="4" t="s">
        <v>233</v>
      </c>
      <c r="L37" t="str">
        <f t="shared" si="1"/>
        <v>reason_hunting = as.integer(reason_hunting),</v>
      </c>
    </row>
    <row r="38" spans="1:12" x14ac:dyDescent="0.25">
      <c r="A38" t="s">
        <v>104</v>
      </c>
      <c r="B38" t="s">
        <v>231</v>
      </c>
      <c r="C38" t="s">
        <v>233</v>
      </c>
      <c r="D38" t="str">
        <f t="shared" si="0"/>
        <v>property = as.integer(property),</v>
      </c>
      <c r="I38" t="s">
        <v>255</v>
      </c>
      <c r="J38" t="s">
        <v>231</v>
      </c>
      <c r="K38" s="4" t="s">
        <v>233</v>
      </c>
      <c r="L38" t="str">
        <f t="shared" si="1"/>
        <v>reason_recreation = as.integer(reason_recreation),</v>
      </c>
    </row>
    <row r="39" spans="1:12" x14ac:dyDescent="0.25">
      <c r="A39" t="s">
        <v>105</v>
      </c>
      <c r="B39" t="s">
        <v>231</v>
      </c>
      <c r="C39" t="s">
        <v>233</v>
      </c>
      <c r="D39" t="str">
        <f t="shared" si="0"/>
        <v>firewood = as.integer(firewood),</v>
      </c>
      <c r="I39" t="s">
        <v>256</v>
      </c>
      <c r="J39" t="s">
        <v>234</v>
      </c>
      <c r="K39" s="4" t="s">
        <v>233</v>
      </c>
      <c r="L39" t="str">
        <f t="shared" si="1"/>
        <v>typology = as.character(typology),</v>
      </c>
    </row>
    <row r="40" spans="1:12" x14ac:dyDescent="0.25">
      <c r="A40" t="s">
        <v>106</v>
      </c>
      <c r="B40" t="s">
        <v>231</v>
      </c>
      <c r="C40" t="s">
        <v>233</v>
      </c>
      <c r="D40" t="str">
        <f t="shared" si="0"/>
        <v>wildlife_view = as.integer(wildlife_view),</v>
      </c>
      <c r="I40" t="s">
        <v>257</v>
      </c>
      <c r="J40" t="s">
        <v>231</v>
      </c>
      <c r="K40" s="4" t="s">
        <v>233</v>
      </c>
      <c r="L40" t="str">
        <f t="shared" si="1"/>
        <v>nyfoa_member = as.integer(nyfoa_member),</v>
      </c>
    </row>
    <row r="41" spans="1:12" x14ac:dyDescent="0.25">
      <c r="A41" t="s">
        <v>107</v>
      </c>
      <c r="B41" t="s">
        <v>231</v>
      </c>
      <c r="C41" t="s">
        <v>233</v>
      </c>
      <c r="D41" t="str">
        <f t="shared" si="0"/>
        <v>hunting = as.integer(hunting),</v>
      </c>
      <c r="I41" t="s">
        <v>258</v>
      </c>
      <c r="J41" t="s">
        <v>231</v>
      </c>
      <c r="K41" s="4" t="s">
        <v>233</v>
      </c>
      <c r="L41" t="str">
        <f t="shared" si="1"/>
        <v>cfa = as.integer(cfa),</v>
      </c>
    </row>
    <row r="42" spans="1:12" x14ac:dyDescent="0.25">
      <c r="A42" t="s">
        <v>108</v>
      </c>
      <c r="B42" t="s">
        <v>231</v>
      </c>
      <c r="C42" t="s">
        <v>233</v>
      </c>
      <c r="D42" t="str">
        <f t="shared" si="0"/>
        <v>agrof = as.integer(agrof),</v>
      </c>
      <c r="I42" t="s">
        <v>259</v>
      </c>
      <c r="J42" t="s">
        <v>231</v>
      </c>
      <c r="K42" s="4" t="s">
        <v>233</v>
      </c>
      <c r="L42" t="str">
        <f t="shared" si="1"/>
        <v>treefarm = as.integer(treefarm),</v>
      </c>
    </row>
    <row r="43" spans="1:12" x14ac:dyDescent="0.25">
      <c r="A43" t="s">
        <v>109</v>
      </c>
      <c r="B43" t="s">
        <v>231</v>
      </c>
      <c r="C43" t="s">
        <v>233</v>
      </c>
      <c r="D43" t="str">
        <f t="shared" si="0"/>
        <v>other_why = as.integer(other_why),</v>
      </c>
      <c r="I43" t="s">
        <v>260</v>
      </c>
      <c r="J43" t="s">
        <v>231</v>
      </c>
      <c r="K43" s="4" t="s">
        <v>233</v>
      </c>
      <c r="L43" t="str">
        <f t="shared" si="1"/>
        <v>tnc = as.integer(tnc),</v>
      </c>
    </row>
    <row r="44" spans="1:12" x14ac:dyDescent="0.25">
      <c r="A44" t="s">
        <v>110</v>
      </c>
      <c r="B44" t="s">
        <v>234</v>
      </c>
      <c r="C44" t="s">
        <v>233</v>
      </c>
      <c r="D44" t="str">
        <f t="shared" si="0"/>
        <v>other_why_detail = as.character(other_why_detail),</v>
      </c>
      <c r="I44" t="s">
        <v>261</v>
      </c>
      <c r="J44" t="s">
        <v>231</v>
      </c>
      <c r="K44" s="4" t="s">
        <v>233</v>
      </c>
      <c r="L44" t="str">
        <f t="shared" si="1"/>
        <v>land_conserv = as.integer(land_conserv),</v>
      </c>
    </row>
    <row r="45" spans="1:12" x14ac:dyDescent="0.25">
      <c r="A45" t="s">
        <v>111</v>
      </c>
      <c r="B45" t="s">
        <v>231</v>
      </c>
      <c r="C45" t="s">
        <v>233</v>
      </c>
      <c r="D45" t="str">
        <f t="shared" si="0"/>
        <v>plan_written = as.integer(plan_written),</v>
      </c>
      <c r="I45" t="s">
        <v>262</v>
      </c>
      <c r="J45" t="s">
        <v>231</v>
      </c>
      <c r="K45" s="4" t="s">
        <v>233</v>
      </c>
      <c r="L45" t="str">
        <f t="shared" si="1"/>
        <v>rgs = as.integer(rgs),</v>
      </c>
    </row>
    <row r="46" spans="1:12" x14ac:dyDescent="0.25">
      <c r="A46" t="s">
        <v>112</v>
      </c>
      <c r="B46" t="s">
        <v>231</v>
      </c>
      <c r="C46" t="s">
        <v>233</v>
      </c>
      <c r="D46" t="str">
        <f t="shared" si="0"/>
        <v>plan_unwritten = as.integer(plan_unwritten),</v>
      </c>
      <c r="I46" t="s">
        <v>263</v>
      </c>
      <c r="J46" t="s">
        <v>231</v>
      </c>
      <c r="K46" s="4" t="s">
        <v>233</v>
      </c>
      <c r="L46" t="str">
        <f t="shared" si="1"/>
        <v>nwtf = as.integer(nwtf),</v>
      </c>
    </row>
    <row r="47" spans="1:12" x14ac:dyDescent="0.25">
      <c r="A47" t="s">
        <v>113</v>
      </c>
      <c r="B47" t="s">
        <v>231</v>
      </c>
      <c r="C47" t="s">
        <v>233</v>
      </c>
      <c r="D47" t="str">
        <f t="shared" si="0"/>
        <v>plan_intended = as.integer(plan_intended),</v>
      </c>
      <c r="I47" t="s">
        <v>264</v>
      </c>
      <c r="J47" t="s">
        <v>231</v>
      </c>
      <c r="K47" s="4" t="s">
        <v>233</v>
      </c>
      <c r="L47" t="str">
        <f t="shared" si="1"/>
        <v>tacf = as.integer(tacf),</v>
      </c>
    </row>
    <row r="48" spans="1:12" x14ac:dyDescent="0.25">
      <c r="A48" t="s">
        <v>114</v>
      </c>
      <c r="B48" t="s">
        <v>231</v>
      </c>
      <c r="C48" t="s">
        <v>233</v>
      </c>
      <c r="D48" t="str">
        <f t="shared" si="0"/>
        <v>plan_no = as.integer(plan_no),</v>
      </c>
      <c r="I48" t="s">
        <v>265</v>
      </c>
      <c r="J48" t="s">
        <v>231</v>
      </c>
      <c r="K48" s="4" t="s">
        <v>233</v>
      </c>
      <c r="L48" t="str">
        <f t="shared" si="1"/>
        <v>sc = as.integer(sc),</v>
      </c>
    </row>
    <row r="49" spans="1:12" x14ac:dyDescent="0.25">
      <c r="A49" t="s">
        <v>115</v>
      </c>
      <c r="B49" t="s">
        <v>231</v>
      </c>
      <c r="C49" t="s">
        <v>233</v>
      </c>
      <c r="D49" t="str">
        <f t="shared" si="0"/>
        <v>discuss_cont_forester = as.integer(discuss_cont_forester),</v>
      </c>
      <c r="I49" t="s">
        <v>266</v>
      </c>
      <c r="J49" t="s">
        <v>231</v>
      </c>
      <c r="K49" s="4" t="s">
        <v>233</v>
      </c>
      <c r="L49" t="str">
        <f t="shared" si="1"/>
        <v>none = as.integer(none),</v>
      </c>
    </row>
    <row r="50" spans="1:12" x14ac:dyDescent="0.25">
      <c r="A50" t="s">
        <v>116</v>
      </c>
      <c r="B50" t="s">
        <v>231</v>
      </c>
      <c r="C50" t="s">
        <v>233</v>
      </c>
      <c r="D50" t="str">
        <f t="shared" si="0"/>
        <v>discuss_cont_surveyor = as.integer(discuss_cont_surveyor),</v>
      </c>
      <c r="I50" t="s">
        <v>267</v>
      </c>
      <c r="J50" t="s">
        <v>234</v>
      </c>
      <c r="K50" s="4" t="s">
        <v>233</v>
      </c>
      <c r="L50" t="str">
        <f t="shared" si="1"/>
        <v>request = as.character(request),</v>
      </c>
    </row>
    <row r="51" spans="1:12" x14ac:dyDescent="0.25">
      <c r="A51" t="s">
        <v>117</v>
      </c>
      <c r="B51" t="s">
        <v>231</v>
      </c>
      <c r="C51" t="s">
        <v>233</v>
      </c>
      <c r="D51" t="str">
        <f t="shared" si="0"/>
        <v>discuss_cont_logger = as.integer(discuss_cont_logger),</v>
      </c>
      <c r="I51" t="s">
        <v>268</v>
      </c>
      <c r="J51" t="s">
        <v>234</v>
      </c>
      <c r="K51" s="4" t="s">
        <v>233</v>
      </c>
      <c r="L51" t="str">
        <f t="shared" si="1"/>
        <v>add_to_cce = as.character(add_to_cce),</v>
      </c>
    </row>
    <row r="52" spans="1:12" x14ac:dyDescent="0.25">
      <c r="A52" t="s">
        <v>118</v>
      </c>
      <c r="B52" t="s">
        <v>231</v>
      </c>
      <c r="C52" t="s">
        <v>233</v>
      </c>
      <c r="D52" t="str">
        <f t="shared" si="0"/>
        <v>discuss_cont_entomol = as.integer(discuss_cont_entomol),</v>
      </c>
    </row>
    <row r="53" spans="1:12" x14ac:dyDescent="0.25">
      <c r="A53" t="s">
        <v>119</v>
      </c>
      <c r="B53" t="s">
        <v>231</v>
      </c>
      <c r="C53" t="s">
        <v>233</v>
      </c>
      <c r="D53" t="str">
        <f t="shared" si="0"/>
        <v>discuss_cont_fvm = as.integer(discuss_cont_fvm),</v>
      </c>
    </row>
    <row r="54" spans="1:12" x14ac:dyDescent="0.25">
      <c r="A54" t="s">
        <v>120</v>
      </c>
      <c r="B54" t="s">
        <v>231</v>
      </c>
      <c r="C54" t="s">
        <v>233</v>
      </c>
      <c r="D54" t="str">
        <f t="shared" si="0"/>
        <v>discuss_prod_commercial = as.integer(discuss_prod_commercial),</v>
      </c>
    </row>
    <row r="55" spans="1:12" x14ac:dyDescent="0.25">
      <c r="A55" t="s">
        <v>121</v>
      </c>
      <c r="B55" t="s">
        <v>231</v>
      </c>
      <c r="C55" t="s">
        <v>233</v>
      </c>
      <c r="D55" t="str">
        <f t="shared" si="0"/>
        <v>discuss_prod_firewoodpersonal = as.integer(discuss_prod_firewoodpersonal),</v>
      </c>
    </row>
    <row r="56" spans="1:12" x14ac:dyDescent="0.25">
      <c r="A56" t="s">
        <v>122</v>
      </c>
      <c r="B56" t="s">
        <v>231</v>
      </c>
      <c r="C56" t="s">
        <v>233</v>
      </c>
      <c r="D56" t="str">
        <f t="shared" si="0"/>
        <v>discuss_prod_firewoodcomm = as.integer(discuss_prod_firewoodcomm),</v>
      </c>
    </row>
    <row r="57" spans="1:12" x14ac:dyDescent="0.25">
      <c r="A57" t="s">
        <v>123</v>
      </c>
      <c r="B57" t="s">
        <v>231</v>
      </c>
      <c r="C57" t="s">
        <v>233</v>
      </c>
      <c r="D57" t="str">
        <f t="shared" si="0"/>
        <v>discuss_prod_Christmas = as.integer(discuss_prod_Christmas),</v>
      </c>
    </row>
    <row r="58" spans="1:12" x14ac:dyDescent="0.25">
      <c r="A58" t="s">
        <v>124</v>
      </c>
      <c r="B58" t="s">
        <v>231</v>
      </c>
      <c r="C58" t="s">
        <v>233</v>
      </c>
      <c r="D58" t="str">
        <f t="shared" si="0"/>
        <v>discuss_prod_income = as.integer(discuss_prod_income),</v>
      </c>
    </row>
    <row r="59" spans="1:12" x14ac:dyDescent="0.25">
      <c r="A59" t="s">
        <v>125</v>
      </c>
      <c r="B59" t="s">
        <v>231</v>
      </c>
      <c r="C59" t="s">
        <v>233</v>
      </c>
      <c r="D59" t="str">
        <f t="shared" si="0"/>
        <v>discuss_prod_maple = as.integer(discuss_prod_maple),</v>
      </c>
    </row>
    <row r="60" spans="1:12" x14ac:dyDescent="0.25">
      <c r="A60" t="s">
        <v>126</v>
      </c>
      <c r="B60" t="s">
        <v>231</v>
      </c>
      <c r="C60" t="s">
        <v>233</v>
      </c>
      <c r="D60" t="str">
        <f t="shared" si="0"/>
        <v>discuss_prod_mushrooms = as.integer(discuss_prod_mushrooms),</v>
      </c>
    </row>
    <row r="61" spans="1:12" x14ac:dyDescent="0.25">
      <c r="A61" t="s">
        <v>127</v>
      </c>
      <c r="B61" t="s">
        <v>231</v>
      </c>
      <c r="C61" t="s">
        <v>233</v>
      </c>
      <c r="D61" t="str">
        <f t="shared" si="0"/>
        <v>discuss_prod_silvopasture = as.integer(discuss_prod_silvopasture),</v>
      </c>
    </row>
    <row r="62" spans="1:12" x14ac:dyDescent="0.25">
      <c r="A62" t="s">
        <v>128</v>
      </c>
      <c r="B62" t="s">
        <v>231</v>
      </c>
      <c r="C62" t="s">
        <v>233</v>
      </c>
      <c r="D62" t="str">
        <f t="shared" si="0"/>
        <v>discuss_prod_ginseng = as.integer(discuss_prod_ginseng),</v>
      </c>
    </row>
    <row r="63" spans="1:12" x14ac:dyDescent="0.25">
      <c r="A63" t="s">
        <v>129</v>
      </c>
      <c r="B63" t="s">
        <v>231</v>
      </c>
      <c r="C63" t="s">
        <v>233</v>
      </c>
      <c r="D63" t="str">
        <f t="shared" si="0"/>
        <v>discuss_kasa_biodiversity = as.integer(discuss_kasa_biodiversity),</v>
      </c>
    </row>
    <row r="64" spans="1:12" x14ac:dyDescent="0.25">
      <c r="A64" t="s">
        <v>130</v>
      </c>
      <c r="B64" t="s">
        <v>231</v>
      </c>
      <c r="C64" t="s">
        <v>233</v>
      </c>
      <c r="D64" t="str">
        <f t="shared" si="0"/>
        <v>discuss_kasa_deermore = as.integer(discuss_kasa_deermore),</v>
      </c>
    </row>
    <row r="65" spans="1:4" x14ac:dyDescent="0.25">
      <c r="A65" t="s">
        <v>131</v>
      </c>
      <c r="B65" t="s">
        <v>231</v>
      </c>
      <c r="C65" t="s">
        <v>233</v>
      </c>
      <c r="D65" t="str">
        <f t="shared" si="0"/>
        <v>discuss_kasa_deerimpacts = as.integer(discuss_kasa_deerimpacts),</v>
      </c>
    </row>
    <row r="66" spans="1:4" x14ac:dyDescent="0.25">
      <c r="A66" t="s">
        <v>132</v>
      </c>
      <c r="B66" t="s">
        <v>231</v>
      </c>
      <c r="C66" t="s">
        <v>233</v>
      </c>
      <c r="D66" t="str">
        <f t="shared" si="0"/>
        <v>discuss_kasa_regen = as.integer(discuss_kasa_regen),</v>
      </c>
    </row>
    <row r="67" spans="1:4" x14ac:dyDescent="0.25">
      <c r="A67" t="s">
        <v>133</v>
      </c>
      <c r="B67" t="s">
        <v>231</v>
      </c>
      <c r="C67" t="s">
        <v>233</v>
      </c>
      <c r="D67" t="str">
        <f t="shared" si="0"/>
        <v>discuss_kasa_herbicides = as.integer(discuss_kasa_herbicides),</v>
      </c>
    </row>
    <row r="68" spans="1:4" x14ac:dyDescent="0.25">
      <c r="A68" t="s">
        <v>134</v>
      </c>
      <c r="B68" t="s">
        <v>231</v>
      </c>
      <c r="C68" t="s">
        <v>233</v>
      </c>
      <c r="D68" t="str">
        <f t="shared" si="0"/>
        <v>discuss_kasa_hunters = as.integer(discuss_kasa_hunters),</v>
      </c>
    </row>
    <row r="69" spans="1:4" x14ac:dyDescent="0.25">
      <c r="A69" t="s">
        <v>135</v>
      </c>
      <c r="B69" t="s">
        <v>231</v>
      </c>
      <c r="C69" t="s">
        <v>233</v>
      </c>
      <c r="D69" t="str">
        <f t="shared" ref="D69:D132" si="2">CONCATENATE(A69,  " = ",  "as.",B69,  "(", A69,  ")",  ",")</f>
        <v>discuss_kasa_hunting = as.integer(discuss_kasa_hunting),</v>
      </c>
    </row>
    <row r="70" spans="1:4" x14ac:dyDescent="0.25">
      <c r="A70" t="s">
        <v>136</v>
      </c>
      <c r="B70" t="s">
        <v>231</v>
      </c>
      <c r="C70" t="s">
        <v>233</v>
      </c>
      <c r="D70" t="str">
        <f t="shared" si="2"/>
        <v>discuss_kasa_fvm = as.integer(discuss_kasa_fvm),</v>
      </c>
    </row>
    <row r="71" spans="1:4" x14ac:dyDescent="0.25">
      <c r="A71" t="s">
        <v>137</v>
      </c>
      <c r="B71" t="s">
        <v>231</v>
      </c>
      <c r="C71" t="s">
        <v>233</v>
      </c>
      <c r="D71" t="str">
        <f t="shared" si="2"/>
        <v>discuss_kasa_entomol = as.integer(discuss_kasa_entomol),</v>
      </c>
    </row>
    <row r="72" spans="1:4" x14ac:dyDescent="0.25">
      <c r="A72" t="s">
        <v>138</v>
      </c>
      <c r="B72" t="s">
        <v>231</v>
      </c>
      <c r="C72" t="s">
        <v>233</v>
      </c>
      <c r="D72" t="str">
        <f t="shared" si="2"/>
        <v>discuss_kasa_episodic = as.integer(discuss_kasa_episodic),</v>
      </c>
    </row>
    <row r="73" spans="1:4" x14ac:dyDescent="0.25">
      <c r="A73" t="s">
        <v>139</v>
      </c>
      <c r="B73" t="s">
        <v>231</v>
      </c>
      <c r="C73" t="s">
        <v>233</v>
      </c>
      <c r="D73" t="str">
        <f t="shared" si="2"/>
        <v>discuss_kasa_obj = as.integer(discuss_kasa_obj),</v>
      </c>
    </row>
    <row r="74" spans="1:4" x14ac:dyDescent="0.25">
      <c r="A74" t="s">
        <v>140</v>
      </c>
      <c r="B74" t="s">
        <v>231</v>
      </c>
      <c r="C74" t="s">
        <v>233</v>
      </c>
      <c r="D74" t="str">
        <f t="shared" si="2"/>
        <v>discuss_kasa_plantconifer = as.integer(discuss_kasa_plantconifer),</v>
      </c>
    </row>
    <row r="75" spans="1:4" x14ac:dyDescent="0.25">
      <c r="A75" t="s">
        <v>141</v>
      </c>
      <c r="B75" t="s">
        <v>231</v>
      </c>
      <c r="C75" t="s">
        <v>233</v>
      </c>
      <c r="D75" t="str">
        <f t="shared" si="2"/>
        <v>discuss_kasa_planthdwd = as.integer(discuss_kasa_planthdwd),</v>
      </c>
    </row>
    <row r="76" spans="1:4" x14ac:dyDescent="0.25">
      <c r="A76" t="s">
        <v>142</v>
      </c>
      <c r="B76" t="s">
        <v>231</v>
      </c>
      <c r="C76" t="s">
        <v>233</v>
      </c>
      <c r="D76" t="str">
        <f t="shared" si="2"/>
        <v>discuss_kasa_pond = as.integer(discuss_kasa_pond),</v>
      </c>
    </row>
    <row r="77" spans="1:4" x14ac:dyDescent="0.25">
      <c r="A77" t="s">
        <v>143</v>
      </c>
      <c r="B77" t="s">
        <v>231</v>
      </c>
      <c r="C77" t="s">
        <v>233</v>
      </c>
      <c r="D77" t="str">
        <f t="shared" si="2"/>
        <v>discuss_kasa_chainsaw = as.integer(discuss_kasa_chainsaw),</v>
      </c>
    </row>
    <row r="78" spans="1:4" x14ac:dyDescent="0.25">
      <c r="A78" t="s">
        <v>144</v>
      </c>
      <c r="B78" t="s">
        <v>231</v>
      </c>
      <c r="C78" t="s">
        <v>233</v>
      </c>
      <c r="D78" t="str">
        <f t="shared" si="2"/>
        <v>discuss_kasa_streams = as.integer(discuss_kasa_streams),</v>
      </c>
    </row>
    <row r="79" spans="1:4" x14ac:dyDescent="0.25">
      <c r="A79" t="s">
        <v>145</v>
      </c>
      <c r="B79" t="s">
        <v>231</v>
      </c>
      <c r="C79" t="s">
        <v>233</v>
      </c>
      <c r="D79" t="str">
        <f t="shared" si="2"/>
        <v>discuss_kasa_thinning = as.integer(discuss_kasa_thinning),</v>
      </c>
    </row>
    <row r="80" spans="1:4" x14ac:dyDescent="0.25">
      <c r="A80" t="s">
        <v>146</v>
      </c>
      <c r="B80" t="s">
        <v>231</v>
      </c>
      <c r="C80" t="s">
        <v>233</v>
      </c>
      <c r="D80" t="str">
        <f t="shared" si="2"/>
        <v>discuss_kasa_theft = as.integer(discuss_kasa_theft),</v>
      </c>
    </row>
    <row r="81" spans="1:4" x14ac:dyDescent="0.25">
      <c r="A81" t="s">
        <v>147</v>
      </c>
      <c r="B81" t="s">
        <v>231</v>
      </c>
      <c r="C81" t="s">
        <v>233</v>
      </c>
      <c r="D81" t="str">
        <f t="shared" si="2"/>
        <v>discuss_kasa_trails = as.integer(discuss_kasa_trails),</v>
      </c>
    </row>
    <row r="82" spans="1:4" x14ac:dyDescent="0.25">
      <c r="A82" t="s">
        <v>148</v>
      </c>
      <c r="B82" t="s">
        <v>231</v>
      </c>
      <c r="C82" t="s">
        <v>233</v>
      </c>
      <c r="D82" t="str">
        <f t="shared" si="2"/>
        <v>discuss_kasa_health = as.integer(discuss_kasa_health),</v>
      </c>
    </row>
    <row r="83" spans="1:4" x14ac:dyDescent="0.25">
      <c r="A83" t="s">
        <v>149</v>
      </c>
      <c r="B83" t="s">
        <v>231</v>
      </c>
      <c r="C83" t="s">
        <v>233</v>
      </c>
      <c r="D83" t="str">
        <f t="shared" si="2"/>
        <v>discuss_kasa_dendro = as.integer(discuss_kasa_dendro),</v>
      </c>
    </row>
    <row r="84" spans="1:4" x14ac:dyDescent="0.25">
      <c r="A84" t="s">
        <v>150</v>
      </c>
      <c r="B84" t="s">
        <v>231</v>
      </c>
      <c r="C84" t="s">
        <v>233</v>
      </c>
      <c r="D84" t="str">
        <f t="shared" si="2"/>
        <v>discuss_kasa_vernal = as.integer(discuss_kasa_vernal),</v>
      </c>
    </row>
    <row r="85" spans="1:4" x14ac:dyDescent="0.25">
      <c r="A85" t="s">
        <v>151</v>
      </c>
      <c r="B85" t="s">
        <v>231</v>
      </c>
      <c r="C85" t="s">
        <v>233</v>
      </c>
      <c r="D85" t="str">
        <f t="shared" si="2"/>
        <v>discuss_kasa_habitat = as.integer(discuss_kasa_habitat),</v>
      </c>
    </row>
    <row r="86" spans="1:4" x14ac:dyDescent="0.25">
      <c r="A86" t="s">
        <v>152</v>
      </c>
      <c r="B86" t="s">
        <v>231</v>
      </c>
      <c r="C86" t="s">
        <v>233</v>
      </c>
      <c r="D86" t="str">
        <f t="shared" si="2"/>
        <v>discuss_steward = as.integer(discuss_steward),</v>
      </c>
    </row>
    <row r="87" spans="1:4" x14ac:dyDescent="0.25">
      <c r="A87" t="s">
        <v>153</v>
      </c>
      <c r="B87" t="s">
        <v>231</v>
      </c>
      <c r="C87" t="s">
        <v>233</v>
      </c>
      <c r="D87" t="str">
        <f t="shared" si="2"/>
        <v>discuss_480a = as.integer(discuss_480a),</v>
      </c>
    </row>
    <row r="88" spans="1:4" x14ac:dyDescent="0.25">
      <c r="A88" t="s">
        <v>154</v>
      </c>
      <c r="B88" t="s">
        <v>231</v>
      </c>
      <c r="C88" t="s">
        <v>233</v>
      </c>
      <c r="D88" t="str">
        <f t="shared" si="2"/>
        <v>discuss_estate = as.integer(discuss_estate),</v>
      </c>
    </row>
    <row r="89" spans="1:4" x14ac:dyDescent="0.25">
      <c r="A89" t="s">
        <v>155</v>
      </c>
      <c r="B89" t="s">
        <v>234</v>
      </c>
      <c r="C89" t="s">
        <v>233</v>
      </c>
      <c r="D89" t="str">
        <f t="shared" si="2"/>
        <v>problems = as.character(problems),</v>
      </c>
    </row>
    <row r="90" spans="1:4" x14ac:dyDescent="0.25">
      <c r="A90" t="s">
        <v>156</v>
      </c>
      <c r="B90" t="s">
        <v>231</v>
      </c>
      <c r="C90" t="s">
        <v>233</v>
      </c>
      <c r="D90" t="str">
        <f t="shared" si="2"/>
        <v>action_cont_forester = as.integer(action_cont_forester),</v>
      </c>
    </row>
    <row r="91" spans="1:4" x14ac:dyDescent="0.25">
      <c r="A91" t="s">
        <v>157</v>
      </c>
      <c r="B91" t="s">
        <v>231</v>
      </c>
      <c r="C91" t="s">
        <v>233</v>
      </c>
      <c r="D91" t="str">
        <f t="shared" si="2"/>
        <v>action_cont_surveyor = as.integer(action_cont_surveyor),</v>
      </c>
    </row>
    <row r="92" spans="1:4" x14ac:dyDescent="0.25">
      <c r="A92" t="s">
        <v>158</v>
      </c>
      <c r="B92" t="s">
        <v>231</v>
      </c>
      <c r="C92" t="s">
        <v>233</v>
      </c>
      <c r="D92" t="str">
        <f t="shared" si="2"/>
        <v>action_cont_logger = as.integer(action_cont_logger),</v>
      </c>
    </row>
    <row r="93" spans="1:4" x14ac:dyDescent="0.25">
      <c r="A93" t="s">
        <v>159</v>
      </c>
      <c r="B93" t="s">
        <v>231</v>
      </c>
      <c r="C93" t="s">
        <v>233</v>
      </c>
      <c r="D93" t="str">
        <f t="shared" si="2"/>
        <v>action_cont_entomol = as.integer(action_cont_entomol),</v>
      </c>
    </row>
    <row r="94" spans="1:4" x14ac:dyDescent="0.25">
      <c r="A94" t="s">
        <v>160</v>
      </c>
      <c r="B94" t="s">
        <v>231</v>
      </c>
      <c r="C94" t="s">
        <v>233</v>
      </c>
      <c r="D94" t="str">
        <f t="shared" si="2"/>
        <v>action_cont_fvm = as.integer(action_cont_fvm),</v>
      </c>
    </row>
    <row r="95" spans="1:4" x14ac:dyDescent="0.25">
      <c r="A95" t="s">
        <v>161</v>
      </c>
      <c r="B95" t="s">
        <v>231</v>
      </c>
      <c r="C95" t="s">
        <v>233</v>
      </c>
      <c r="D95" t="str">
        <f t="shared" si="2"/>
        <v>action_mgmt_apple = as.integer(action_mgmt_apple),</v>
      </c>
    </row>
    <row r="96" spans="1:4" x14ac:dyDescent="0.25">
      <c r="A96" t="s">
        <v>162</v>
      </c>
      <c r="B96" t="s">
        <v>231</v>
      </c>
      <c r="C96" t="s">
        <v>233</v>
      </c>
      <c r="D96" t="str">
        <f t="shared" si="2"/>
        <v>action_mgmt_deerfence = as.integer(action_mgmt_deerfence),</v>
      </c>
    </row>
    <row r="97" spans="1:4" x14ac:dyDescent="0.25">
      <c r="A97" t="s">
        <v>163</v>
      </c>
      <c r="B97" t="s">
        <v>231</v>
      </c>
      <c r="C97" t="s">
        <v>233</v>
      </c>
      <c r="D97" t="str">
        <f t="shared" si="2"/>
        <v>action_mgmt_deerhunting = as.integer(action_mgmt_deerhunting),</v>
      </c>
    </row>
    <row r="98" spans="1:4" x14ac:dyDescent="0.25">
      <c r="A98" t="s">
        <v>164</v>
      </c>
      <c r="B98" t="s">
        <v>231</v>
      </c>
      <c r="C98" t="s">
        <v>233</v>
      </c>
      <c r="D98" t="str">
        <f t="shared" si="2"/>
        <v>action_mgmt_firewood = as.integer(action_mgmt_firewood),</v>
      </c>
    </row>
    <row r="99" spans="1:4" x14ac:dyDescent="0.25">
      <c r="A99" t="s">
        <v>165</v>
      </c>
      <c r="B99" t="s">
        <v>231</v>
      </c>
      <c r="C99" t="s">
        <v>233</v>
      </c>
      <c r="D99" t="str">
        <f t="shared" si="2"/>
        <v>action_mgmt_foodplots = as.integer(action_mgmt_foodplots),</v>
      </c>
    </row>
    <row r="100" spans="1:4" x14ac:dyDescent="0.25">
      <c r="A100" t="s">
        <v>166</v>
      </c>
      <c r="B100" t="s">
        <v>231</v>
      </c>
      <c r="C100" t="s">
        <v>233</v>
      </c>
      <c r="D100" t="str">
        <f t="shared" si="2"/>
        <v>action_mgmt_insects = as.integer(action_mgmt_insects),</v>
      </c>
    </row>
    <row r="101" spans="1:4" x14ac:dyDescent="0.25">
      <c r="A101" t="s">
        <v>167</v>
      </c>
      <c r="B101" t="s">
        <v>231</v>
      </c>
      <c r="C101" t="s">
        <v>233</v>
      </c>
      <c r="D101" t="str">
        <f t="shared" si="2"/>
        <v>action_mgmt_commercialharvest = as.integer(action_mgmt_commercialharvest),</v>
      </c>
    </row>
    <row r="102" spans="1:4" x14ac:dyDescent="0.25">
      <c r="A102" t="s">
        <v>168</v>
      </c>
      <c r="B102" t="s">
        <v>231</v>
      </c>
      <c r="C102" t="s">
        <v>233</v>
      </c>
      <c r="D102" t="str">
        <f t="shared" si="2"/>
        <v>action_mgmt_personalharvest = as.integer(action_mgmt_personalharvest),</v>
      </c>
    </row>
    <row r="103" spans="1:4" x14ac:dyDescent="0.25">
      <c r="A103" t="s">
        <v>169</v>
      </c>
      <c r="B103" t="s">
        <v>231</v>
      </c>
      <c r="C103" t="s">
        <v>233</v>
      </c>
      <c r="D103" t="str">
        <f t="shared" si="2"/>
        <v>action_mgmt_fvm = as.integer(action_mgmt_fvm),</v>
      </c>
    </row>
    <row r="104" spans="1:4" x14ac:dyDescent="0.25">
      <c r="A104" t="s">
        <v>170</v>
      </c>
      <c r="B104" t="s">
        <v>231</v>
      </c>
      <c r="C104" t="s">
        <v>233</v>
      </c>
      <c r="D104" t="str">
        <f t="shared" si="2"/>
        <v>action_mgmt_insect = as.integer(action_mgmt_insect),</v>
      </c>
    </row>
    <row r="105" spans="1:4" x14ac:dyDescent="0.25">
      <c r="A105" t="s">
        <v>171</v>
      </c>
      <c r="B105" t="s">
        <v>231</v>
      </c>
      <c r="C105" t="s">
        <v>233</v>
      </c>
      <c r="D105" t="str">
        <f t="shared" si="2"/>
        <v>action_mgmt_pond = as.integer(action_mgmt_pond),</v>
      </c>
    </row>
    <row r="106" spans="1:4" x14ac:dyDescent="0.25">
      <c r="A106" t="s">
        <v>172</v>
      </c>
      <c r="B106" t="s">
        <v>231</v>
      </c>
      <c r="C106" t="s">
        <v>233</v>
      </c>
      <c r="D106" t="str">
        <f t="shared" si="2"/>
        <v>action_mgmt_thinning = as.integer(action_mgmt_thinning),</v>
      </c>
    </row>
    <row r="107" spans="1:4" x14ac:dyDescent="0.25">
      <c r="A107" t="s">
        <v>173</v>
      </c>
      <c r="B107" t="s">
        <v>231</v>
      </c>
      <c r="C107" t="s">
        <v>233</v>
      </c>
      <c r="D107" t="str">
        <f t="shared" si="2"/>
        <v>action_mgmt_growtimber = as.integer(action_mgmt_growtimber),</v>
      </c>
    </row>
    <row r="108" spans="1:4" x14ac:dyDescent="0.25">
      <c r="A108" t="s">
        <v>174</v>
      </c>
      <c r="B108" t="s">
        <v>231</v>
      </c>
      <c r="C108" t="s">
        <v>233</v>
      </c>
      <c r="D108" t="str">
        <f t="shared" si="2"/>
        <v>action_mgmt_trails = as.integer(action_mgmt_trails),</v>
      </c>
    </row>
    <row r="109" spans="1:4" x14ac:dyDescent="0.25">
      <c r="A109" t="s">
        <v>175</v>
      </c>
      <c r="B109" t="s">
        <v>231</v>
      </c>
      <c r="C109" t="s">
        <v>233</v>
      </c>
      <c r="D109" t="str">
        <f t="shared" si="2"/>
        <v>action_mgmt_plantationestablish = as.integer(action_mgmt_plantationestablish),</v>
      </c>
    </row>
    <row r="110" spans="1:4" x14ac:dyDescent="0.25">
      <c r="A110" t="s">
        <v>176</v>
      </c>
      <c r="B110" t="s">
        <v>231</v>
      </c>
      <c r="C110" t="s">
        <v>233</v>
      </c>
      <c r="D110" t="str">
        <f t="shared" si="2"/>
        <v>action_mgmt_plantationprotection = as.integer(action_mgmt_plantationprotection),</v>
      </c>
    </row>
    <row r="111" spans="1:4" x14ac:dyDescent="0.25">
      <c r="A111" t="s">
        <v>177</v>
      </c>
      <c r="B111" t="s">
        <v>231</v>
      </c>
      <c r="C111" t="s">
        <v>233</v>
      </c>
      <c r="D111" t="str">
        <f t="shared" si="2"/>
        <v>action_mgmt_vernal = as.integer(action_mgmt_vernal),</v>
      </c>
    </row>
    <row r="112" spans="1:4" x14ac:dyDescent="0.25">
      <c r="A112" t="s">
        <v>178</v>
      </c>
      <c r="B112" t="s">
        <v>231</v>
      </c>
      <c r="C112" t="s">
        <v>233</v>
      </c>
      <c r="D112" t="str">
        <f t="shared" si="2"/>
        <v>action_mgmt_bmp = as.integer(action_mgmt_bmp),</v>
      </c>
    </row>
    <row r="113" spans="1:4" x14ac:dyDescent="0.25">
      <c r="A113" t="s">
        <v>179</v>
      </c>
      <c r="B113" t="s">
        <v>231</v>
      </c>
      <c r="C113" t="s">
        <v>233</v>
      </c>
      <c r="D113" t="str">
        <f t="shared" si="2"/>
        <v>action_mgmt_habitat = as.integer(action_mgmt_habitat),</v>
      </c>
    </row>
    <row r="114" spans="1:4" x14ac:dyDescent="0.25">
      <c r="A114" t="s">
        <v>180</v>
      </c>
      <c r="B114" t="s">
        <v>231</v>
      </c>
      <c r="C114" t="s">
        <v>233</v>
      </c>
      <c r="D114" t="str">
        <f t="shared" si="2"/>
        <v>action_prod_firewood = as.integer(action_prod_firewood),</v>
      </c>
    </row>
    <row r="115" spans="1:4" x14ac:dyDescent="0.25">
      <c r="A115" t="s">
        <v>181</v>
      </c>
      <c r="B115" t="s">
        <v>231</v>
      </c>
      <c r="C115" t="s">
        <v>233</v>
      </c>
      <c r="D115" t="str">
        <f t="shared" si="2"/>
        <v>action_prod_huntlease = as.integer(action_prod_huntlease),</v>
      </c>
    </row>
    <row r="116" spans="1:4" x14ac:dyDescent="0.25">
      <c r="A116" t="s">
        <v>182</v>
      </c>
      <c r="B116" t="s">
        <v>231</v>
      </c>
      <c r="C116" t="s">
        <v>233</v>
      </c>
      <c r="D116" t="str">
        <f t="shared" si="2"/>
        <v>action_prod_maple = as.integer(action_prod_maple),</v>
      </c>
    </row>
    <row r="117" spans="1:4" x14ac:dyDescent="0.25">
      <c r="A117" t="s">
        <v>183</v>
      </c>
      <c r="B117" t="s">
        <v>231</v>
      </c>
      <c r="C117" t="s">
        <v>233</v>
      </c>
      <c r="D117" t="str">
        <f t="shared" si="2"/>
        <v>action_prod_ginseng = as.integer(action_prod_ginseng),</v>
      </c>
    </row>
    <row r="118" spans="1:4" x14ac:dyDescent="0.25">
      <c r="A118" t="s">
        <v>184</v>
      </c>
      <c r="B118" t="s">
        <v>231</v>
      </c>
      <c r="C118" t="s">
        <v>233</v>
      </c>
      <c r="D118" t="str">
        <f t="shared" si="2"/>
        <v>action_prod_mushrooms = as.integer(action_prod_mushrooms),</v>
      </c>
    </row>
    <row r="119" spans="1:4" x14ac:dyDescent="0.25">
      <c r="A119" t="s">
        <v>185</v>
      </c>
      <c r="B119" t="s">
        <v>231</v>
      </c>
      <c r="C119" t="s">
        <v>233</v>
      </c>
      <c r="D119" t="str">
        <f t="shared" si="2"/>
        <v>action_prod_silvopasture = as.integer(action_prod_silvopasture),</v>
      </c>
    </row>
    <row r="120" spans="1:4" x14ac:dyDescent="0.25">
      <c r="A120" t="s">
        <v>186</v>
      </c>
      <c r="B120" t="s">
        <v>231</v>
      </c>
      <c r="C120" t="s">
        <v>233</v>
      </c>
      <c r="D120" t="str">
        <f t="shared" si="2"/>
        <v>action_prod_timber = as.integer(action_prod_timber),</v>
      </c>
    </row>
    <row r="121" spans="1:4" x14ac:dyDescent="0.25">
      <c r="A121" t="s">
        <v>187</v>
      </c>
      <c r="B121" t="s">
        <v>231</v>
      </c>
      <c r="C121" t="s">
        <v>233</v>
      </c>
      <c r="D121" t="str">
        <f t="shared" si="2"/>
        <v>educ_nyfoa = as.integer(educ_nyfoa),</v>
      </c>
    </row>
    <row r="122" spans="1:4" x14ac:dyDescent="0.25">
      <c r="A122" t="s">
        <v>188</v>
      </c>
      <c r="B122" t="s">
        <v>231</v>
      </c>
      <c r="C122" t="s">
        <v>233</v>
      </c>
      <c r="D122" t="str">
        <f t="shared" si="2"/>
        <v>educ_events = as.integer(educ_events),</v>
      </c>
    </row>
    <row r="123" spans="1:4" x14ac:dyDescent="0.25">
      <c r="A123" t="s">
        <v>189</v>
      </c>
      <c r="B123" t="s">
        <v>231</v>
      </c>
      <c r="C123" t="s">
        <v>233</v>
      </c>
      <c r="D123" t="str">
        <f t="shared" si="2"/>
        <v>educ_written = as.integer(educ_written),</v>
      </c>
    </row>
    <row r="124" spans="1:4" x14ac:dyDescent="0.25">
      <c r="A124" t="s">
        <v>190</v>
      </c>
      <c r="B124" t="s">
        <v>231</v>
      </c>
      <c r="C124" t="s">
        <v>233</v>
      </c>
      <c r="D124" t="str">
        <f t="shared" si="2"/>
        <v>educ_internet = as.integer(educ_internet),</v>
      </c>
    </row>
    <row r="125" spans="1:4" x14ac:dyDescent="0.25">
      <c r="A125" t="s">
        <v>191</v>
      </c>
      <c r="B125" t="s">
        <v>231</v>
      </c>
      <c r="C125" t="s">
        <v>233</v>
      </c>
      <c r="D125" t="str">
        <f t="shared" si="2"/>
        <v>educ_webinars = as.integer(educ_webinars),</v>
      </c>
    </row>
    <row r="126" spans="1:4" x14ac:dyDescent="0.25">
      <c r="A126" t="s">
        <v>192</v>
      </c>
      <c r="B126" t="s">
        <v>231</v>
      </c>
      <c r="C126" t="s">
        <v>233</v>
      </c>
      <c r="D126" t="str">
        <f t="shared" si="2"/>
        <v>action_mgmtplan = as.integer(action_mgmtplan),</v>
      </c>
    </row>
    <row r="127" spans="1:4" x14ac:dyDescent="0.25">
      <c r="A127" t="s">
        <v>193</v>
      </c>
      <c r="B127" t="s">
        <v>231</v>
      </c>
      <c r="C127" t="s">
        <v>233</v>
      </c>
      <c r="D127" t="str">
        <f t="shared" si="2"/>
        <v>action_estateplan = as.integer(action_estateplan),</v>
      </c>
    </row>
    <row r="128" spans="1:4" x14ac:dyDescent="0.25">
      <c r="A128" t="s">
        <v>194</v>
      </c>
      <c r="B128" t="s">
        <v>231</v>
      </c>
      <c r="C128" t="s">
        <v>233</v>
      </c>
      <c r="D128" t="str">
        <f t="shared" si="2"/>
        <v>action_writeobj = as.integer(action_writeobj),</v>
      </c>
    </row>
    <row r="129" spans="1:4" x14ac:dyDescent="0.25">
      <c r="A129" t="s">
        <v>195</v>
      </c>
      <c r="B129" t="s">
        <v>231</v>
      </c>
      <c r="C129" t="s">
        <v>233</v>
      </c>
      <c r="D129" t="str">
        <f t="shared" si="2"/>
        <v>action_costshare = as.integer(action_costshare),</v>
      </c>
    </row>
    <row r="130" spans="1:4" x14ac:dyDescent="0.25">
      <c r="A130" t="s">
        <v>196</v>
      </c>
      <c r="B130" t="s">
        <v>231</v>
      </c>
      <c r="C130" t="s">
        <v>233</v>
      </c>
      <c r="D130" t="str">
        <f t="shared" si="2"/>
        <v>action_managehunters = as.integer(action_managehunters),</v>
      </c>
    </row>
    <row r="131" spans="1:4" x14ac:dyDescent="0.25">
      <c r="A131" t="s">
        <v>197</v>
      </c>
      <c r="B131" t="s">
        <v>231</v>
      </c>
      <c r="C131" t="s">
        <v>233</v>
      </c>
      <c r="D131" t="str">
        <f t="shared" si="2"/>
        <v>action_survey = as.integer(action_survey),</v>
      </c>
    </row>
    <row r="132" spans="1:4" x14ac:dyDescent="0.25">
      <c r="A132" t="s">
        <v>198</v>
      </c>
      <c r="B132" t="s">
        <v>231</v>
      </c>
      <c r="C132" t="s">
        <v>233</v>
      </c>
      <c r="D132" t="str">
        <f t="shared" si="2"/>
        <v>action_boundaries = as.integer(action_boundaries),</v>
      </c>
    </row>
    <row r="133" spans="1:4" x14ac:dyDescent="0.25">
      <c r="A133" t="s">
        <v>199</v>
      </c>
      <c r="B133" t="s">
        <v>231</v>
      </c>
      <c r="C133" t="s">
        <v>233</v>
      </c>
      <c r="D133" t="str">
        <f t="shared" ref="D133:D160" si="3">CONCATENATE(A133,  " = ",  "as.",B133,  "(", A133,  ")",  ",")</f>
        <v>action_contactlandtrust = as.integer(action_contactlandtrust),</v>
      </c>
    </row>
    <row r="134" spans="1:4" x14ac:dyDescent="0.25">
      <c r="A134" t="s">
        <v>200</v>
      </c>
      <c r="B134" t="s">
        <v>231</v>
      </c>
      <c r="C134" t="s">
        <v>233</v>
      </c>
      <c r="D134" t="str">
        <f t="shared" si="3"/>
        <v>action_contactestateplanner = as.integer(action_contactestateplanner),</v>
      </c>
    </row>
    <row r="135" spans="1:4" x14ac:dyDescent="0.25">
      <c r="A135" t="s">
        <v>201</v>
      </c>
      <c r="B135" t="s">
        <v>234</v>
      </c>
      <c r="C135" t="s">
        <v>233</v>
      </c>
      <c r="D135" t="str">
        <f t="shared" si="3"/>
        <v>action_other = as.character(action_other),</v>
      </c>
    </row>
    <row r="136" spans="1:4" x14ac:dyDescent="0.25">
      <c r="A136" t="s">
        <v>202</v>
      </c>
      <c r="B136" t="s">
        <v>231</v>
      </c>
      <c r="C136" t="s">
        <v>233</v>
      </c>
      <c r="D136" t="str">
        <f t="shared" si="3"/>
        <v>member_nyfoa = as.integer(member_nyfoa),</v>
      </c>
    </row>
    <row r="137" spans="1:4" x14ac:dyDescent="0.25">
      <c r="A137" t="s">
        <v>203</v>
      </c>
      <c r="B137" t="s">
        <v>231</v>
      </c>
      <c r="C137" t="s">
        <v>233</v>
      </c>
      <c r="D137" t="str">
        <f t="shared" si="3"/>
        <v>member_cfa = as.integer(member_cfa),</v>
      </c>
    </row>
    <row r="138" spans="1:4" x14ac:dyDescent="0.25">
      <c r="A138" t="s">
        <v>204</v>
      </c>
      <c r="B138" t="s">
        <v>231</v>
      </c>
      <c r="C138" t="s">
        <v>233</v>
      </c>
      <c r="D138" t="str">
        <f t="shared" si="3"/>
        <v>member_treefarm = as.integer(member_treefarm),</v>
      </c>
    </row>
    <row r="139" spans="1:4" x14ac:dyDescent="0.25">
      <c r="A139" t="s">
        <v>205</v>
      </c>
      <c r="B139" t="s">
        <v>231</v>
      </c>
      <c r="C139" t="s">
        <v>233</v>
      </c>
      <c r="D139" t="str">
        <f t="shared" si="3"/>
        <v>member_tnc = as.integer(member_tnc),</v>
      </c>
    </row>
    <row r="140" spans="1:4" x14ac:dyDescent="0.25">
      <c r="A140" t="s">
        <v>206</v>
      </c>
      <c r="B140" t="s">
        <v>231</v>
      </c>
      <c r="C140" t="s">
        <v>233</v>
      </c>
      <c r="D140" t="str">
        <f t="shared" si="3"/>
        <v>member_landtrust = as.integer(member_landtrust),</v>
      </c>
    </row>
    <row r="141" spans="1:4" x14ac:dyDescent="0.25">
      <c r="A141" t="s">
        <v>207</v>
      </c>
      <c r="B141" t="s">
        <v>231</v>
      </c>
      <c r="C141" t="s">
        <v>233</v>
      </c>
      <c r="D141" t="str">
        <f t="shared" si="3"/>
        <v>member_audubon = as.integer(member_audubon),</v>
      </c>
    </row>
    <row r="142" spans="1:4" x14ac:dyDescent="0.25">
      <c r="A142" t="s">
        <v>208</v>
      </c>
      <c r="B142" t="s">
        <v>231</v>
      </c>
      <c r="C142" t="s">
        <v>233</v>
      </c>
      <c r="D142" t="str">
        <f t="shared" si="3"/>
        <v>member_rgs = as.integer(member_rgs),</v>
      </c>
    </row>
    <row r="143" spans="1:4" x14ac:dyDescent="0.25">
      <c r="A143" t="s">
        <v>209</v>
      </c>
      <c r="B143" t="s">
        <v>231</v>
      </c>
      <c r="C143" t="s">
        <v>233</v>
      </c>
      <c r="D143" t="str">
        <f t="shared" si="3"/>
        <v>member_nwtf = as.integer(member_nwtf),</v>
      </c>
    </row>
    <row r="144" spans="1:4" x14ac:dyDescent="0.25">
      <c r="A144" t="s">
        <v>210</v>
      </c>
      <c r="B144" t="s">
        <v>231</v>
      </c>
      <c r="C144" t="s">
        <v>233</v>
      </c>
      <c r="D144" t="str">
        <f t="shared" si="3"/>
        <v>member_tacf = as.integer(member_tacf),</v>
      </c>
    </row>
    <row r="145" spans="1:4" x14ac:dyDescent="0.25">
      <c r="A145" t="s">
        <v>211</v>
      </c>
      <c r="B145" t="s">
        <v>231</v>
      </c>
      <c r="C145" t="s">
        <v>233</v>
      </c>
      <c r="D145" t="str">
        <f t="shared" si="3"/>
        <v>member_sc = as.integer(member_sc),</v>
      </c>
    </row>
    <row r="146" spans="1:4" x14ac:dyDescent="0.25">
      <c r="A146" t="s">
        <v>212</v>
      </c>
      <c r="B146" t="s">
        <v>231</v>
      </c>
      <c r="C146" t="s">
        <v>233</v>
      </c>
      <c r="D146" t="str">
        <f t="shared" si="3"/>
        <v>member_na = as.integer(member_na),</v>
      </c>
    </row>
    <row r="147" spans="1:4" x14ac:dyDescent="0.25">
      <c r="A147" t="s">
        <v>213</v>
      </c>
      <c r="B147" t="s">
        <v>231</v>
      </c>
      <c r="C147" t="s">
        <v>233</v>
      </c>
      <c r="D147" t="str">
        <f t="shared" si="3"/>
        <v>join_nyfoa = as.integer(join_nyfoa),</v>
      </c>
    </row>
    <row r="148" spans="1:4" x14ac:dyDescent="0.25">
      <c r="A148" t="s">
        <v>214</v>
      </c>
      <c r="B148" t="s">
        <v>231</v>
      </c>
      <c r="C148" t="s">
        <v>233</v>
      </c>
      <c r="D148" t="str">
        <f t="shared" si="3"/>
        <v>join_cfa = as.integer(join_cfa),</v>
      </c>
    </row>
    <row r="149" spans="1:4" x14ac:dyDescent="0.25">
      <c r="A149" t="s">
        <v>215</v>
      </c>
      <c r="B149" t="s">
        <v>231</v>
      </c>
      <c r="C149" t="s">
        <v>233</v>
      </c>
      <c r="D149" t="str">
        <f t="shared" si="3"/>
        <v>join_treefarm = as.integer(join_treefarm),</v>
      </c>
    </row>
    <row r="150" spans="1:4" x14ac:dyDescent="0.25">
      <c r="A150" t="s">
        <v>216</v>
      </c>
      <c r="B150" t="s">
        <v>231</v>
      </c>
      <c r="C150" t="s">
        <v>233</v>
      </c>
      <c r="D150" t="str">
        <f t="shared" si="3"/>
        <v>join_tnc = as.integer(join_tnc),</v>
      </c>
    </row>
    <row r="151" spans="1:4" x14ac:dyDescent="0.25">
      <c r="A151" t="s">
        <v>217</v>
      </c>
      <c r="B151" t="s">
        <v>231</v>
      </c>
      <c r="C151" t="s">
        <v>233</v>
      </c>
      <c r="D151" t="str">
        <f t="shared" si="3"/>
        <v>join_landtrust = as.integer(join_landtrust),</v>
      </c>
    </row>
    <row r="152" spans="1:4" x14ac:dyDescent="0.25">
      <c r="A152" t="s">
        <v>218</v>
      </c>
      <c r="B152" t="s">
        <v>231</v>
      </c>
      <c r="C152" t="s">
        <v>233</v>
      </c>
      <c r="D152" t="str">
        <f t="shared" si="3"/>
        <v>join_audubon = as.integer(join_audubon),</v>
      </c>
    </row>
    <row r="153" spans="1:4" x14ac:dyDescent="0.25">
      <c r="A153" t="s">
        <v>219</v>
      </c>
      <c r="B153" t="s">
        <v>231</v>
      </c>
      <c r="C153" t="s">
        <v>233</v>
      </c>
      <c r="D153" t="str">
        <f t="shared" si="3"/>
        <v>join_rgs = as.integer(join_rgs),</v>
      </c>
    </row>
    <row r="154" spans="1:4" x14ac:dyDescent="0.25">
      <c r="A154" t="s">
        <v>220</v>
      </c>
      <c r="B154" t="s">
        <v>231</v>
      </c>
      <c r="C154" t="s">
        <v>233</v>
      </c>
      <c r="D154" t="str">
        <f t="shared" si="3"/>
        <v>join_nwtf = as.integer(join_nwtf),</v>
      </c>
    </row>
    <row r="155" spans="1:4" x14ac:dyDescent="0.25">
      <c r="A155" t="s">
        <v>221</v>
      </c>
      <c r="B155" t="s">
        <v>231</v>
      </c>
      <c r="C155" t="s">
        <v>233</v>
      </c>
      <c r="D155" t="str">
        <f t="shared" si="3"/>
        <v>join_tacf = as.integer(join_tacf),</v>
      </c>
    </row>
    <row r="156" spans="1:4" x14ac:dyDescent="0.25">
      <c r="A156" t="s">
        <v>222</v>
      </c>
      <c r="B156" t="s">
        <v>231</v>
      </c>
      <c r="C156" t="s">
        <v>233</v>
      </c>
      <c r="D156" t="str">
        <f t="shared" si="3"/>
        <v>join_sc = as.integer(join_sc),</v>
      </c>
    </row>
    <row r="157" spans="1:4" x14ac:dyDescent="0.25">
      <c r="A157" t="s">
        <v>223</v>
      </c>
      <c r="B157" t="s">
        <v>231</v>
      </c>
      <c r="C157" t="s">
        <v>233</v>
      </c>
      <c r="D157" t="str">
        <f t="shared" si="3"/>
        <v>join_na = as.integer(join_na),</v>
      </c>
    </row>
    <row r="158" spans="1:4" x14ac:dyDescent="0.25">
      <c r="A158" t="s">
        <v>224</v>
      </c>
      <c r="B158" t="s">
        <v>232</v>
      </c>
      <c r="C158" t="s">
        <v>233</v>
      </c>
      <c r="D158" t="str">
        <f t="shared" si="3"/>
        <v>hours = as.numeric(hours),</v>
      </c>
    </row>
    <row r="159" spans="1:4" x14ac:dyDescent="0.25">
      <c r="A159" t="s">
        <v>225</v>
      </c>
      <c r="B159" t="s">
        <v>232</v>
      </c>
      <c r="C159" t="s">
        <v>233</v>
      </c>
      <c r="D159" t="str">
        <f t="shared" si="3"/>
        <v>miles = as.numeric(miles),</v>
      </c>
    </row>
    <row r="160" spans="1:4" x14ac:dyDescent="0.25">
      <c r="A160" t="s">
        <v>226</v>
      </c>
      <c r="B160" t="s">
        <v>234</v>
      </c>
      <c r="C160" t="s">
        <v>233</v>
      </c>
      <c r="D160" t="str">
        <f t="shared" si="3"/>
        <v>thoughts = as.character(thoughts),</v>
      </c>
    </row>
    <row r="161" spans="1:1" x14ac:dyDescent="0.25">
      <c r="A161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rename request variables</vt:lpstr>
      <vt:lpstr>variables to mutate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Smallidge</dc:creator>
  <cp:lastModifiedBy>Peter J. Smallidge</cp:lastModifiedBy>
  <dcterms:created xsi:type="dcterms:W3CDTF">2023-09-19T21:23:36Z</dcterms:created>
  <dcterms:modified xsi:type="dcterms:W3CDTF">2023-10-10T16:27:19Z</dcterms:modified>
</cp:coreProperties>
</file>