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s23\Documents\R\MFO Annual Summary\"/>
    </mc:Choice>
  </mc:AlternateContent>
  <xr:revisionPtr revIDLastSave="0" documentId="13_ncr:1_{EA829FC2-F9E1-49A0-8328-D9FDD07E577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names_report_header_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2" i="1"/>
</calcChain>
</file>

<file path=xl/sharedStrings.xml><?xml version="1.0" encoding="utf-8"?>
<sst xmlns="http://schemas.openxmlformats.org/spreadsheetml/2006/main" count="1245" uniqueCount="487">
  <si>
    <t>StartDate</t>
  </si>
  <si>
    <t>Start Date</t>
  </si>
  <si>
    <t>EndDate</t>
  </si>
  <si>
    <t>End Date</t>
  </si>
  <si>
    <t xml:space="preserve">    Q2 = "mfo_name",</t>
  </si>
  <si>
    <t>ResponseId</t>
  </si>
  <si>
    <t>Response ID</t>
  </si>
  <si>
    <t xml:space="preserve">    Q3 = "mfo_county",</t>
  </si>
  <si>
    <t>Q2</t>
  </si>
  <si>
    <t>=</t>
  </si>
  <si>
    <t>"</t>
  </si>
  <si>
    <t>mfo_name</t>
  </si>
  <si>
    <t>,</t>
  </si>
  <si>
    <t>MFO Name (the MFO serving as primary contact):</t>
  </si>
  <si>
    <t xml:space="preserve">    Q4 = "mfo_email",</t>
  </si>
  <si>
    <t>Q3</t>
  </si>
  <si>
    <t>mfo_county</t>
  </si>
  <si>
    <t>MFO's County (MFO serving as primary contact)</t>
  </si>
  <si>
    <t xml:space="preserve">    Q44 = "Other_mfo",</t>
  </si>
  <si>
    <t>Q4</t>
  </si>
  <si>
    <t>mfo_email</t>
  </si>
  <si>
    <t>MFO E-mail address (MFO serving as primary contact):</t>
  </si>
  <si>
    <t xml:space="preserve">    Q45 = "other_email",</t>
  </si>
  <si>
    <t>Q44</t>
  </si>
  <si>
    <t>other_mfo</t>
  </si>
  <si>
    <t>List names of additional MFOs on visit:</t>
  </si>
  <si>
    <t>Q45</t>
  </si>
  <si>
    <t>other_email</t>
  </si>
  <si>
    <t>List email addresses (if known) of the additional MFOs on visit:</t>
  </si>
  <si>
    <t>Q5</t>
  </si>
  <si>
    <t>visit_date</t>
  </si>
  <si>
    <t>Date of Visit (mm/dd/yyyy):</t>
  </si>
  <si>
    <t>Q6</t>
  </si>
  <si>
    <t>owner_name</t>
  </si>
  <si>
    <t>Woodland Owner Name:</t>
  </si>
  <si>
    <t>Q7</t>
  </si>
  <si>
    <t>reside_street</t>
  </si>
  <si>
    <t>Residence Street Address:</t>
  </si>
  <si>
    <t>Q8</t>
  </si>
  <si>
    <t>reside_city</t>
  </si>
  <si>
    <t>City:</t>
  </si>
  <si>
    <t>Q33...13</t>
  </si>
  <si>
    <t>reside_state</t>
  </si>
  <si>
    <t>State:</t>
  </si>
  <si>
    <t>Q32</t>
  </si>
  <si>
    <t>reside_zip</t>
  </si>
  <si>
    <t>Zip Code</t>
  </si>
  <si>
    <t>Q9</t>
  </si>
  <si>
    <t>phone</t>
  </si>
  <si>
    <t>Phone#: Example: XXX-XXX-XXXX</t>
  </si>
  <si>
    <t>Q10</t>
  </si>
  <si>
    <t>owner_email</t>
  </si>
  <si>
    <t>Woodland Owner E-Mail:</t>
  </si>
  <si>
    <t>Q11</t>
  </si>
  <si>
    <t>wooded_acres</t>
  </si>
  <si>
    <t>Number of wooded acres: (total not farmed; numbers only please)</t>
  </si>
  <si>
    <t>Q14</t>
  </si>
  <si>
    <t>years</t>
  </si>
  <si>
    <t>Number of years they have personally owned and controlled the land (number only):</t>
  </si>
  <si>
    <t>Q12</t>
  </si>
  <si>
    <t>town</t>
  </si>
  <si>
    <t>Town of woodlot, if different from residence address:</t>
  </si>
  <si>
    <t>Q13</t>
  </si>
  <si>
    <t>county</t>
  </si>
  <si>
    <t>County of the property you visited:</t>
  </si>
  <si>
    <t>Q38_1...21</t>
  </si>
  <si>
    <t>newspaper</t>
  </si>
  <si>
    <t>How did the owner first learn about the MFO Volunteer Program - Newspaper</t>
  </si>
  <si>
    <t>Q38_2...22</t>
  </si>
  <si>
    <t>postcard</t>
  </si>
  <si>
    <t>How did the owner first learn about the MFO Volunteer Program - Postcard</t>
  </si>
  <si>
    <t>Q38_3...23</t>
  </si>
  <si>
    <t>fair</t>
  </si>
  <si>
    <t>How did the owner first learn about the MFO Volunteer Program - Local fair</t>
  </si>
  <si>
    <t>Q38_4...24</t>
  </si>
  <si>
    <t>CCE</t>
  </si>
  <si>
    <t>How did the owner first learn about the MFO Volunteer Program - Cornell Cooperative Extension</t>
  </si>
  <si>
    <t>Q38_5...25</t>
  </si>
  <si>
    <t>NYFOA</t>
  </si>
  <si>
    <t>How did the owner first learn about the MFO Volunteer Program - NY Forest Owners Association</t>
  </si>
  <si>
    <t>Q38_6</t>
  </si>
  <si>
    <t>forester</t>
  </si>
  <si>
    <t>How did the owner first learn about the MFO Volunteer Program - Forester</t>
  </si>
  <si>
    <t>Q38_7</t>
  </si>
  <si>
    <t>agency</t>
  </si>
  <si>
    <t>How did the owner first learn about the MFO Volunteer Program - Agency staff</t>
  </si>
  <si>
    <t>Q38_8</t>
  </si>
  <si>
    <t>other</t>
  </si>
  <si>
    <t>How did the owner first learn about the MFO Volunteer Program - Other</t>
  </si>
  <si>
    <t>Q31</t>
  </si>
  <si>
    <t>other_detail</t>
  </si>
  <si>
    <t>If the owner learned through some other source, please describe that here.</t>
  </si>
  <si>
    <t>Q54_1</t>
  </si>
  <si>
    <t>timber</t>
  </si>
  <si>
    <t>Reason: - Timber</t>
  </si>
  <si>
    <t>Q54_2</t>
  </si>
  <si>
    <t>recreation</t>
  </si>
  <si>
    <t>Reason: - Recreation</t>
  </si>
  <si>
    <t>Q54_3</t>
  </si>
  <si>
    <t>privacy_rural</t>
  </si>
  <si>
    <t>Reason: - Privacy/Rural Setting</t>
  </si>
  <si>
    <t>Q54_4</t>
  </si>
  <si>
    <t>property</t>
  </si>
  <si>
    <t>Reason: - Part of the Property</t>
  </si>
  <si>
    <t>Q54_5</t>
  </si>
  <si>
    <t>firewood</t>
  </si>
  <si>
    <t>Reason: - Firewood</t>
  </si>
  <si>
    <t>Q54_6</t>
  </si>
  <si>
    <t>wildlife_view</t>
  </si>
  <si>
    <t>Reason: - Wildlife Viewing</t>
  </si>
  <si>
    <t>Q54_7</t>
  </si>
  <si>
    <t>hunting</t>
  </si>
  <si>
    <t>Reason: - Hunting</t>
  </si>
  <si>
    <t>Q54_8</t>
  </si>
  <si>
    <t>agrof</t>
  </si>
  <si>
    <t>Reason: - Maple/Mushrooms/Silvopasture/Ginseng</t>
  </si>
  <si>
    <t>Q54_9</t>
  </si>
  <si>
    <t>other_why</t>
  </si>
  <si>
    <t>Reason: - Other</t>
  </si>
  <si>
    <t>Q39</t>
  </si>
  <si>
    <t>other_why_detail</t>
  </si>
  <si>
    <t>If you checked Other above, please let us know what other reason(s) they own the land:</t>
  </si>
  <si>
    <t>Q18_1</t>
  </si>
  <si>
    <t>plan_written</t>
  </si>
  <si>
    <t>Do they have a management plan for their woodland? - Yes, written</t>
  </si>
  <si>
    <t>Q18_2</t>
  </si>
  <si>
    <t>plan_unwritten</t>
  </si>
  <si>
    <t>Do they have a management plan for their woodland? - Yes, not written</t>
  </si>
  <si>
    <t>Q18_3</t>
  </si>
  <si>
    <t>plan_intended</t>
  </si>
  <si>
    <t>Do they have a management plan for their woodland? - No, intend to</t>
  </si>
  <si>
    <t>Q18_4</t>
  </si>
  <si>
    <t>plan_no</t>
  </si>
  <si>
    <t>Do they have a management plan for their woodland? - No</t>
  </si>
  <si>
    <t>Q38_1...44</t>
  </si>
  <si>
    <t>discuss_cont_forester</t>
  </si>
  <si>
    <t>Professional Services - Contact a forester</t>
  </si>
  <si>
    <t>Q38_2...45</t>
  </si>
  <si>
    <t>discuss_cont_surveyor</t>
  </si>
  <si>
    <t>Professional Services - Contact a surveyor</t>
  </si>
  <si>
    <t>Q38_3...46</t>
  </si>
  <si>
    <t>discuss_cont_logger</t>
  </si>
  <si>
    <t>Professional Services - Contact a logger</t>
  </si>
  <si>
    <t>Q38_4...47</t>
  </si>
  <si>
    <t>discuss_cont_entomol</t>
  </si>
  <si>
    <t>Professional Services - Contact insect control specialist</t>
  </si>
  <si>
    <t>Q38_5...48</t>
  </si>
  <si>
    <t>discuss_cont_fvm</t>
  </si>
  <si>
    <t>Professional Services - Contact plant control specialist</t>
  </si>
  <si>
    <t>Q39_1</t>
  </si>
  <si>
    <t>discuss_prod_commercial</t>
  </si>
  <si>
    <t>Producing a product (either at commercial, personal use, or hobby scale of production) - Commercial harvest (sawtimber, poles, pulpwood, etc.)</t>
  </si>
  <si>
    <t>Q39_2</t>
  </si>
  <si>
    <t>discuss_prod_firewoodpersonal</t>
  </si>
  <si>
    <t>Producing a product (either at commercial, personal use, or hobby scale of production) - Firewood â€“ personal</t>
  </si>
  <si>
    <t>Q39_3</t>
  </si>
  <si>
    <t>discuss_prod_firewoodcomm</t>
  </si>
  <si>
    <t>Producing a product (either at commercial, personal use, or hobby scale of production) - Firewood - commercial</t>
  </si>
  <si>
    <t>Q39_4</t>
  </si>
  <si>
    <t>discuss_prod_Christmas</t>
  </si>
  <si>
    <t>Producing a product (either at commercial, personal use, or hobby scale of production) - Christmas trees</t>
  </si>
  <si>
    <t>Q39_5</t>
  </si>
  <si>
    <t>discuss_prod_income</t>
  </si>
  <si>
    <t>Producing a product (either at commercial, personal use, or hobby scale of production) - General options for revenue and income from the woods</t>
  </si>
  <si>
    <t>Q39_6</t>
  </si>
  <si>
    <t>discuss_prod_maple</t>
  </si>
  <si>
    <t>Producing a product (either at commercial, personal use, or hobby scale of production) - Maple syrup</t>
  </si>
  <si>
    <t>Q39_7</t>
  </si>
  <si>
    <t>discuss_prod_mushrooms</t>
  </si>
  <si>
    <t>Producing a product (either at commercial, personal use, or hobby scale of production) - Mushrooms</t>
  </si>
  <si>
    <t>Q39_8</t>
  </si>
  <si>
    <t>discuss_prod_silvopasture</t>
  </si>
  <si>
    <t>Producing a product (either at commercial, personal use, or hobby scale of production) - Silvopasture</t>
  </si>
  <si>
    <t>Q39_9</t>
  </si>
  <si>
    <t>discuss_prod_ginseng</t>
  </si>
  <si>
    <t>Producing a product (either at commercial, personal use, or hobby scale of production) - Ginseng</t>
  </si>
  <si>
    <t>Q40_1</t>
  </si>
  <si>
    <t>discuss_kasa_biodiversity</t>
  </si>
  <si>
    <t>Gaining or increasing their awareness, knowledge, or skills. - Biodiversity</t>
  </si>
  <si>
    <t>Q40_2</t>
  </si>
  <si>
    <t>discuss_kasa_deermore</t>
  </si>
  <si>
    <t>Gaining or increasing their awareness, knowledge, or skills. - Deer herd (how to increase or improve)</t>
  </si>
  <si>
    <t>Q40_3</t>
  </si>
  <si>
    <t>discuss_kasa_deerimpacts</t>
  </si>
  <si>
    <t>Gaining or increasing their awareness, knowledge, or skills. - Deer impacts</t>
  </si>
  <si>
    <t>Q40_4</t>
  </si>
  <si>
    <t>discuss_kasa_regen</t>
  </si>
  <si>
    <t>Gaining or increasing their awareness, knowledge, or skills. - Forest Regeneration (natural)</t>
  </si>
  <si>
    <t>Q40_5</t>
  </si>
  <si>
    <t>discuss_kasa_herbicides</t>
  </si>
  <si>
    <t>Gaining or increasing their awareness, knowledge, or skills. - Herbicides</t>
  </si>
  <si>
    <t>Q40_6</t>
  </si>
  <si>
    <t>discuss_kasa_hunters</t>
  </si>
  <si>
    <t>Gaining or increasing their awareness, knowledge, or skills. - Hunter management</t>
  </si>
  <si>
    <t>Q40_7</t>
  </si>
  <si>
    <t>discuss_kasa_hunting</t>
  </si>
  <si>
    <t>Gaining or increasing their awareness, knowledge, or skills. - Hunting</t>
  </si>
  <si>
    <t>Q40_8</t>
  </si>
  <si>
    <t>discuss_kasa_fvm</t>
  </si>
  <si>
    <t>Gaining or increasing their awareness, knowledge, or skills. - Interfering/Invasive plant management</t>
  </si>
  <si>
    <t>Q40_9</t>
  </si>
  <si>
    <t>discuss_kasa_entomol</t>
  </si>
  <si>
    <t>Gaining or increasing their awareness, knowledge, or skills. - Invasive insects (EAB, HWA, ALB, etc)</t>
  </si>
  <si>
    <t>Q40_10</t>
  </si>
  <si>
    <t>discuss_kasa_episodic</t>
  </si>
  <si>
    <t>Gaining or increasing their awareness, knowledge, or skills. - Natural damages (wind, ice, drought, etc.)</t>
  </si>
  <si>
    <t>Q40_11</t>
  </si>
  <si>
    <t>discuss_kasa_obj</t>
  </si>
  <si>
    <t>Gaining or increasing their awareness, knowledge, or skills. - Owner objectives</t>
  </si>
  <si>
    <t>Q40_12</t>
  </si>
  <si>
    <t>discuss_kasa_plantconifer</t>
  </si>
  <si>
    <t>Gaining or increasing their awareness, knowledge, or skills. - Plantation management (conifer)</t>
  </si>
  <si>
    <t>Q40_13</t>
  </si>
  <si>
    <t>discuss_kasa_planthdwd</t>
  </si>
  <si>
    <t>Gaining or increasing their awareness, knowledge, or skills. - Plantation management (hardwoods)</t>
  </si>
  <si>
    <t>Q40_14</t>
  </si>
  <si>
    <t>discuss_kasa_pond</t>
  </si>
  <si>
    <t>Gaining or increasing their awareness, knowledge, or skills. - Pond creation or management</t>
  </si>
  <si>
    <t>Q40_15</t>
  </si>
  <si>
    <t>discuss_kasa_chainsaw</t>
  </si>
  <si>
    <t>Gaining or increasing their awareness, knowledge, or skills. - Safe use of chainsaw or other equipment</t>
  </si>
  <si>
    <t>Q40_16</t>
  </si>
  <si>
    <t>discuss_kasa_streams</t>
  </si>
  <si>
    <t>Gaining or increasing their awareness, knowledge, or skills. - Streams and stream-crossings</t>
  </si>
  <si>
    <t>Q40_17</t>
  </si>
  <si>
    <t>discuss_kasa_thinning</t>
  </si>
  <si>
    <t>Gaining or increasing their awareness, knowledge, or skills. - Thinning/TSI to grow better trees</t>
  </si>
  <si>
    <t>Q40_18</t>
  </si>
  <si>
    <t>discuss_kasa_theft</t>
  </si>
  <si>
    <t>Gaining or increasing their awareness, knowledge, or skills. - Timber theft</t>
  </si>
  <si>
    <t>Q40_19</t>
  </si>
  <si>
    <t>discuss_kasa_trails</t>
  </si>
  <si>
    <t>Gaining or increasing their awareness, knowledge, or skills. - Trails</t>
  </si>
  <si>
    <t>Q40_20</t>
  </si>
  <si>
    <t>discuss_kasa_health</t>
  </si>
  <si>
    <t>Gaining or increasing their awareness, knowledge, or skills. - Tree and woodlot health (general, tree growth, native insect and disease)</t>
  </si>
  <si>
    <t>Q40_21</t>
  </si>
  <si>
    <t>discuss_kasa_dendro</t>
  </si>
  <si>
    <t>Gaining or increasing their awareness, knowledge, or skills. - Tree identification</t>
  </si>
  <si>
    <t>Q40_22</t>
  </si>
  <si>
    <t>discuss_kasa_vernal</t>
  </si>
  <si>
    <t>Gaining or increasing their awareness, knowledge, or skills. - Vernal pools</t>
  </si>
  <si>
    <t>Q40_23</t>
  </si>
  <si>
    <t>discuss_kasa_habitat</t>
  </si>
  <si>
    <t>Gaining or increasing their awareness, knowledge, or skills. - Wildlife habitat enhancement</t>
  </si>
  <si>
    <t>Q41_1</t>
  </si>
  <si>
    <t>discuss_steward</t>
  </si>
  <si>
    <t>Planning and administration - Stewardship or management plan</t>
  </si>
  <si>
    <t>Q41_2</t>
  </si>
  <si>
    <t>discuss_480a</t>
  </si>
  <si>
    <t>Planning and administration - 480(a) forest tax law</t>
  </si>
  <si>
    <t>Q41_3</t>
  </si>
  <si>
    <t>discuss_estate</t>
  </si>
  <si>
    <t>Planning and administration - Legacy/estate planning</t>
  </si>
  <si>
    <t>Q20</t>
  </si>
  <si>
    <t>problems</t>
  </si>
  <si>
    <t>In addition to the items checked above, what, if any, problem was discussed with the owner?  Is there a particular issue to resolve?</t>
  </si>
  <si>
    <t>Q46_1</t>
  </si>
  <si>
    <t>action_cont_forester</t>
  </si>
  <si>
    <t>Q46_2</t>
  </si>
  <si>
    <t>action_cont_surveyor</t>
  </si>
  <si>
    <t>Q46_3</t>
  </si>
  <si>
    <t>action_cont_logger</t>
  </si>
  <si>
    <t>Q46_4</t>
  </si>
  <si>
    <t>action_cont_entomol</t>
  </si>
  <si>
    <t>Q46_5</t>
  </si>
  <si>
    <t>action_cont_fvm</t>
  </si>
  <si>
    <t>Q45_1</t>
  </si>
  <si>
    <t>action_mgmt_apple</t>
  </si>
  <si>
    <t>Management Activities - Apple tree release or pruning</t>
  </si>
  <si>
    <t>Q45_2</t>
  </si>
  <si>
    <t>action_mgmt_deerfence</t>
  </si>
  <si>
    <t>Management Activities - Deer impact reduction through fencing</t>
  </si>
  <si>
    <t>Q45_3</t>
  </si>
  <si>
    <t>action_mgmt_deerhunting</t>
  </si>
  <si>
    <t>Management Activities - Deer impact reduction through hunting</t>
  </si>
  <si>
    <t>Q45_4</t>
  </si>
  <si>
    <t>action_mgmt_firewood</t>
  </si>
  <si>
    <t>Management Activities - Firewood use/collection</t>
  </si>
  <si>
    <t>Q45_5</t>
  </si>
  <si>
    <t>action_mgmt_foodplots</t>
  </si>
  <si>
    <t>Management Activities - Food plots</t>
  </si>
  <si>
    <t>Q45_6</t>
  </si>
  <si>
    <t>action_mgmt_insects</t>
  </si>
  <si>
    <t>Management Activities - Forest insect control</t>
  </si>
  <si>
    <t>Q45_7</t>
  </si>
  <si>
    <t>action_mgmt_commercialharvest</t>
  </si>
  <si>
    <t>Management Activities - Harvest â€“ commercial gain</t>
  </si>
  <si>
    <t>Q45_8</t>
  </si>
  <si>
    <t>action_mgmt_personalharvest</t>
  </si>
  <si>
    <t>Management Activities - Harvest â€“ personal use</t>
  </si>
  <si>
    <t>Q45_9</t>
  </si>
  <si>
    <t>action_mgmt_fvm</t>
  </si>
  <si>
    <t>Management Activities - Interfering/invasive plants â€“ chemical control</t>
  </si>
  <si>
    <t>Q45_10</t>
  </si>
  <si>
    <t>action_mgmt_insect</t>
  </si>
  <si>
    <t>Management Activities - Interfering/invasive plants â€“ mechanical control</t>
  </si>
  <si>
    <t>Q45_11</t>
  </si>
  <si>
    <t>action_mgmt_pond</t>
  </si>
  <si>
    <t>Management Activities - Pond construction/maintenance/management</t>
  </si>
  <si>
    <t>Q45_12</t>
  </si>
  <si>
    <t>action_mgmt_thinning</t>
  </si>
  <si>
    <t>Management Activities - Thinning, TSI or crop tree management</t>
  </si>
  <si>
    <t>Q45_13</t>
  </si>
  <si>
    <t>action_mgmt_growtimber</t>
  </si>
  <si>
    <t>Management Activities - Timber Growing Contest</t>
  </si>
  <si>
    <t>Q45_14</t>
  </si>
  <si>
    <t>action_mgmt_trails</t>
  </si>
  <si>
    <t>Management Activities - Trail building or enhancement</t>
  </si>
  <si>
    <t>Q45_15</t>
  </si>
  <si>
    <t>action_mgmt_plantationestablish</t>
  </si>
  <si>
    <t>Management Activities - Tree planting â€“ preparation, planting, protection</t>
  </si>
  <si>
    <t>Q45_16</t>
  </si>
  <si>
    <t>action_mgmt_plantationprotection</t>
  </si>
  <si>
    <t>Management Activities - Tree planting â€“ protect existing seedlings</t>
  </si>
  <si>
    <t>Q45_17</t>
  </si>
  <si>
    <t>action_mgmt_vernal</t>
  </si>
  <si>
    <t>Management Activities - Vernal pool creation or enhancement</t>
  </si>
  <si>
    <t>Q45_18</t>
  </si>
  <si>
    <t>action_mgmt_bmp</t>
  </si>
  <si>
    <t>Management Activities - Water quality BMP enhancement</t>
  </si>
  <si>
    <t>Q45_19</t>
  </si>
  <si>
    <t>action_mgmt_habitat</t>
  </si>
  <si>
    <t>Management Activities - Wildlife habitat enhancement</t>
  </si>
  <si>
    <t>Q48_1</t>
  </si>
  <si>
    <t>action_prod_firewood</t>
  </si>
  <si>
    <t>Outputs or Production (commercial, personal use, or hobby scale)? - Firewood</t>
  </si>
  <si>
    <t>Q48_2</t>
  </si>
  <si>
    <t>action_prod_huntlease</t>
  </si>
  <si>
    <t>Outputs or Production (commercial, personal use, or hobby scale)? - Hunting lease</t>
  </si>
  <si>
    <t>Q48_3</t>
  </si>
  <si>
    <t>action_prod_maple</t>
  </si>
  <si>
    <t>Outputs or Production (commercial, personal use, or hobby scale)? - Maple syrup</t>
  </si>
  <si>
    <t>Q48_4</t>
  </si>
  <si>
    <t>action_prod_ginseng</t>
  </si>
  <si>
    <t>Outputs or Production (commercial, personal use, or hobby scale)? - Medicinal plants (e.g., ginseng)</t>
  </si>
  <si>
    <t>Q48_5</t>
  </si>
  <si>
    <t>action_prod_mushrooms</t>
  </si>
  <si>
    <t>Outputs or Production (commercial, personal use, or hobby scale)? - Mushroom cultivation</t>
  </si>
  <si>
    <t>Q48_6</t>
  </si>
  <si>
    <t>action_prod_silvopasture</t>
  </si>
  <si>
    <t>Outputs or Production (commercial, personal use, or hobby scale)? - Silvopasture</t>
  </si>
  <si>
    <t>Q48_7</t>
  </si>
  <si>
    <t>action_prod_timber</t>
  </si>
  <si>
    <t>Outputs or Production (commercial, personal use, or hobby scale)? - Timber</t>
  </si>
  <si>
    <t>Q49_1</t>
  </si>
  <si>
    <t>educ_nyfoa</t>
  </si>
  <si>
    <t>Education and Networking - Join/participate in NYFOA</t>
  </si>
  <si>
    <t>Q49_2</t>
  </si>
  <si>
    <t>educ_events</t>
  </si>
  <si>
    <t>Education and Networking - Attend educational events (workshops, webinars, etc.)</t>
  </si>
  <si>
    <t>Q49_3</t>
  </si>
  <si>
    <t>educ_written</t>
  </si>
  <si>
    <t>Education and Networking - Obtain books, fact sheets or other written</t>
  </si>
  <si>
    <t>Q49_4</t>
  </si>
  <si>
    <t>educ_internet</t>
  </si>
  <si>
    <t>Education and Networking - Internet access to written materials</t>
  </si>
  <si>
    <t>Q49_5</t>
  </si>
  <si>
    <t>educ_webinars</t>
  </si>
  <si>
    <t>Education and Networking - Webinars</t>
  </si>
  <si>
    <t>Q50_1</t>
  </si>
  <si>
    <t>Planning and Administration - Obtain or update management plan</t>
  </si>
  <si>
    <t>Q50_2</t>
  </si>
  <si>
    <t>Planning and Administration - Obtain or update legacy plan</t>
  </si>
  <si>
    <t>Q50_3</t>
  </si>
  <si>
    <t>Planning and Administration - Owner objectives â€“ develop/write down</t>
  </si>
  <si>
    <t>Q50_4</t>
  </si>
  <si>
    <t>Planning and Administration - Cost share programs (federal or state)</t>
  </si>
  <si>
    <t>Q50_5</t>
  </si>
  <si>
    <t>Planning and Administration - Manage hunters</t>
  </si>
  <si>
    <t>Q50_6</t>
  </si>
  <si>
    <t>Planning and Administration - Survey property boundaries</t>
  </si>
  <si>
    <t>Q50_7</t>
  </si>
  <si>
    <t>Planning and Administration - Mark boundaries</t>
  </si>
  <si>
    <t>Q50_8</t>
  </si>
  <si>
    <t>Planning and Administration - Contact land trust</t>
  </si>
  <si>
    <t>Q50_9</t>
  </si>
  <si>
    <t>Planning and Administration - Contact estate/legacy planner</t>
  </si>
  <si>
    <t>Q33...130</t>
  </si>
  <si>
    <t>Are there any other actions the owner is likely to complete in the next 12 months, which are not listed above?</t>
  </si>
  <si>
    <t>Q32_1</t>
  </si>
  <si>
    <t>member_nyfoa</t>
  </si>
  <si>
    <t>Member of: - NY Forest Owners Association</t>
  </si>
  <si>
    <t>Q32_2</t>
  </si>
  <si>
    <t>member_cfa</t>
  </si>
  <si>
    <t>Member of: - Catskill Forestry Association</t>
  </si>
  <si>
    <t>Q32_3</t>
  </si>
  <si>
    <t>member_treefarm</t>
  </si>
  <si>
    <t>Member of: - Tree Farm</t>
  </si>
  <si>
    <t>Q32_4</t>
  </si>
  <si>
    <t>member_tnc</t>
  </si>
  <si>
    <t>Member of: - The Nature Conservancy</t>
  </si>
  <si>
    <t>Q32_5</t>
  </si>
  <si>
    <t>member_landtrust</t>
  </si>
  <si>
    <t>Member of: - Local Land Conservancy</t>
  </si>
  <si>
    <t>Q32_6</t>
  </si>
  <si>
    <t>member_audubon</t>
  </si>
  <si>
    <t>Member of: - Audubon</t>
  </si>
  <si>
    <t>Q32_7</t>
  </si>
  <si>
    <t>member_rgs</t>
  </si>
  <si>
    <t>Member of: - Ruffed Grouse Society</t>
  </si>
  <si>
    <t>Q32_8</t>
  </si>
  <si>
    <t>member_nwtf</t>
  </si>
  <si>
    <t>Member of: - National Wild Turkey Federation</t>
  </si>
  <si>
    <t>Q32_9</t>
  </si>
  <si>
    <t>member_tacf</t>
  </si>
  <si>
    <t>Member of: - The American Chestnut Foundation</t>
  </si>
  <si>
    <t>Q32_10</t>
  </si>
  <si>
    <t>member_sc</t>
  </si>
  <si>
    <t>Member of: - Sierra Club</t>
  </si>
  <si>
    <t>Q32_11</t>
  </si>
  <si>
    <t>Member of: - N/A</t>
  </si>
  <si>
    <t>Q34_1</t>
  </si>
  <si>
    <t>join_nyfoa</t>
  </si>
  <si>
    <t>Like to become a member: - NY Forest Owners Association</t>
  </si>
  <si>
    <t>Q34_2</t>
  </si>
  <si>
    <t>join_cfa</t>
  </si>
  <si>
    <t>Like to become a member: - Catskill Forestry Association</t>
  </si>
  <si>
    <t>Q34_3</t>
  </si>
  <si>
    <t>join_treefarm</t>
  </si>
  <si>
    <t>Like to become a member: - Tree Farm</t>
  </si>
  <si>
    <t>Q34_4</t>
  </si>
  <si>
    <t>join_tnc</t>
  </si>
  <si>
    <t>Like to become a member: - The Nature Conservancy</t>
  </si>
  <si>
    <t>Q34_5</t>
  </si>
  <si>
    <t>join_landtrust</t>
  </si>
  <si>
    <t>Like to become a member: - Local Land Conservancy</t>
  </si>
  <si>
    <t>Q34_6</t>
  </si>
  <si>
    <t>join_audubon</t>
  </si>
  <si>
    <t>Like to become a member: - Audubon</t>
  </si>
  <si>
    <t>Q34_7</t>
  </si>
  <si>
    <t>join_rgs</t>
  </si>
  <si>
    <t>Like to become a member: - Ruffed Grouse Society</t>
  </si>
  <si>
    <t>Q34_8</t>
  </si>
  <si>
    <t>join_nwtf</t>
  </si>
  <si>
    <t>Like to become a member: - National Wild Turkey Federation</t>
  </si>
  <si>
    <t>Q34_9</t>
  </si>
  <si>
    <t>join_tacf</t>
  </si>
  <si>
    <t>Like to become a member: - The American Chestnut Foundation</t>
  </si>
  <si>
    <t>Q34_10</t>
  </si>
  <si>
    <t>join_sc</t>
  </si>
  <si>
    <t>Like to become a member: - Sierra Club</t>
  </si>
  <si>
    <t>Q34_11</t>
  </si>
  <si>
    <t>Like to become a member: - N/A</t>
  </si>
  <si>
    <t>Q23_1</t>
  </si>
  <si>
    <t>hours</t>
  </si>
  <si>
    <t>Hours and miles invested: (Numbers only please. Report time in hours and mileage as miles) - Total time for preparation, the visit, and round trip travel (hours)</t>
  </si>
  <si>
    <t>Q23_2</t>
  </si>
  <si>
    <t>miles</t>
  </si>
  <si>
    <t>Hours and miles invested: (Numbers only please. Report time in hours and mileage as miles) - Round trip mileage (miles)</t>
  </si>
  <si>
    <t>Q24</t>
  </si>
  <si>
    <t>thoughts</t>
  </si>
  <si>
    <t>Please share any additional thoughts or observations that will help improve service to woodland owners and to MFO volunteers.</t>
  </si>
  <si>
    <t>Q25</t>
  </si>
  <si>
    <t>office</t>
  </si>
  <si>
    <t>MFO Office Use:</t>
  </si>
  <si>
    <t>copy column A into R/mfo_2022_2023_tidy_data.Rmd.  Modify as needed for future versions of the online reporting system</t>
  </si>
  <si>
    <t>action_mgmtplan</t>
  </si>
  <si>
    <t>action_estateplan</t>
  </si>
  <si>
    <t>action_writeobj</t>
  </si>
  <si>
    <t>action_costshare</t>
  </si>
  <si>
    <t>action_managehunters</t>
  </si>
  <si>
    <t>action_survey</t>
  </si>
  <si>
    <t>action_boundaries</t>
  </si>
  <si>
    <t>action_contactlandtrust</t>
  </si>
  <si>
    <t>action_contactestateplanner</t>
  </si>
  <si>
    <t>action_other</t>
  </si>
  <si>
    <t>Perhaps change to the 'rename' functions which is rename(newname=oldname)</t>
  </si>
  <si>
    <t>for mutate</t>
  </si>
  <si>
    <t>for rename</t>
  </si>
  <si>
    <t>member_na</t>
  </si>
  <si>
    <t>join_na</t>
  </si>
  <si>
    <t>year</t>
  </si>
  <si>
    <t>month</t>
  </si>
  <si>
    <t>date</t>
  </si>
  <si>
    <t>Q33...16</t>
  </si>
  <si>
    <t>Q38_1...24</t>
  </si>
  <si>
    <t>Q38_2...25</t>
  </si>
  <si>
    <t>Q38_3...26</t>
  </si>
  <si>
    <t>Q38_4...27</t>
  </si>
  <si>
    <t>Q38_5...28</t>
  </si>
  <si>
    <t>Q38_1...47</t>
  </si>
  <si>
    <t>Q38_2...48</t>
  </si>
  <si>
    <t>Q38_3...49</t>
  </si>
  <si>
    <t>Q38_4...50</t>
  </si>
  <si>
    <t>Q38_5...51</t>
  </si>
  <si>
    <t>Q33...133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</si>
</sst>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4"/>
  <sheetViews>
    <sheetView tabSelected="1" topLeftCell="A84" workbookViewId="0">
      <selection activeCell="B106" sqref="B106"/>
    </sheetView>
  </sheetViews>
  <sheetFormatPr defaultRowHeight="15" x14ac:dyDescent="0.25"/>
  <cols>
    <col min="1" max="1" width="52" customWidth="1"/>
    <col min="2" max="3" width="54.140625" customWidth="1"/>
    <col min="7" max="7" width="33.5703125" customWidth="1"/>
  </cols>
  <sheetData>
    <row r="1" spans="1:23" x14ac:dyDescent="0.25">
      <c r="B1" t="s">
        <v>456</v>
      </c>
    </row>
    <row r="2" spans="1:23" x14ac:dyDescent="0.25">
      <c r="B2" t="s">
        <v>467</v>
      </c>
    </row>
    <row r="5" spans="1:23" x14ac:dyDescent="0.25">
      <c r="A5" s="1" t="s">
        <v>469</v>
      </c>
      <c r="B5" s="1" t="s">
        <v>468</v>
      </c>
    </row>
    <row r="6" spans="1:23" x14ac:dyDescent="0.25">
      <c r="C6" t="s">
        <v>0</v>
      </c>
      <c r="D6" t="s">
        <v>0</v>
      </c>
      <c r="K6" t="s">
        <v>1</v>
      </c>
    </row>
    <row r="7" spans="1:23" x14ac:dyDescent="0.25">
      <c r="C7" t="s">
        <v>472</v>
      </c>
    </row>
    <row r="8" spans="1:23" x14ac:dyDescent="0.25">
      <c r="C8" t="s">
        <v>473</v>
      </c>
    </row>
    <row r="9" spans="1:23" x14ac:dyDescent="0.25">
      <c r="C9" t="s">
        <v>474</v>
      </c>
    </row>
    <row r="10" spans="1:23" x14ac:dyDescent="0.25">
      <c r="C10" t="s">
        <v>2</v>
      </c>
      <c r="D10" t="s">
        <v>2</v>
      </c>
      <c r="K10" t="s">
        <v>3</v>
      </c>
      <c r="W10" t="s">
        <v>4</v>
      </c>
    </row>
    <row r="11" spans="1:23" x14ac:dyDescent="0.25">
      <c r="C11" t="s">
        <v>5</v>
      </c>
      <c r="D11" t="s">
        <v>5</v>
      </c>
      <c r="K11" t="s">
        <v>6</v>
      </c>
      <c r="W11" t="s">
        <v>7</v>
      </c>
    </row>
    <row r="12" spans="1:23" x14ac:dyDescent="0.25">
      <c r="A12" t="str">
        <f>CONCATENATE(G12,E12,C12,I12)</f>
        <v>mfo_name=Q2,</v>
      </c>
      <c r="B12" t="str">
        <f>CONCATENATE(C12,E12,F12,G12,H12,I12)</f>
        <v>Q2="mfo_name",</v>
      </c>
      <c r="C12" t="s">
        <v>8</v>
      </c>
      <c r="D12" t="s">
        <v>8</v>
      </c>
      <c r="E12" t="s">
        <v>9</v>
      </c>
      <c r="F12" t="s">
        <v>10</v>
      </c>
      <c r="G12" t="s">
        <v>11</v>
      </c>
      <c r="H12" t="s">
        <v>10</v>
      </c>
      <c r="I12" t="s">
        <v>12</v>
      </c>
      <c r="K12" t="s">
        <v>13</v>
      </c>
      <c r="W12" t="s">
        <v>14</v>
      </c>
    </row>
    <row r="13" spans="1:23" x14ac:dyDescent="0.25">
      <c r="A13" t="str">
        <f t="shared" ref="A13:A76" si="0">CONCATENATE(G13,E13,C13,I13)</f>
        <v>mfo_county=Q3,</v>
      </c>
      <c r="B13" t="str">
        <f t="shared" ref="B13:B76" si="1">CONCATENATE(C13,E13,F13,G13,H13,I13)</f>
        <v>Q3="mfo_county",</v>
      </c>
      <c r="C13" t="s">
        <v>15</v>
      </c>
      <c r="D13" t="s">
        <v>15</v>
      </c>
      <c r="E13" t="s">
        <v>9</v>
      </c>
      <c r="F13" t="s">
        <v>10</v>
      </c>
      <c r="G13" t="s">
        <v>16</v>
      </c>
      <c r="H13" t="s">
        <v>10</v>
      </c>
      <c r="I13" t="s">
        <v>12</v>
      </c>
      <c r="K13" t="s">
        <v>17</v>
      </c>
      <c r="W13" t="s">
        <v>18</v>
      </c>
    </row>
    <row r="14" spans="1:23" x14ac:dyDescent="0.25">
      <c r="A14" t="str">
        <f t="shared" si="0"/>
        <v>mfo_email=Q4,</v>
      </c>
      <c r="B14" t="str">
        <f t="shared" si="1"/>
        <v>Q4="mfo_email",</v>
      </c>
      <c r="C14" t="s">
        <v>19</v>
      </c>
      <c r="D14" t="s">
        <v>19</v>
      </c>
      <c r="E14" t="s">
        <v>9</v>
      </c>
      <c r="F14" t="s">
        <v>10</v>
      </c>
      <c r="G14" t="s">
        <v>20</v>
      </c>
      <c r="H14" t="s">
        <v>10</v>
      </c>
      <c r="I14" t="s">
        <v>12</v>
      </c>
      <c r="K14" t="s">
        <v>21</v>
      </c>
      <c r="W14" t="s">
        <v>22</v>
      </c>
    </row>
    <row r="15" spans="1:23" x14ac:dyDescent="0.25">
      <c r="A15" t="str">
        <f t="shared" si="0"/>
        <v>other_mfo=Q44,</v>
      </c>
      <c r="B15" t="str">
        <f t="shared" si="1"/>
        <v>Q44="other_mfo",</v>
      </c>
      <c r="C15" t="s">
        <v>23</v>
      </c>
      <c r="D15" t="s">
        <v>23</v>
      </c>
      <c r="E15" t="s">
        <v>9</v>
      </c>
      <c r="F15" t="s">
        <v>10</v>
      </c>
      <c r="G15" t="s">
        <v>24</v>
      </c>
      <c r="H15" t="s">
        <v>10</v>
      </c>
      <c r="I15" t="s">
        <v>12</v>
      </c>
      <c r="K15" t="s">
        <v>25</v>
      </c>
    </row>
    <row r="16" spans="1:23" x14ac:dyDescent="0.25">
      <c r="A16" t="str">
        <f t="shared" si="0"/>
        <v>other_email=Q45,</v>
      </c>
      <c r="B16" t="str">
        <f t="shared" si="1"/>
        <v>Q45="other_email",</v>
      </c>
      <c r="C16" t="s">
        <v>26</v>
      </c>
      <c r="D16" t="s">
        <v>26</v>
      </c>
      <c r="E16" t="s">
        <v>9</v>
      </c>
      <c r="F16" t="s">
        <v>10</v>
      </c>
      <c r="G16" t="s">
        <v>27</v>
      </c>
      <c r="H16" t="s">
        <v>10</v>
      </c>
      <c r="I16" t="s">
        <v>12</v>
      </c>
      <c r="K16" t="s">
        <v>28</v>
      </c>
    </row>
    <row r="17" spans="1:11" x14ac:dyDescent="0.25">
      <c r="A17" t="str">
        <f t="shared" si="0"/>
        <v>visit_date=Q5,</v>
      </c>
      <c r="B17" t="str">
        <f t="shared" si="1"/>
        <v>Q5="visit_date",</v>
      </c>
      <c r="C17" t="s">
        <v>29</v>
      </c>
      <c r="D17" t="s">
        <v>29</v>
      </c>
      <c r="E17" t="s">
        <v>9</v>
      </c>
      <c r="F17" t="s">
        <v>10</v>
      </c>
      <c r="G17" t="s">
        <v>30</v>
      </c>
      <c r="H17" t="s">
        <v>10</v>
      </c>
      <c r="I17" t="s">
        <v>12</v>
      </c>
      <c r="K17" t="s">
        <v>31</v>
      </c>
    </row>
    <row r="18" spans="1:11" x14ac:dyDescent="0.25">
      <c r="A18" t="str">
        <f t="shared" si="0"/>
        <v>owner_name=Q6,</v>
      </c>
      <c r="B18" t="str">
        <f t="shared" si="1"/>
        <v>Q6="owner_name",</v>
      </c>
      <c r="C18" t="s">
        <v>32</v>
      </c>
      <c r="D18" t="s">
        <v>32</v>
      </c>
      <c r="E18" t="s">
        <v>9</v>
      </c>
      <c r="F18" t="s">
        <v>10</v>
      </c>
      <c r="G18" t="s">
        <v>33</v>
      </c>
      <c r="H18" t="s">
        <v>10</v>
      </c>
      <c r="I18" t="s">
        <v>12</v>
      </c>
      <c r="K18" t="s">
        <v>34</v>
      </c>
    </row>
    <row r="19" spans="1:11" x14ac:dyDescent="0.25">
      <c r="A19" t="str">
        <f t="shared" si="0"/>
        <v>reside_street=Q7,</v>
      </c>
      <c r="B19" t="str">
        <f t="shared" si="1"/>
        <v>Q7="reside_street",</v>
      </c>
      <c r="C19" t="s">
        <v>35</v>
      </c>
      <c r="D19" t="s">
        <v>35</v>
      </c>
      <c r="E19" t="s">
        <v>9</v>
      </c>
      <c r="F19" t="s">
        <v>10</v>
      </c>
      <c r="G19" t="s">
        <v>36</v>
      </c>
      <c r="H19" t="s">
        <v>10</v>
      </c>
      <c r="I19" t="s">
        <v>12</v>
      </c>
      <c r="K19" t="s">
        <v>37</v>
      </c>
    </row>
    <row r="20" spans="1:11" x14ac:dyDescent="0.25">
      <c r="A20" t="str">
        <f t="shared" si="0"/>
        <v>reside_city=Q8,</v>
      </c>
      <c r="B20" t="str">
        <f t="shared" si="1"/>
        <v>Q8="reside_city",</v>
      </c>
      <c r="C20" t="s">
        <v>38</v>
      </c>
      <c r="D20" t="s">
        <v>38</v>
      </c>
      <c r="E20" t="s">
        <v>9</v>
      </c>
      <c r="F20" t="s">
        <v>10</v>
      </c>
      <c r="G20" t="s">
        <v>39</v>
      </c>
      <c r="H20" t="s">
        <v>10</v>
      </c>
      <c r="I20" t="s">
        <v>12</v>
      </c>
      <c r="K20" t="s">
        <v>40</v>
      </c>
    </row>
    <row r="21" spans="1:11" x14ac:dyDescent="0.25">
      <c r="A21" t="str">
        <f t="shared" si="0"/>
        <v>reside_state=Q33...16,</v>
      </c>
      <c r="B21" t="str">
        <f t="shared" si="1"/>
        <v>Q33...16="reside_state",</v>
      </c>
      <c r="C21" t="s">
        <v>475</v>
      </c>
      <c r="D21" t="s">
        <v>41</v>
      </c>
      <c r="E21" t="s">
        <v>9</v>
      </c>
      <c r="F21" t="s">
        <v>10</v>
      </c>
      <c r="G21" t="s">
        <v>42</v>
      </c>
      <c r="H21" t="s">
        <v>10</v>
      </c>
      <c r="I21" t="s">
        <v>12</v>
      </c>
      <c r="K21" t="s">
        <v>43</v>
      </c>
    </row>
    <row r="22" spans="1:11" x14ac:dyDescent="0.25">
      <c r="A22" t="str">
        <f t="shared" si="0"/>
        <v>reside_zip=Q32,</v>
      </c>
      <c r="B22" t="str">
        <f t="shared" si="1"/>
        <v>Q32="reside_zip",</v>
      </c>
      <c r="C22" t="s">
        <v>44</v>
      </c>
      <c r="D22" t="s">
        <v>44</v>
      </c>
      <c r="E22" t="s">
        <v>9</v>
      </c>
      <c r="F22" t="s">
        <v>10</v>
      </c>
      <c r="G22" t="s">
        <v>45</v>
      </c>
      <c r="H22" t="s">
        <v>10</v>
      </c>
      <c r="I22" t="s">
        <v>12</v>
      </c>
      <c r="K22" t="s">
        <v>46</v>
      </c>
    </row>
    <row r="23" spans="1:11" x14ac:dyDescent="0.25">
      <c r="A23" t="str">
        <f t="shared" si="0"/>
        <v>phone=Q9,</v>
      </c>
      <c r="B23" t="str">
        <f t="shared" si="1"/>
        <v>Q9="phone",</v>
      </c>
      <c r="C23" t="s">
        <v>47</v>
      </c>
      <c r="D23" t="s">
        <v>47</v>
      </c>
      <c r="E23" t="s">
        <v>9</v>
      </c>
      <c r="F23" t="s">
        <v>10</v>
      </c>
      <c r="G23" t="s">
        <v>48</v>
      </c>
      <c r="H23" t="s">
        <v>10</v>
      </c>
      <c r="I23" t="s">
        <v>12</v>
      </c>
      <c r="K23" t="s">
        <v>49</v>
      </c>
    </row>
    <row r="24" spans="1:11" x14ac:dyDescent="0.25">
      <c r="A24" t="str">
        <f t="shared" si="0"/>
        <v>owner_email=Q10,</v>
      </c>
      <c r="B24" t="str">
        <f t="shared" si="1"/>
        <v>Q10="owner_email",</v>
      </c>
      <c r="C24" t="s">
        <v>50</v>
      </c>
      <c r="D24" t="s">
        <v>50</v>
      </c>
      <c r="E24" t="s">
        <v>9</v>
      </c>
      <c r="F24" t="s">
        <v>10</v>
      </c>
      <c r="G24" t="s">
        <v>51</v>
      </c>
      <c r="H24" t="s">
        <v>10</v>
      </c>
      <c r="I24" t="s">
        <v>12</v>
      </c>
      <c r="K24" t="s">
        <v>52</v>
      </c>
    </row>
    <row r="25" spans="1:11" x14ac:dyDescent="0.25">
      <c r="A25" t="str">
        <f t="shared" si="0"/>
        <v>wooded_acres=Q11,</v>
      </c>
      <c r="B25" t="str">
        <f t="shared" si="1"/>
        <v>Q11="wooded_acres",</v>
      </c>
      <c r="C25" t="s">
        <v>53</v>
      </c>
      <c r="D25" t="s">
        <v>53</v>
      </c>
      <c r="E25" t="s">
        <v>9</v>
      </c>
      <c r="F25" t="s">
        <v>10</v>
      </c>
      <c r="G25" t="s">
        <v>54</v>
      </c>
      <c r="H25" t="s">
        <v>10</v>
      </c>
      <c r="I25" t="s">
        <v>12</v>
      </c>
      <c r="K25" t="s">
        <v>55</v>
      </c>
    </row>
    <row r="26" spans="1:11" x14ac:dyDescent="0.25">
      <c r="A26" t="str">
        <f t="shared" si="0"/>
        <v>years=Q14,</v>
      </c>
      <c r="B26" t="str">
        <f t="shared" si="1"/>
        <v>Q14="years",</v>
      </c>
      <c r="C26" t="s">
        <v>56</v>
      </c>
      <c r="D26" t="s">
        <v>56</v>
      </c>
      <c r="E26" t="s">
        <v>9</v>
      </c>
      <c r="F26" t="s">
        <v>10</v>
      </c>
      <c r="G26" t="s">
        <v>57</v>
      </c>
      <c r="H26" t="s">
        <v>10</v>
      </c>
      <c r="I26" t="s">
        <v>12</v>
      </c>
      <c r="K26" t="s">
        <v>58</v>
      </c>
    </row>
    <row r="27" spans="1:11" x14ac:dyDescent="0.25">
      <c r="A27" t="str">
        <f t="shared" si="0"/>
        <v>town=Q12,</v>
      </c>
      <c r="B27" t="str">
        <f t="shared" si="1"/>
        <v>Q12="town",</v>
      </c>
      <c r="C27" t="s">
        <v>59</v>
      </c>
      <c r="D27" t="s">
        <v>59</v>
      </c>
      <c r="E27" t="s">
        <v>9</v>
      </c>
      <c r="F27" t="s">
        <v>10</v>
      </c>
      <c r="G27" t="s">
        <v>60</v>
      </c>
      <c r="H27" t="s">
        <v>10</v>
      </c>
      <c r="I27" t="s">
        <v>12</v>
      </c>
      <c r="K27" t="s">
        <v>61</v>
      </c>
    </row>
    <row r="28" spans="1:11" x14ac:dyDescent="0.25">
      <c r="A28" t="str">
        <f t="shared" si="0"/>
        <v>county=Q13,</v>
      </c>
      <c r="B28" t="str">
        <f t="shared" si="1"/>
        <v>Q13="county",</v>
      </c>
      <c r="C28" t="s">
        <v>62</v>
      </c>
      <c r="D28" t="s">
        <v>62</v>
      </c>
      <c r="E28" t="s">
        <v>9</v>
      </c>
      <c r="F28" t="s">
        <v>10</v>
      </c>
      <c r="G28" t="s">
        <v>63</v>
      </c>
      <c r="H28" t="s">
        <v>10</v>
      </c>
      <c r="I28" t="s">
        <v>12</v>
      </c>
      <c r="K28" t="s">
        <v>64</v>
      </c>
    </row>
    <row r="29" spans="1:11" x14ac:dyDescent="0.25">
      <c r="A29" t="str">
        <f t="shared" si="0"/>
        <v>newspaper=Q38_1...24,</v>
      </c>
      <c r="B29" t="str">
        <f t="shared" si="1"/>
        <v>Q38_1...24="newspaper",</v>
      </c>
      <c r="C29" t="s">
        <v>476</v>
      </c>
      <c r="D29" t="s">
        <v>65</v>
      </c>
      <c r="E29" t="s">
        <v>9</v>
      </c>
      <c r="F29" t="s">
        <v>10</v>
      </c>
      <c r="G29" t="s">
        <v>66</v>
      </c>
      <c r="H29" t="s">
        <v>10</v>
      </c>
      <c r="I29" t="s">
        <v>12</v>
      </c>
      <c r="K29" t="s">
        <v>67</v>
      </c>
    </row>
    <row r="30" spans="1:11" x14ac:dyDescent="0.25">
      <c r="A30" t="str">
        <f t="shared" si="0"/>
        <v>postcard=Q38_2...25,</v>
      </c>
      <c r="B30" t="str">
        <f t="shared" si="1"/>
        <v>Q38_2...25="postcard",</v>
      </c>
      <c r="C30" t="s">
        <v>477</v>
      </c>
      <c r="D30" t="s">
        <v>68</v>
      </c>
      <c r="E30" t="s">
        <v>9</v>
      </c>
      <c r="F30" t="s">
        <v>10</v>
      </c>
      <c r="G30" t="s">
        <v>69</v>
      </c>
      <c r="H30" t="s">
        <v>10</v>
      </c>
      <c r="I30" t="s">
        <v>12</v>
      </c>
      <c r="K30" t="s">
        <v>70</v>
      </c>
    </row>
    <row r="31" spans="1:11" x14ac:dyDescent="0.25">
      <c r="A31" t="str">
        <f t="shared" si="0"/>
        <v>fair=Q38_3...26,</v>
      </c>
      <c r="B31" t="str">
        <f t="shared" si="1"/>
        <v>Q38_3...26="fair",</v>
      </c>
      <c r="C31" t="s">
        <v>478</v>
      </c>
      <c r="D31" t="s">
        <v>71</v>
      </c>
      <c r="E31" t="s">
        <v>9</v>
      </c>
      <c r="F31" t="s">
        <v>10</v>
      </c>
      <c r="G31" t="s">
        <v>72</v>
      </c>
      <c r="H31" t="s">
        <v>10</v>
      </c>
      <c r="I31" t="s">
        <v>12</v>
      </c>
      <c r="K31" t="s">
        <v>73</v>
      </c>
    </row>
    <row r="32" spans="1:11" x14ac:dyDescent="0.25">
      <c r="A32" t="str">
        <f t="shared" si="0"/>
        <v>CCE=Q38_4...27,</v>
      </c>
      <c r="B32" t="str">
        <f t="shared" si="1"/>
        <v>Q38_4...27="CCE",</v>
      </c>
      <c r="C32" t="s">
        <v>479</v>
      </c>
      <c r="D32" t="s">
        <v>74</v>
      </c>
      <c r="E32" t="s">
        <v>9</v>
      </c>
      <c r="F32" t="s">
        <v>10</v>
      </c>
      <c r="G32" t="s">
        <v>75</v>
      </c>
      <c r="H32" t="s">
        <v>10</v>
      </c>
      <c r="I32" t="s">
        <v>12</v>
      </c>
      <c r="K32" t="s">
        <v>76</v>
      </c>
    </row>
    <row r="33" spans="1:11" x14ac:dyDescent="0.25">
      <c r="A33" t="str">
        <f t="shared" si="0"/>
        <v>NYFOA=Q38_5...28,</v>
      </c>
      <c r="B33" t="str">
        <f t="shared" si="1"/>
        <v>Q38_5...28="NYFOA",</v>
      </c>
      <c r="C33" t="s">
        <v>480</v>
      </c>
      <c r="D33" t="s">
        <v>77</v>
      </c>
      <c r="E33" t="s">
        <v>9</v>
      </c>
      <c r="F33" t="s">
        <v>10</v>
      </c>
      <c r="G33" t="s">
        <v>78</v>
      </c>
      <c r="H33" t="s">
        <v>10</v>
      </c>
      <c r="I33" t="s">
        <v>12</v>
      </c>
      <c r="K33" t="s">
        <v>79</v>
      </c>
    </row>
    <row r="34" spans="1:11" x14ac:dyDescent="0.25">
      <c r="A34" t="str">
        <f t="shared" si="0"/>
        <v>forester=Q38_6,</v>
      </c>
      <c r="B34" t="str">
        <f t="shared" si="1"/>
        <v>Q38_6="forester",</v>
      </c>
      <c r="C34" t="s">
        <v>80</v>
      </c>
      <c r="D34" t="s">
        <v>80</v>
      </c>
      <c r="E34" t="s">
        <v>9</v>
      </c>
      <c r="F34" t="s">
        <v>10</v>
      </c>
      <c r="G34" t="s">
        <v>81</v>
      </c>
      <c r="H34" t="s">
        <v>10</v>
      </c>
      <c r="I34" t="s">
        <v>12</v>
      </c>
      <c r="K34" t="s">
        <v>82</v>
      </c>
    </row>
    <row r="35" spans="1:11" x14ac:dyDescent="0.25">
      <c r="A35" t="str">
        <f t="shared" si="0"/>
        <v>agency=Q38_7,</v>
      </c>
      <c r="B35" t="str">
        <f t="shared" si="1"/>
        <v>Q38_7="agency",</v>
      </c>
      <c r="C35" t="s">
        <v>83</v>
      </c>
      <c r="D35" t="s">
        <v>83</v>
      </c>
      <c r="E35" t="s">
        <v>9</v>
      </c>
      <c r="F35" t="s">
        <v>10</v>
      </c>
      <c r="G35" t="s">
        <v>84</v>
      </c>
      <c r="H35" t="s">
        <v>10</v>
      </c>
      <c r="I35" t="s">
        <v>12</v>
      </c>
      <c r="K35" t="s">
        <v>85</v>
      </c>
    </row>
    <row r="36" spans="1:11" x14ac:dyDescent="0.25">
      <c r="A36" t="str">
        <f t="shared" si="0"/>
        <v>other=Q38_8,</v>
      </c>
      <c r="B36" t="str">
        <f t="shared" si="1"/>
        <v>Q38_8="other",</v>
      </c>
      <c r="C36" t="s">
        <v>86</v>
      </c>
      <c r="D36" t="s">
        <v>86</v>
      </c>
      <c r="E36" t="s">
        <v>9</v>
      </c>
      <c r="F36" t="s">
        <v>10</v>
      </c>
      <c r="G36" t="s">
        <v>87</v>
      </c>
      <c r="H36" t="s">
        <v>10</v>
      </c>
      <c r="I36" t="s">
        <v>12</v>
      </c>
      <c r="K36" t="s">
        <v>88</v>
      </c>
    </row>
    <row r="37" spans="1:11" x14ac:dyDescent="0.25">
      <c r="A37" t="str">
        <f t="shared" si="0"/>
        <v>other_detail=Q31,</v>
      </c>
      <c r="B37" t="str">
        <f t="shared" si="1"/>
        <v>Q31="other_detail",</v>
      </c>
      <c r="C37" t="s">
        <v>89</v>
      </c>
      <c r="D37" t="s">
        <v>89</v>
      </c>
      <c r="E37" t="s">
        <v>9</v>
      </c>
      <c r="F37" t="s">
        <v>10</v>
      </c>
      <c r="G37" t="s">
        <v>90</v>
      </c>
      <c r="H37" t="s">
        <v>10</v>
      </c>
      <c r="I37" t="s">
        <v>12</v>
      </c>
      <c r="K37" t="s">
        <v>91</v>
      </c>
    </row>
    <row r="38" spans="1:11" x14ac:dyDescent="0.25">
      <c r="A38" t="str">
        <f t="shared" si="0"/>
        <v>timber=Q54_1,</v>
      </c>
      <c r="B38" t="str">
        <f t="shared" si="1"/>
        <v>Q54_1="timber",</v>
      </c>
      <c r="C38" t="s">
        <v>92</v>
      </c>
      <c r="D38" t="s">
        <v>92</v>
      </c>
      <c r="E38" t="s">
        <v>9</v>
      </c>
      <c r="F38" t="s">
        <v>10</v>
      </c>
      <c r="G38" t="s">
        <v>93</v>
      </c>
      <c r="H38" t="s">
        <v>10</v>
      </c>
      <c r="I38" t="s">
        <v>12</v>
      </c>
      <c r="K38" t="s">
        <v>94</v>
      </c>
    </row>
    <row r="39" spans="1:11" x14ac:dyDescent="0.25">
      <c r="A39" t="str">
        <f t="shared" si="0"/>
        <v>recreation=Q54_2,</v>
      </c>
      <c r="B39" t="str">
        <f t="shared" si="1"/>
        <v>Q54_2="recreation",</v>
      </c>
      <c r="C39" t="s">
        <v>95</v>
      </c>
      <c r="D39" t="s">
        <v>95</v>
      </c>
      <c r="E39" t="s">
        <v>9</v>
      </c>
      <c r="F39" t="s">
        <v>10</v>
      </c>
      <c r="G39" t="s">
        <v>96</v>
      </c>
      <c r="H39" t="s">
        <v>10</v>
      </c>
      <c r="I39" t="s">
        <v>12</v>
      </c>
      <c r="K39" t="s">
        <v>97</v>
      </c>
    </row>
    <row r="40" spans="1:11" x14ac:dyDescent="0.25">
      <c r="A40" t="str">
        <f t="shared" si="0"/>
        <v>privacy_rural=Q54_3,</v>
      </c>
      <c r="B40" t="str">
        <f t="shared" si="1"/>
        <v>Q54_3="privacy_rural",</v>
      </c>
      <c r="C40" t="s">
        <v>98</v>
      </c>
      <c r="D40" t="s">
        <v>98</v>
      </c>
      <c r="E40" t="s">
        <v>9</v>
      </c>
      <c r="F40" t="s">
        <v>10</v>
      </c>
      <c r="G40" t="s">
        <v>99</v>
      </c>
      <c r="H40" t="s">
        <v>10</v>
      </c>
      <c r="I40" t="s">
        <v>12</v>
      </c>
      <c r="K40" t="s">
        <v>100</v>
      </c>
    </row>
    <row r="41" spans="1:11" x14ac:dyDescent="0.25">
      <c r="A41" t="str">
        <f t="shared" si="0"/>
        <v>property=Q54_4,</v>
      </c>
      <c r="B41" t="str">
        <f t="shared" si="1"/>
        <v>Q54_4="property",</v>
      </c>
      <c r="C41" t="s">
        <v>101</v>
      </c>
      <c r="D41" t="s">
        <v>101</v>
      </c>
      <c r="E41" t="s">
        <v>9</v>
      </c>
      <c r="F41" t="s">
        <v>10</v>
      </c>
      <c r="G41" t="s">
        <v>102</v>
      </c>
      <c r="H41" t="s">
        <v>10</v>
      </c>
      <c r="I41" t="s">
        <v>12</v>
      </c>
      <c r="K41" t="s">
        <v>103</v>
      </c>
    </row>
    <row r="42" spans="1:11" x14ac:dyDescent="0.25">
      <c r="A42" t="str">
        <f t="shared" si="0"/>
        <v>firewood=Q54_5,</v>
      </c>
      <c r="B42" t="str">
        <f t="shared" si="1"/>
        <v>Q54_5="firewood",</v>
      </c>
      <c r="C42" t="s">
        <v>104</v>
      </c>
      <c r="D42" t="s">
        <v>104</v>
      </c>
      <c r="E42" t="s">
        <v>9</v>
      </c>
      <c r="F42" t="s">
        <v>10</v>
      </c>
      <c r="G42" t="s">
        <v>105</v>
      </c>
      <c r="H42" t="s">
        <v>10</v>
      </c>
      <c r="I42" t="s">
        <v>12</v>
      </c>
      <c r="K42" t="s">
        <v>106</v>
      </c>
    </row>
    <row r="43" spans="1:11" x14ac:dyDescent="0.25">
      <c r="A43" t="str">
        <f t="shared" si="0"/>
        <v>wildlife_view=Q54_6,</v>
      </c>
      <c r="B43" t="str">
        <f t="shared" si="1"/>
        <v>Q54_6="wildlife_view",</v>
      </c>
      <c r="C43" t="s">
        <v>107</v>
      </c>
      <c r="D43" t="s">
        <v>107</v>
      </c>
      <c r="E43" t="s">
        <v>9</v>
      </c>
      <c r="F43" t="s">
        <v>10</v>
      </c>
      <c r="G43" t="s">
        <v>108</v>
      </c>
      <c r="H43" t="s">
        <v>10</v>
      </c>
      <c r="I43" t="s">
        <v>12</v>
      </c>
      <c r="K43" t="s">
        <v>109</v>
      </c>
    </row>
    <row r="44" spans="1:11" x14ac:dyDescent="0.25">
      <c r="A44" t="str">
        <f t="shared" si="0"/>
        <v>hunting=Q54_7,</v>
      </c>
      <c r="B44" t="str">
        <f t="shared" si="1"/>
        <v>Q54_7="hunting",</v>
      </c>
      <c r="C44" t="s">
        <v>110</v>
      </c>
      <c r="D44" t="s">
        <v>110</v>
      </c>
      <c r="E44" t="s">
        <v>9</v>
      </c>
      <c r="F44" t="s">
        <v>10</v>
      </c>
      <c r="G44" t="s">
        <v>111</v>
      </c>
      <c r="H44" t="s">
        <v>10</v>
      </c>
      <c r="I44" t="s">
        <v>12</v>
      </c>
      <c r="K44" t="s">
        <v>112</v>
      </c>
    </row>
    <row r="45" spans="1:11" x14ac:dyDescent="0.25">
      <c r="A45" t="str">
        <f t="shared" si="0"/>
        <v>agrof=Q54_8,</v>
      </c>
      <c r="B45" t="str">
        <f t="shared" si="1"/>
        <v>Q54_8="agrof",</v>
      </c>
      <c r="C45" t="s">
        <v>113</v>
      </c>
      <c r="D45" t="s">
        <v>113</v>
      </c>
      <c r="E45" t="s">
        <v>9</v>
      </c>
      <c r="F45" t="s">
        <v>10</v>
      </c>
      <c r="G45" t="s">
        <v>114</v>
      </c>
      <c r="H45" t="s">
        <v>10</v>
      </c>
      <c r="I45" t="s">
        <v>12</v>
      </c>
      <c r="K45" t="s">
        <v>115</v>
      </c>
    </row>
    <row r="46" spans="1:11" x14ac:dyDescent="0.25">
      <c r="A46" t="str">
        <f t="shared" si="0"/>
        <v>other_why=Q54_9,</v>
      </c>
      <c r="B46" t="str">
        <f t="shared" si="1"/>
        <v>Q54_9="other_why",</v>
      </c>
      <c r="C46" t="s">
        <v>116</v>
      </c>
      <c r="D46" t="s">
        <v>116</v>
      </c>
      <c r="E46" t="s">
        <v>9</v>
      </c>
      <c r="F46" t="s">
        <v>10</v>
      </c>
      <c r="G46" t="s">
        <v>117</v>
      </c>
      <c r="H46" t="s">
        <v>10</v>
      </c>
      <c r="I46" t="s">
        <v>12</v>
      </c>
      <c r="K46" t="s">
        <v>118</v>
      </c>
    </row>
    <row r="47" spans="1:11" x14ac:dyDescent="0.25">
      <c r="A47" t="str">
        <f t="shared" si="0"/>
        <v>other_why_detail=Q39,</v>
      </c>
      <c r="B47" t="str">
        <f t="shared" si="1"/>
        <v>Q39="other_why_detail",</v>
      </c>
      <c r="C47" t="s">
        <v>119</v>
      </c>
      <c r="D47" t="s">
        <v>119</v>
      </c>
      <c r="E47" t="s">
        <v>9</v>
      </c>
      <c r="F47" t="s">
        <v>10</v>
      </c>
      <c r="G47" t="s">
        <v>120</v>
      </c>
      <c r="H47" t="s">
        <v>10</v>
      </c>
      <c r="I47" t="s">
        <v>12</v>
      </c>
      <c r="K47" t="s">
        <v>121</v>
      </c>
    </row>
    <row r="48" spans="1:11" x14ac:dyDescent="0.25">
      <c r="A48" t="str">
        <f t="shared" si="0"/>
        <v>plan_written=Q18_1,</v>
      </c>
      <c r="B48" t="str">
        <f t="shared" si="1"/>
        <v>Q18_1="plan_written",</v>
      </c>
      <c r="C48" t="s">
        <v>122</v>
      </c>
      <c r="D48" t="s">
        <v>122</v>
      </c>
      <c r="E48" t="s">
        <v>9</v>
      </c>
      <c r="F48" t="s">
        <v>10</v>
      </c>
      <c r="G48" t="s">
        <v>123</v>
      </c>
      <c r="H48" t="s">
        <v>10</v>
      </c>
      <c r="I48" t="s">
        <v>12</v>
      </c>
      <c r="K48" t="s">
        <v>124</v>
      </c>
    </row>
    <row r="49" spans="1:11" x14ac:dyDescent="0.25">
      <c r="A49" t="str">
        <f t="shared" si="0"/>
        <v>plan_unwritten=Q18_2,</v>
      </c>
      <c r="B49" t="str">
        <f t="shared" si="1"/>
        <v>Q18_2="plan_unwritten",</v>
      </c>
      <c r="C49" t="s">
        <v>125</v>
      </c>
      <c r="D49" t="s">
        <v>125</v>
      </c>
      <c r="E49" t="s">
        <v>9</v>
      </c>
      <c r="F49" t="s">
        <v>10</v>
      </c>
      <c r="G49" t="s">
        <v>126</v>
      </c>
      <c r="H49" t="s">
        <v>10</v>
      </c>
      <c r="I49" t="s">
        <v>12</v>
      </c>
      <c r="K49" t="s">
        <v>127</v>
      </c>
    </row>
    <row r="50" spans="1:11" x14ac:dyDescent="0.25">
      <c r="A50" t="str">
        <f t="shared" si="0"/>
        <v>plan_intended=Q18_3,</v>
      </c>
      <c r="B50" t="str">
        <f t="shared" si="1"/>
        <v>Q18_3="plan_intended",</v>
      </c>
      <c r="C50" t="s">
        <v>128</v>
      </c>
      <c r="D50" t="s">
        <v>128</v>
      </c>
      <c r="E50" t="s">
        <v>9</v>
      </c>
      <c r="F50" t="s">
        <v>10</v>
      </c>
      <c r="G50" t="s">
        <v>129</v>
      </c>
      <c r="H50" t="s">
        <v>10</v>
      </c>
      <c r="I50" t="s">
        <v>12</v>
      </c>
      <c r="K50" t="s">
        <v>130</v>
      </c>
    </row>
    <row r="51" spans="1:11" x14ac:dyDescent="0.25">
      <c r="A51" t="str">
        <f t="shared" si="0"/>
        <v>plan_no=Q18_4,</v>
      </c>
      <c r="B51" t="str">
        <f t="shared" si="1"/>
        <v>Q18_4="plan_no",</v>
      </c>
      <c r="C51" t="s">
        <v>131</v>
      </c>
      <c r="D51" t="s">
        <v>131</v>
      </c>
      <c r="E51" t="s">
        <v>9</v>
      </c>
      <c r="F51" t="s">
        <v>10</v>
      </c>
      <c r="G51" t="s">
        <v>132</v>
      </c>
      <c r="H51" t="s">
        <v>10</v>
      </c>
      <c r="I51" t="s">
        <v>12</v>
      </c>
      <c r="K51" t="s">
        <v>133</v>
      </c>
    </row>
    <row r="52" spans="1:11" x14ac:dyDescent="0.25">
      <c r="A52" t="str">
        <f t="shared" si="0"/>
        <v>discuss_cont_forester=Q38_1...47,</v>
      </c>
      <c r="B52" t="str">
        <f t="shared" si="1"/>
        <v>Q38_1...47="discuss_cont_forester",</v>
      </c>
      <c r="C52" t="s">
        <v>481</v>
      </c>
      <c r="D52" t="s">
        <v>134</v>
      </c>
      <c r="E52" t="s">
        <v>9</v>
      </c>
      <c r="F52" t="s">
        <v>10</v>
      </c>
      <c r="G52" t="s">
        <v>135</v>
      </c>
      <c r="H52" t="s">
        <v>10</v>
      </c>
      <c r="I52" t="s">
        <v>12</v>
      </c>
      <c r="K52" t="s">
        <v>136</v>
      </c>
    </row>
    <row r="53" spans="1:11" x14ac:dyDescent="0.25">
      <c r="A53" t="str">
        <f t="shared" si="0"/>
        <v>discuss_cont_surveyor=Q38_2...48,</v>
      </c>
      <c r="B53" t="str">
        <f t="shared" si="1"/>
        <v>Q38_2...48="discuss_cont_surveyor",</v>
      </c>
      <c r="C53" t="s">
        <v>482</v>
      </c>
      <c r="D53" t="s">
        <v>137</v>
      </c>
      <c r="E53" t="s">
        <v>9</v>
      </c>
      <c r="F53" t="s">
        <v>10</v>
      </c>
      <c r="G53" t="s">
        <v>138</v>
      </c>
      <c r="H53" t="s">
        <v>10</v>
      </c>
      <c r="I53" t="s">
        <v>12</v>
      </c>
      <c r="K53" t="s">
        <v>139</v>
      </c>
    </row>
    <row r="54" spans="1:11" x14ac:dyDescent="0.25">
      <c r="A54" t="str">
        <f t="shared" si="0"/>
        <v>discuss_cont_logger=Q38_3...49,</v>
      </c>
      <c r="B54" t="str">
        <f t="shared" si="1"/>
        <v>Q38_3...49="discuss_cont_logger",</v>
      </c>
      <c r="C54" t="s">
        <v>483</v>
      </c>
      <c r="D54" t="s">
        <v>140</v>
      </c>
      <c r="E54" t="s">
        <v>9</v>
      </c>
      <c r="F54" t="s">
        <v>10</v>
      </c>
      <c r="G54" t="s">
        <v>141</v>
      </c>
      <c r="H54" t="s">
        <v>10</v>
      </c>
      <c r="I54" t="s">
        <v>12</v>
      </c>
      <c r="K54" t="s">
        <v>142</v>
      </c>
    </row>
    <row r="55" spans="1:11" x14ac:dyDescent="0.25">
      <c r="A55" t="str">
        <f t="shared" si="0"/>
        <v>discuss_cont_entomol=Q38_4...50,</v>
      </c>
      <c r="B55" t="str">
        <f t="shared" si="1"/>
        <v>Q38_4...50="discuss_cont_entomol",</v>
      </c>
      <c r="C55" t="s">
        <v>484</v>
      </c>
      <c r="D55" t="s">
        <v>143</v>
      </c>
      <c r="E55" t="s">
        <v>9</v>
      </c>
      <c r="F55" t="s">
        <v>10</v>
      </c>
      <c r="G55" t="s">
        <v>144</v>
      </c>
      <c r="H55" t="s">
        <v>10</v>
      </c>
      <c r="I55" t="s">
        <v>12</v>
      </c>
      <c r="K55" t="s">
        <v>145</v>
      </c>
    </row>
    <row r="56" spans="1:11" x14ac:dyDescent="0.25">
      <c r="A56" t="str">
        <f t="shared" si="0"/>
        <v>discuss_cont_fvm=Q38_5...51,</v>
      </c>
      <c r="B56" t="str">
        <f t="shared" si="1"/>
        <v>Q38_5...51="discuss_cont_fvm",</v>
      </c>
      <c r="C56" t="s">
        <v>485</v>
      </c>
      <c r="D56" t="s">
        <v>146</v>
      </c>
      <c r="E56" t="s">
        <v>9</v>
      </c>
      <c r="F56" t="s">
        <v>10</v>
      </c>
      <c r="G56" t="s">
        <v>147</v>
      </c>
      <c r="H56" t="s">
        <v>10</v>
      </c>
      <c r="I56" t="s">
        <v>12</v>
      </c>
      <c r="K56" t="s">
        <v>148</v>
      </c>
    </row>
    <row r="57" spans="1:11" x14ac:dyDescent="0.25">
      <c r="A57" t="str">
        <f t="shared" si="0"/>
        <v>discuss_prod_commercial=Q39_1,</v>
      </c>
      <c r="B57" t="str">
        <f t="shared" si="1"/>
        <v>Q39_1="discuss_prod_commercial",</v>
      </c>
      <c r="C57" t="s">
        <v>149</v>
      </c>
      <c r="D57" t="s">
        <v>149</v>
      </c>
      <c r="E57" t="s">
        <v>9</v>
      </c>
      <c r="F57" t="s">
        <v>10</v>
      </c>
      <c r="G57" t="s">
        <v>150</v>
      </c>
      <c r="H57" t="s">
        <v>10</v>
      </c>
      <c r="I57" t="s">
        <v>12</v>
      </c>
      <c r="K57" t="s">
        <v>151</v>
      </c>
    </row>
    <row r="58" spans="1:11" x14ac:dyDescent="0.25">
      <c r="A58" t="str">
        <f t="shared" si="0"/>
        <v>discuss_prod_firewoodpersonal=Q39_2,</v>
      </c>
      <c r="B58" t="str">
        <f t="shared" si="1"/>
        <v>Q39_2="discuss_prod_firewoodpersonal",</v>
      </c>
      <c r="C58" t="s">
        <v>152</v>
      </c>
      <c r="D58" t="s">
        <v>152</v>
      </c>
      <c r="E58" t="s">
        <v>9</v>
      </c>
      <c r="F58" t="s">
        <v>10</v>
      </c>
      <c r="G58" t="s">
        <v>153</v>
      </c>
      <c r="H58" t="s">
        <v>10</v>
      </c>
      <c r="I58" t="s">
        <v>12</v>
      </c>
      <c r="K58" t="s">
        <v>154</v>
      </c>
    </row>
    <row r="59" spans="1:11" x14ac:dyDescent="0.25">
      <c r="A59" t="str">
        <f t="shared" si="0"/>
        <v>discuss_prod_firewoodcomm=Q39_3,</v>
      </c>
      <c r="B59" t="str">
        <f t="shared" si="1"/>
        <v>Q39_3="discuss_prod_firewoodcomm",</v>
      </c>
      <c r="C59" t="s">
        <v>155</v>
      </c>
      <c r="D59" t="s">
        <v>155</v>
      </c>
      <c r="E59" t="s">
        <v>9</v>
      </c>
      <c r="F59" t="s">
        <v>10</v>
      </c>
      <c r="G59" t="s">
        <v>156</v>
      </c>
      <c r="H59" t="s">
        <v>10</v>
      </c>
      <c r="I59" t="s">
        <v>12</v>
      </c>
      <c r="K59" t="s">
        <v>157</v>
      </c>
    </row>
    <row r="60" spans="1:11" x14ac:dyDescent="0.25">
      <c r="A60" t="str">
        <f t="shared" si="0"/>
        <v>discuss_prod_Christmas=Q39_4,</v>
      </c>
      <c r="B60" t="str">
        <f t="shared" si="1"/>
        <v>Q39_4="discuss_prod_Christmas",</v>
      </c>
      <c r="C60" t="s">
        <v>158</v>
      </c>
      <c r="D60" t="s">
        <v>158</v>
      </c>
      <c r="E60" t="s">
        <v>9</v>
      </c>
      <c r="F60" t="s">
        <v>10</v>
      </c>
      <c r="G60" t="s">
        <v>159</v>
      </c>
      <c r="H60" t="s">
        <v>10</v>
      </c>
      <c r="I60" t="s">
        <v>12</v>
      </c>
      <c r="K60" t="s">
        <v>160</v>
      </c>
    </row>
    <row r="61" spans="1:11" x14ac:dyDescent="0.25">
      <c r="A61" t="str">
        <f t="shared" si="0"/>
        <v>discuss_prod_income=Q39_5,</v>
      </c>
      <c r="B61" t="str">
        <f t="shared" si="1"/>
        <v>Q39_5="discuss_prod_income",</v>
      </c>
      <c r="C61" t="s">
        <v>161</v>
      </c>
      <c r="D61" t="s">
        <v>161</v>
      </c>
      <c r="E61" t="s">
        <v>9</v>
      </c>
      <c r="F61" t="s">
        <v>10</v>
      </c>
      <c r="G61" t="s">
        <v>162</v>
      </c>
      <c r="H61" t="s">
        <v>10</v>
      </c>
      <c r="I61" t="s">
        <v>12</v>
      </c>
      <c r="K61" t="s">
        <v>163</v>
      </c>
    </row>
    <row r="62" spans="1:11" x14ac:dyDescent="0.25">
      <c r="A62" t="str">
        <f t="shared" si="0"/>
        <v>discuss_prod_maple=Q39_6,</v>
      </c>
      <c r="B62" t="str">
        <f t="shared" si="1"/>
        <v>Q39_6="discuss_prod_maple",</v>
      </c>
      <c r="C62" t="s">
        <v>164</v>
      </c>
      <c r="D62" t="s">
        <v>164</v>
      </c>
      <c r="E62" t="s">
        <v>9</v>
      </c>
      <c r="F62" t="s">
        <v>10</v>
      </c>
      <c r="G62" t="s">
        <v>165</v>
      </c>
      <c r="H62" t="s">
        <v>10</v>
      </c>
      <c r="I62" t="s">
        <v>12</v>
      </c>
      <c r="K62" t="s">
        <v>166</v>
      </c>
    </row>
    <row r="63" spans="1:11" x14ac:dyDescent="0.25">
      <c r="A63" t="str">
        <f t="shared" si="0"/>
        <v>discuss_prod_mushrooms=Q39_7,</v>
      </c>
      <c r="B63" t="str">
        <f t="shared" si="1"/>
        <v>Q39_7="discuss_prod_mushrooms",</v>
      </c>
      <c r="C63" t="s">
        <v>167</v>
      </c>
      <c r="D63" t="s">
        <v>167</v>
      </c>
      <c r="E63" t="s">
        <v>9</v>
      </c>
      <c r="F63" t="s">
        <v>10</v>
      </c>
      <c r="G63" t="s">
        <v>168</v>
      </c>
      <c r="H63" t="s">
        <v>10</v>
      </c>
      <c r="I63" t="s">
        <v>12</v>
      </c>
      <c r="K63" t="s">
        <v>169</v>
      </c>
    </row>
    <row r="64" spans="1:11" x14ac:dyDescent="0.25">
      <c r="A64" t="str">
        <f t="shared" si="0"/>
        <v>discuss_prod_silvopasture=Q39_8,</v>
      </c>
      <c r="B64" t="str">
        <f t="shared" si="1"/>
        <v>Q39_8="discuss_prod_silvopasture",</v>
      </c>
      <c r="C64" t="s">
        <v>170</v>
      </c>
      <c r="D64" t="s">
        <v>170</v>
      </c>
      <c r="E64" t="s">
        <v>9</v>
      </c>
      <c r="F64" t="s">
        <v>10</v>
      </c>
      <c r="G64" t="s">
        <v>171</v>
      </c>
      <c r="H64" t="s">
        <v>10</v>
      </c>
      <c r="I64" t="s">
        <v>12</v>
      </c>
      <c r="K64" t="s">
        <v>172</v>
      </c>
    </row>
    <row r="65" spans="1:11" x14ac:dyDescent="0.25">
      <c r="A65" t="str">
        <f t="shared" si="0"/>
        <v>discuss_prod_ginseng=Q39_9,</v>
      </c>
      <c r="B65" t="str">
        <f t="shared" si="1"/>
        <v>Q39_9="discuss_prod_ginseng",</v>
      </c>
      <c r="C65" t="s">
        <v>173</v>
      </c>
      <c r="D65" t="s">
        <v>173</v>
      </c>
      <c r="E65" t="s">
        <v>9</v>
      </c>
      <c r="F65" t="s">
        <v>10</v>
      </c>
      <c r="G65" t="s">
        <v>174</v>
      </c>
      <c r="H65" t="s">
        <v>10</v>
      </c>
      <c r="I65" t="s">
        <v>12</v>
      </c>
      <c r="K65" t="s">
        <v>175</v>
      </c>
    </row>
    <row r="66" spans="1:11" x14ac:dyDescent="0.25">
      <c r="A66" t="str">
        <f t="shared" si="0"/>
        <v>discuss_kasa_biodiversity=Q40_1,</v>
      </c>
      <c r="B66" t="str">
        <f t="shared" si="1"/>
        <v>Q40_1="discuss_kasa_biodiversity",</v>
      </c>
      <c r="C66" t="s">
        <v>176</v>
      </c>
      <c r="D66" t="s">
        <v>176</v>
      </c>
      <c r="E66" t="s">
        <v>9</v>
      </c>
      <c r="F66" t="s">
        <v>10</v>
      </c>
      <c r="G66" t="s">
        <v>177</v>
      </c>
      <c r="H66" t="s">
        <v>10</v>
      </c>
      <c r="I66" t="s">
        <v>12</v>
      </c>
      <c r="K66" t="s">
        <v>178</v>
      </c>
    </row>
    <row r="67" spans="1:11" x14ac:dyDescent="0.25">
      <c r="A67" t="str">
        <f t="shared" si="0"/>
        <v>discuss_kasa_deermore=Q40_2,</v>
      </c>
      <c r="B67" t="str">
        <f t="shared" si="1"/>
        <v>Q40_2="discuss_kasa_deermore",</v>
      </c>
      <c r="C67" t="s">
        <v>179</v>
      </c>
      <c r="D67" t="s">
        <v>179</v>
      </c>
      <c r="E67" t="s">
        <v>9</v>
      </c>
      <c r="F67" t="s">
        <v>10</v>
      </c>
      <c r="G67" t="s">
        <v>180</v>
      </c>
      <c r="H67" t="s">
        <v>10</v>
      </c>
      <c r="I67" t="s">
        <v>12</v>
      </c>
      <c r="K67" t="s">
        <v>181</v>
      </c>
    </row>
    <row r="68" spans="1:11" x14ac:dyDescent="0.25">
      <c r="A68" t="str">
        <f t="shared" si="0"/>
        <v>discuss_kasa_deerimpacts=Q40_3,</v>
      </c>
      <c r="B68" t="str">
        <f t="shared" si="1"/>
        <v>Q40_3="discuss_kasa_deerimpacts",</v>
      </c>
      <c r="C68" t="s">
        <v>182</v>
      </c>
      <c r="D68" t="s">
        <v>182</v>
      </c>
      <c r="E68" t="s">
        <v>9</v>
      </c>
      <c r="F68" t="s">
        <v>10</v>
      </c>
      <c r="G68" t="s">
        <v>183</v>
      </c>
      <c r="H68" t="s">
        <v>10</v>
      </c>
      <c r="I68" t="s">
        <v>12</v>
      </c>
      <c r="K68" t="s">
        <v>184</v>
      </c>
    </row>
    <row r="69" spans="1:11" x14ac:dyDescent="0.25">
      <c r="A69" t="str">
        <f t="shared" si="0"/>
        <v>discuss_kasa_regen=Q40_4,</v>
      </c>
      <c r="B69" t="str">
        <f t="shared" si="1"/>
        <v>Q40_4="discuss_kasa_regen",</v>
      </c>
      <c r="C69" t="s">
        <v>185</v>
      </c>
      <c r="D69" t="s">
        <v>185</v>
      </c>
      <c r="E69" t="s">
        <v>9</v>
      </c>
      <c r="F69" t="s">
        <v>10</v>
      </c>
      <c r="G69" t="s">
        <v>186</v>
      </c>
      <c r="H69" t="s">
        <v>10</v>
      </c>
      <c r="I69" t="s">
        <v>12</v>
      </c>
      <c r="K69" t="s">
        <v>187</v>
      </c>
    </row>
    <row r="70" spans="1:11" x14ac:dyDescent="0.25">
      <c r="A70" t="str">
        <f t="shared" si="0"/>
        <v>discuss_kasa_herbicides=Q40_5,</v>
      </c>
      <c r="B70" t="str">
        <f t="shared" si="1"/>
        <v>Q40_5="discuss_kasa_herbicides",</v>
      </c>
      <c r="C70" t="s">
        <v>188</v>
      </c>
      <c r="D70" t="s">
        <v>188</v>
      </c>
      <c r="E70" t="s">
        <v>9</v>
      </c>
      <c r="F70" t="s">
        <v>10</v>
      </c>
      <c r="G70" t="s">
        <v>189</v>
      </c>
      <c r="H70" t="s">
        <v>10</v>
      </c>
      <c r="I70" t="s">
        <v>12</v>
      </c>
      <c r="K70" t="s">
        <v>190</v>
      </c>
    </row>
    <row r="71" spans="1:11" x14ac:dyDescent="0.25">
      <c r="A71" t="str">
        <f t="shared" si="0"/>
        <v>discuss_kasa_hunters=Q40_6,</v>
      </c>
      <c r="B71" t="str">
        <f t="shared" si="1"/>
        <v>Q40_6="discuss_kasa_hunters",</v>
      </c>
      <c r="C71" t="s">
        <v>191</v>
      </c>
      <c r="D71" t="s">
        <v>191</v>
      </c>
      <c r="E71" t="s">
        <v>9</v>
      </c>
      <c r="F71" t="s">
        <v>10</v>
      </c>
      <c r="G71" t="s">
        <v>192</v>
      </c>
      <c r="H71" t="s">
        <v>10</v>
      </c>
      <c r="I71" t="s">
        <v>12</v>
      </c>
      <c r="K71" t="s">
        <v>193</v>
      </c>
    </row>
    <row r="72" spans="1:11" x14ac:dyDescent="0.25">
      <c r="A72" t="str">
        <f t="shared" si="0"/>
        <v>discuss_kasa_hunting=Q40_7,</v>
      </c>
      <c r="B72" t="str">
        <f t="shared" si="1"/>
        <v>Q40_7="discuss_kasa_hunting",</v>
      </c>
      <c r="C72" t="s">
        <v>194</v>
      </c>
      <c r="D72" t="s">
        <v>194</v>
      </c>
      <c r="E72" t="s">
        <v>9</v>
      </c>
      <c r="F72" t="s">
        <v>10</v>
      </c>
      <c r="G72" t="s">
        <v>195</v>
      </c>
      <c r="H72" t="s">
        <v>10</v>
      </c>
      <c r="I72" t="s">
        <v>12</v>
      </c>
      <c r="K72" t="s">
        <v>196</v>
      </c>
    </row>
    <row r="73" spans="1:11" x14ac:dyDescent="0.25">
      <c r="A73" t="str">
        <f t="shared" si="0"/>
        <v>discuss_kasa_fvm=Q40_8,</v>
      </c>
      <c r="B73" t="str">
        <f t="shared" si="1"/>
        <v>Q40_8="discuss_kasa_fvm",</v>
      </c>
      <c r="C73" t="s">
        <v>197</v>
      </c>
      <c r="D73" t="s">
        <v>197</v>
      </c>
      <c r="E73" t="s">
        <v>9</v>
      </c>
      <c r="F73" t="s">
        <v>10</v>
      </c>
      <c r="G73" t="s">
        <v>198</v>
      </c>
      <c r="H73" t="s">
        <v>10</v>
      </c>
      <c r="I73" t="s">
        <v>12</v>
      </c>
      <c r="K73" t="s">
        <v>199</v>
      </c>
    </row>
    <row r="74" spans="1:11" x14ac:dyDescent="0.25">
      <c r="A74" t="str">
        <f t="shared" si="0"/>
        <v>discuss_kasa_entomol=Q40_9,</v>
      </c>
      <c r="B74" t="str">
        <f t="shared" si="1"/>
        <v>Q40_9="discuss_kasa_entomol",</v>
      </c>
      <c r="C74" t="s">
        <v>200</v>
      </c>
      <c r="D74" t="s">
        <v>200</v>
      </c>
      <c r="E74" t="s">
        <v>9</v>
      </c>
      <c r="F74" t="s">
        <v>10</v>
      </c>
      <c r="G74" t="s">
        <v>201</v>
      </c>
      <c r="H74" t="s">
        <v>10</v>
      </c>
      <c r="I74" t="s">
        <v>12</v>
      </c>
      <c r="K74" t="s">
        <v>202</v>
      </c>
    </row>
    <row r="75" spans="1:11" x14ac:dyDescent="0.25">
      <c r="A75" t="str">
        <f t="shared" si="0"/>
        <v>discuss_kasa_episodic=Q40_10,</v>
      </c>
      <c r="B75" t="str">
        <f t="shared" si="1"/>
        <v>Q40_10="discuss_kasa_episodic",</v>
      </c>
      <c r="C75" t="s">
        <v>203</v>
      </c>
      <c r="D75" t="s">
        <v>203</v>
      </c>
      <c r="E75" t="s">
        <v>9</v>
      </c>
      <c r="F75" t="s">
        <v>10</v>
      </c>
      <c r="G75" t="s">
        <v>204</v>
      </c>
      <c r="H75" t="s">
        <v>10</v>
      </c>
      <c r="I75" t="s">
        <v>12</v>
      </c>
      <c r="K75" t="s">
        <v>205</v>
      </c>
    </row>
    <row r="76" spans="1:11" x14ac:dyDescent="0.25">
      <c r="A76" t="str">
        <f t="shared" si="0"/>
        <v>discuss_kasa_obj=Q40_11,</v>
      </c>
      <c r="B76" t="str">
        <f t="shared" si="1"/>
        <v>Q40_11="discuss_kasa_obj",</v>
      </c>
      <c r="C76" t="s">
        <v>206</v>
      </c>
      <c r="D76" t="s">
        <v>206</v>
      </c>
      <c r="E76" t="s">
        <v>9</v>
      </c>
      <c r="F76" t="s">
        <v>10</v>
      </c>
      <c r="G76" t="s">
        <v>207</v>
      </c>
      <c r="H76" t="s">
        <v>10</v>
      </c>
      <c r="I76" t="s">
        <v>12</v>
      </c>
      <c r="K76" t="s">
        <v>208</v>
      </c>
    </row>
    <row r="77" spans="1:11" x14ac:dyDescent="0.25">
      <c r="A77" t="str">
        <f t="shared" ref="A77:A140" si="2">CONCATENATE(G77,E77,C77,I77)</f>
        <v>discuss_kasa_plantconifer=Q40_12,</v>
      </c>
      <c r="B77" t="str">
        <f t="shared" ref="B77:B140" si="3">CONCATENATE(C77,E77,F77,G77,H77,I77)</f>
        <v>Q40_12="discuss_kasa_plantconifer",</v>
      </c>
      <c r="C77" t="s">
        <v>209</v>
      </c>
      <c r="D77" t="s">
        <v>209</v>
      </c>
      <c r="E77" t="s">
        <v>9</v>
      </c>
      <c r="F77" t="s">
        <v>10</v>
      </c>
      <c r="G77" t="s">
        <v>210</v>
      </c>
      <c r="H77" t="s">
        <v>10</v>
      </c>
      <c r="I77" t="s">
        <v>12</v>
      </c>
      <c r="K77" t="s">
        <v>211</v>
      </c>
    </row>
    <row r="78" spans="1:11" x14ac:dyDescent="0.25">
      <c r="A78" t="str">
        <f t="shared" si="2"/>
        <v>discuss_kasa_planthdwd=Q40_13,</v>
      </c>
      <c r="B78" t="str">
        <f t="shared" si="3"/>
        <v>Q40_13="discuss_kasa_planthdwd",</v>
      </c>
      <c r="C78" t="s">
        <v>212</v>
      </c>
      <c r="D78" t="s">
        <v>212</v>
      </c>
      <c r="E78" t="s">
        <v>9</v>
      </c>
      <c r="F78" t="s">
        <v>10</v>
      </c>
      <c r="G78" t="s">
        <v>213</v>
      </c>
      <c r="H78" t="s">
        <v>10</v>
      </c>
      <c r="I78" t="s">
        <v>12</v>
      </c>
      <c r="K78" t="s">
        <v>214</v>
      </c>
    </row>
    <row r="79" spans="1:11" x14ac:dyDescent="0.25">
      <c r="A79" t="str">
        <f t="shared" si="2"/>
        <v>discuss_kasa_pond=Q40_14,</v>
      </c>
      <c r="B79" t="str">
        <f t="shared" si="3"/>
        <v>Q40_14="discuss_kasa_pond",</v>
      </c>
      <c r="C79" t="s">
        <v>215</v>
      </c>
      <c r="D79" t="s">
        <v>215</v>
      </c>
      <c r="E79" t="s">
        <v>9</v>
      </c>
      <c r="F79" t="s">
        <v>10</v>
      </c>
      <c r="G79" t="s">
        <v>216</v>
      </c>
      <c r="H79" t="s">
        <v>10</v>
      </c>
      <c r="I79" t="s">
        <v>12</v>
      </c>
      <c r="K79" t="s">
        <v>217</v>
      </c>
    </row>
    <row r="80" spans="1:11" x14ac:dyDescent="0.25">
      <c r="A80" t="str">
        <f t="shared" si="2"/>
        <v>discuss_kasa_chainsaw=Q40_15,</v>
      </c>
      <c r="B80" t="str">
        <f t="shared" si="3"/>
        <v>Q40_15="discuss_kasa_chainsaw",</v>
      </c>
      <c r="C80" t="s">
        <v>218</v>
      </c>
      <c r="D80" t="s">
        <v>218</v>
      </c>
      <c r="E80" t="s">
        <v>9</v>
      </c>
      <c r="F80" t="s">
        <v>10</v>
      </c>
      <c r="G80" t="s">
        <v>219</v>
      </c>
      <c r="H80" t="s">
        <v>10</v>
      </c>
      <c r="I80" t="s">
        <v>12</v>
      </c>
      <c r="K80" t="s">
        <v>220</v>
      </c>
    </row>
    <row r="81" spans="1:11" x14ac:dyDescent="0.25">
      <c r="A81" t="str">
        <f t="shared" si="2"/>
        <v>discuss_kasa_streams=Q40_16,</v>
      </c>
      <c r="B81" t="str">
        <f t="shared" si="3"/>
        <v>Q40_16="discuss_kasa_streams",</v>
      </c>
      <c r="C81" t="s">
        <v>221</v>
      </c>
      <c r="D81" t="s">
        <v>221</v>
      </c>
      <c r="E81" t="s">
        <v>9</v>
      </c>
      <c r="F81" t="s">
        <v>10</v>
      </c>
      <c r="G81" t="s">
        <v>222</v>
      </c>
      <c r="H81" t="s">
        <v>10</v>
      </c>
      <c r="I81" t="s">
        <v>12</v>
      </c>
      <c r="K81" t="s">
        <v>223</v>
      </c>
    </row>
    <row r="82" spans="1:11" x14ac:dyDescent="0.25">
      <c r="A82" t="str">
        <f t="shared" si="2"/>
        <v>discuss_kasa_thinning=Q40_17,</v>
      </c>
      <c r="B82" t="str">
        <f t="shared" si="3"/>
        <v>Q40_17="discuss_kasa_thinning",</v>
      </c>
      <c r="C82" t="s">
        <v>224</v>
      </c>
      <c r="D82" t="s">
        <v>224</v>
      </c>
      <c r="E82" t="s">
        <v>9</v>
      </c>
      <c r="F82" t="s">
        <v>10</v>
      </c>
      <c r="G82" t="s">
        <v>225</v>
      </c>
      <c r="H82" t="s">
        <v>10</v>
      </c>
      <c r="I82" t="s">
        <v>12</v>
      </c>
      <c r="K82" t="s">
        <v>226</v>
      </c>
    </row>
    <row r="83" spans="1:11" x14ac:dyDescent="0.25">
      <c r="A83" t="str">
        <f t="shared" si="2"/>
        <v>discuss_kasa_theft=Q40_18,</v>
      </c>
      <c r="B83" t="str">
        <f t="shared" si="3"/>
        <v>Q40_18="discuss_kasa_theft",</v>
      </c>
      <c r="C83" t="s">
        <v>227</v>
      </c>
      <c r="D83" t="s">
        <v>227</v>
      </c>
      <c r="E83" t="s">
        <v>9</v>
      </c>
      <c r="F83" t="s">
        <v>10</v>
      </c>
      <c r="G83" t="s">
        <v>228</v>
      </c>
      <c r="H83" t="s">
        <v>10</v>
      </c>
      <c r="I83" t="s">
        <v>12</v>
      </c>
      <c r="K83" t="s">
        <v>229</v>
      </c>
    </row>
    <row r="84" spans="1:11" x14ac:dyDescent="0.25">
      <c r="A84" t="str">
        <f t="shared" si="2"/>
        <v>discuss_kasa_trails=Q40_19,</v>
      </c>
      <c r="B84" t="str">
        <f t="shared" si="3"/>
        <v>Q40_19="discuss_kasa_trails",</v>
      </c>
      <c r="C84" t="s">
        <v>230</v>
      </c>
      <c r="D84" t="s">
        <v>230</v>
      </c>
      <c r="E84" t="s">
        <v>9</v>
      </c>
      <c r="F84" t="s">
        <v>10</v>
      </c>
      <c r="G84" t="s">
        <v>231</v>
      </c>
      <c r="H84" t="s">
        <v>10</v>
      </c>
      <c r="I84" t="s">
        <v>12</v>
      </c>
      <c r="K84" t="s">
        <v>232</v>
      </c>
    </row>
    <row r="85" spans="1:11" x14ac:dyDescent="0.25">
      <c r="A85" t="str">
        <f t="shared" si="2"/>
        <v>discuss_kasa_health=Q40_20,</v>
      </c>
      <c r="B85" t="str">
        <f t="shared" si="3"/>
        <v>Q40_20="discuss_kasa_health",</v>
      </c>
      <c r="C85" t="s">
        <v>233</v>
      </c>
      <c r="D85" t="s">
        <v>233</v>
      </c>
      <c r="E85" t="s">
        <v>9</v>
      </c>
      <c r="F85" t="s">
        <v>10</v>
      </c>
      <c r="G85" t="s">
        <v>234</v>
      </c>
      <c r="H85" t="s">
        <v>10</v>
      </c>
      <c r="I85" t="s">
        <v>12</v>
      </c>
      <c r="K85" t="s">
        <v>235</v>
      </c>
    </row>
    <row r="86" spans="1:11" x14ac:dyDescent="0.25">
      <c r="A86" t="str">
        <f t="shared" si="2"/>
        <v>discuss_kasa_dendro=Q40_21,</v>
      </c>
      <c r="B86" t="str">
        <f t="shared" si="3"/>
        <v>Q40_21="discuss_kasa_dendro",</v>
      </c>
      <c r="C86" t="s">
        <v>236</v>
      </c>
      <c r="D86" t="s">
        <v>236</v>
      </c>
      <c r="E86" t="s">
        <v>9</v>
      </c>
      <c r="F86" t="s">
        <v>10</v>
      </c>
      <c r="G86" t="s">
        <v>237</v>
      </c>
      <c r="H86" t="s">
        <v>10</v>
      </c>
      <c r="I86" t="s">
        <v>12</v>
      </c>
      <c r="K86" t="s">
        <v>238</v>
      </c>
    </row>
    <row r="87" spans="1:11" x14ac:dyDescent="0.25">
      <c r="A87" t="str">
        <f t="shared" si="2"/>
        <v>discuss_kasa_vernal=Q40_22,</v>
      </c>
      <c r="B87" t="str">
        <f t="shared" si="3"/>
        <v>Q40_22="discuss_kasa_vernal",</v>
      </c>
      <c r="C87" t="s">
        <v>239</v>
      </c>
      <c r="D87" t="s">
        <v>239</v>
      </c>
      <c r="E87" t="s">
        <v>9</v>
      </c>
      <c r="F87" t="s">
        <v>10</v>
      </c>
      <c r="G87" t="s">
        <v>240</v>
      </c>
      <c r="H87" t="s">
        <v>10</v>
      </c>
      <c r="I87" t="s">
        <v>12</v>
      </c>
      <c r="K87" t="s">
        <v>241</v>
      </c>
    </row>
    <row r="88" spans="1:11" x14ac:dyDescent="0.25">
      <c r="A88" t="str">
        <f t="shared" si="2"/>
        <v>discuss_kasa_habitat=Q40_23,</v>
      </c>
      <c r="B88" t="str">
        <f t="shared" si="3"/>
        <v>Q40_23="discuss_kasa_habitat",</v>
      </c>
      <c r="C88" t="s">
        <v>242</v>
      </c>
      <c r="D88" t="s">
        <v>242</v>
      </c>
      <c r="E88" t="s">
        <v>9</v>
      </c>
      <c r="F88" t="s">
        <v>10</v>
      </c>
      <c r="G88" t="s">
        <v>243</v>
      </c>
      <c r="H88" t="s">
        <v>10</v>
      </c>
      <c r="I88" t="s">
        <v>12</v>
      </c>
      <c r="K88" t="s">
        <v>244</v>
      </c>
    </row>
    <row r="89" spans="1:11" x14ac:dyDescent="0.25">
      <c r="A89" t="str">
        <f t="shared" si="2"/>
        <v>discuss_steward=Q41_1,</v>
      </c>
      <c r="B89" t="str">
        <f t="shared" si="3"/>
        <v>Q41_1="discuss_steward",</v>
      </c>
      <c r="C89" t="s">
        <v>245</v>
      </c>
      <c r="D89" t="s">
        <v>245</v>
      </c>
      <c r="E89" t="s">
        <v>9</v>
      </c>
      <c r="F89" t="s">
        <v>10</v>
      </c>
      <c r="G89" t="s">
        <v>246</v>
      </c>
      <c r="H89" t="s">
        <v>10</v>
      </c>
      <c r="I89" t="s">
        <v>12</v>
      </c>
      <c r="K89" t="s">
        <v>247</v>
      </c>
    </row>
    <row r="90" spans="1:11" x14ac:dyDescent="0.25">
      <c r="A90" t="str">
        <f t="shared" si="2"/>
        <v>discuss_480a=Q41_2,</v>
      </c>
      <c r="B90" t="str">
        <f t="shared" si="3"/>
        <v>Q41_2="discuss_480a",</v>
      </c>
      <c r="C90" t="s">
        <v>248</v>
      </c>
      <c r="D90" t="s">
        <v>248</v>
      </c>
      <c r="E90" t="s">
        <v>9</v>
      </c>
      <c r="F90" t="s">
        <v>10</v>
      </c>
      <c r="G90" t="s">
        <v>249</v>
      </c>
      <c r="H90" t="s">
        <v>10</v>
      </c>
      <c r="I90" t="s">
        <v>12</v>
      </c>
      <c r="K90" t="s">
        <v>250</v>
      </c>
    </row>
    <row r="91" spans="1:11" x14ac:dyDescent="0.25">
      <c r="A91" t="str">
        <f t="shared" si="2"/>
        <v>discuss_estate=Q41_3,</v>
      </c>
      <c r="B91" t="str">
        <f t="shared" si="3"/>
        <v>Q41_3="discuss_estate",</v>
      </c>
      <c r="C91" t="s">
        <v>251</v>
      </c>
      <c r="D91" t="s">
        <v>251</v>
      </c>
      <c r="E91" t="s">
        <v>9</v>
      </c>
      <c r="F91" t="s">
        <v>10</v>
      </c>
      <c r="G91" t="s">
        <v>252</v>
      </c>
      <c r="H91" t="s">
        <v>10</v>
      </c>
      <c r="I91" t="s">
        <v>12</v>
      </c>
      <c r="K91" t="s">
        <v>253</v>
      </c>
    </row>
    <row r="92" spans="1:11" x14ac:dyDescent="0.25">
      <c r="A92" t="str">
        <f t="shared" si="2"/>
        <v>problems=Q20,</v>
      </c>
      <c r="B92" t="str">
        <f t="shared" si="3"/>
        <v>Q20="problems",</v>
      </c>
      <c r="C92" t="s">
        <v>254</v>
      </c>
      <c r="D92" t="s">
        <v>254</v>
      </c>
      <c r="E92" t="s">
        <v>9</v>
      </c>
      <c r="F92" t="s">
        <v>10</v>
      </c>
      <c r="G92" t="s">
        <v>255</v>
      </c>
      <c r="H92" t="s">
        <v>10</v>
      </c>
      <c r="I92" t="s">
        <v>12</v>
      </c>
      <c r="K92" t="s">
        <v>256</v>
      </c>
    </row>
    <row r="93" spans="1:11" x14ac:dyDescent="0.25">
      <c r="A93" t="str">
        <f t="shared" si="2"/>
        <v>action_cont_forester=Q46_1,</v>
      </c>
      <c r="B93" t="str">
        <f t="shared" si="3"/>
        <v>Q46_1="action_cont_forester",</v>
      </c>
      <c r="C93" t="s">
        <v>257</v>
      </c>
      <c r="D93" t="s">
        <v>257</v>
      </c>
      <c r="E93" t="s">
        <v>9</v>
      </c>
      <c r="F93" t="s">
        <v>10</v>
      </c>
      <c r="G93" t="s">
        <v>258</v>
      </c>
      <c r="H93" t="s">
        <v>10</v>
      </c>
      <c r="I93" t="s">
        <v>12</v>
      </c>
      <c r="K93" t="s">
        <v>136</v>
      </c>
    </row>
    <row r="94" spans="1:11" x14ac:dyDescent="0.25">
      <c r="A94" t="str">
        <f t="shared" si="2"/>
        <v>action_cont_surveyor=Q46_2,</v>
      </c>
      <c r="B94" t="str">
        <f t="shared" si="3"/>
        <v>Q46_2="action_cont_surveyor",</v>
      </c>
      <c r="C94" t="s">
        <v>259</v>
      </c>
      <c r="D94" t="s">
        <v>259</v>
      </c>
      <c r="E94" t="s">
        <v>9</v>
      </c>
      <c r="F94" t="s">
        <v>10</v>
      </c>
      <c r="G94" t="s">
        <v>260</v>
      </c>
      <c r="H94" t="s">
        <v>10</v>
      </c>
      <c r="I94" t="s">
        <v>12</v>
      </c>
      <c r="K94" t="s">
        <v>139</v>
      </c>
    </row>
    <row r="95" spans="1:11" x14ac:dyDescent="0.25">
      <c r="A95" t="str">
        <f t="shared" si="2"/>
        <v>action_cont_logger=Q46_3,</v>
      </c>
      <c r="B95" t="str">
        <f t="shared" si="3"/>
        <v>Q46_3="action_cont_logger",</v>
      </c>
      <c r="C95" t="s">
        <v>261</v>
      </c>
      <c r="D95" t="s">
        <v>261</v>
      </c>
      <c r="E95" t="s">
        <v>9</v>
      </c>
      <c r="F95" t="s">
        <v>10</v>
      </c>
      <c r="G95" t="s">
        <v>262</v>
      </c>
      <c r="H95" t="s">
        <v>10</v>
      </c>
      <c r="I95" t="s">
        <v>12</v>
      </c>
      <c r="K95" t="s">
        <v>142</v>
      </c>
    </row>
    <row r="96" spans="1:11" x14ac:dyDescent="0.25">
      <c r="A96" t="str">
        <f t="shared" si="2"/>
        <v>action_cont_entomol=Q46_4,</v>
      </c>
      <c r="B96" t="str">
        <f t="shared" si="3"/>
        <v>Q46_4="action_cont_entomol",</v>
      </c>
      <c r="C96" t="s">
        <v>263</v>
      </c>
      <c r="D96" t="s">
        <v>263</v>
      </c>
      <c r="E96" t="s">
        <v>9</v>
      </c>
      <c r="F96" t="s">
        <v>10</v>
      </c>
      <c r="G96" t="s">
        <v>264</v>
      </c>
      <c r="H96" t="s">
        <v>10</v>
      </c>
      <c r="I96" t="s">
        <v>12</v>
      </c>
      <c r="K96" t="s">
        <v>145</v>
      </c>
    </row>
    <row r="97" spans="1:11" x14ac:dyDescent="0.25">
      <c r="A97" t="str">
        <f t="shared" si="2"/>
        <v>action_cont_fvm=Q46_5,</v>
      </c>
      <c r="B97" t="str">
        <f t="shared" si="3"/>
        <v>Q46_5="action_cont_fvm",</v>
      </c>
      <c r="C97" t="s">
        <v>265</v>
      </c>
      <c r="D97" t="s">
        <v>265</v>
      </c>
      <c r="E97" t="s">
        <v>9</v>
      </c>
      <c r="F97" t="s">
        <v>10</v>
      </c>
      <c r="G97" t="s">
        <v>266</v>
      </c>
      <c r="H97" t="s">
        <v>10</v>
      </c>
      <c r="I97" t="s">
        <v>12</v>
      </c>
      <c r="K97" t="s">
        <v>148</v>
      </c>
    </row>
    <row r="98" spans="1:11" x14ac:dyDescent="0.25">
      <c r="A98" t="str">
        <f t="shared" si="2"/>
        <v>action_mgmt_apple=Q45_1,</v>
      </c>
      <c r="B98" t="str">
        <f t="shared" si="3"/>
        <v>Q45_1="action_mgmt_apple",</v>
      </c>
      <c r="C98" t="s">
        <v>267</v>
      </c>
      <c r="D98" t="s">
        <v>267</v>
      </c>
      <c r="E98" t="s">
        <v>9</v>
      </c>
      <c r="F98" t="s">
        <v>10</v>
      </c>
      <c r="G98" t="s">
        <v>268</v>
      </c>
      <c r="H98" t="s">
        <v>10</v>
      </c>
      <c r="I98" t="s">
        <v>12</v>
      </c>
      <c r="K98" t="s">
        <v>269</v>
      </c>
    </row>
    <row r="99" spans="1:11" x14ac:dyDescent="0.25">
      <c r="A99" t="str">
        <f t="shared" si="2"/>
        <v>action_mgmt_deerfence=Q45_2,</v>
      </c>
      <c r="B99" t="str">
        <f t="shared" si="3"/>
        <v>Q45_2="action_mgmt_deerfence",</v>
      </c>
      <c r="C99" t="s">
        <v>270</v>
      </c>
      <c r="D99" t="s">
        <v>270</v>
      </c>
      <c r="E99" t="s">
        <v>9</v>
      </c>
      <c r="F99" t="s">
        <v>10</v>
      </c>
      <c r="G99" t="s">
        <v>271</v>
      </c>
      <c r="H99" t="s">
        <v>10</v>
      </c>
      <c r="I99" t="s">
        <v>12</v>
      </c>
      <c r="K99" t="s">
        <v>272</v>
      </c>
    </row>
    <row r="100" spans="1:11" x14ac:dyDescent="0.25">
      <c r="A100" t="str">
        <f t="shared" si="2"/>
        <v>action_mgmt_deerhunting=Q45_3,</v>
      </c>
      <c r="B100" t="str">
        <f t="shared" si="3"/>
        <v>Q45_3="action_mgmt_deerhunting",</v>
      </c>
      <c r="C100" t="s">
        <v>273</v>
      </c>
      <c r="D100" t="s">
        <v>273</v>
      </c>
      <c r="E100" t="s">
        <v>9</v>
      </c>
      <c r="F100" t="s">
        <v>10</v>
      </c>
      <c r="G100" t="s">
        <v>274</v>
      </c>
      <c r="H100" t="s">
        <v>10</v>
      </c>
      <c r="I100" t="s">
        <v>12</v>
      </c>
      <c r="K100" t="s">
        <v>275</v>
      </c>
    </row>
    <row r="101" spans="1:11" x14ac:dyDescent="0.25">
      <c r="A101" t="str">
        <f t="shared" si="2"/>
        <v>action_mgmt_firewood=Q45_4,</v>
      </c>
      <c r="B101" t="str">
        <f t="shared" si="3"/>
        <v>Q45_4="action_mgmt_firewood",</v>
      </c>
      <c r="C101" t="s">
        <v>276</v>
      </c>
      <c r="D101" t="s">
        <v>276</v>
      </c>
      <c r="E101" t="s">
        <v>9</v>
      </c>
      <c r="F101" t="s">
        <v>10</v>
      </c>
      <c r="G101" t="s">
        <v>277</v>
      </c>
      <c r="H101" t="s">
        <v>10</v>
      </c>
      <c r="I101" t="s">
        <v>12</v>
      </c>
      <c r="K101" t="s">
        <v>278</v>
      </c>
    </row>
    <row r="102" spans="1:11" x14ac:dyDescent="0.25">
      <c r="A102" t="str">
        <f t="shared" si="2"/>
        <v>action_mgmt_foodplots=Q45_5,</v>
      </c>
      <c r="B102" t="str">
        <f t="shared" si="3"/>
        <v>Q45_5="action_mgmt_foodplots",</v>
      </c>
      <c r="C102" t="s">
        <v>279</v>
      </c>
      <c r="D102" t="s">
        <v>279</v>
      </c>
      <c r="E102" t="s">
        <v>9</v>
      </c>
      <c r="F102" t="s">
        <v>10</v>
      </c>
      <c r="G102" t="s">
        <v>280</v>
      </c>
      <c r="H102" t="s">
        <v>10</v>
      </c>
      <c r="I102" t="s">
        <v>12</v>
      </c>
      <c r="K102" t="s">
        <v>281</v>
      </c>
    </row>
    <row r="103" spans="1:11" x14ac:dyDescent="0.25">
      <c r="A103" t="str">
        <f t="shared" si="2"/>
        <v>action_mgmt_insects=Q45_6,</v>
      </c>
      <c r="B103" t="str">
        <f t="shared" si="3"/>
        <v>Q45_6="action_mgmt_insects",</v>
      </c>
      <c r="C103" t="s">
        <v>282</v>
      </c>
      <c r="D103" t="s">
        <v>282</v>
      </c>
      <c r="E103" t="s">
        <v>9</v>
      </c>
      <c r="F103" t="s">
        <v>10</v>
      </c>
      <c r="G103" t="s">
        <v>283</v>
      </c>
      <c r="H103" t="s">
        <v>10</v>
      </c>
      <c r="I103" t="s">
        <v>12</v>
      </c>
      <c r="K103" t="s">
        <v>284</v>
      </c>
    </row>
    <row r="104" spans="1:11" x14ac:dyDescent="0.25">
      <c r="A104" t="str">
        <f t="shared" si="2"/>
        <v>action_mgmt_commercialharvest=Q45_7,</v>
      </c>
      <c r="B104" t="str">
        <f t="shared" si="3"/>
        <v>Q45_7="action_mgmt_commercialharvest",</v>
      </c>
      <c r="C104" t="s">
        <v>285</v>
      </c>
      <c r="D104" t="s">
        <v>285</v>
      </c>
      <c r="E104" t="s">
        <v>9</v>
      </c>
      <c r="F104" t="s">
        <v>10</v>
      </c>
      <c r="G104" t="s">
        <v>286</v>
      </c>
      <c r="H104" t="s">
        <v>10</v>
      </c>
      <c r="I104" t="s">
        <v>12</v>
      </c>
      <c r="K104" t="s">
        <v>287</v>
      </c>
    </row>
    <row r="105" spans="1:11" x14ac:dyDescent="0.25">
      <c r="A105" t="str">
        <f t="shared" si="2"/>
        <v>action_mgmt_personalharvest=Q45_8,</v>
      </c>
      <c r="B105" t="str">
        <f t="shared" si="3"/>
        <v>Q45_8="action_mgmt_personalharvest",</v>
      </c>
      <c r="C105" t="s">
        <v>288</v>
      </c>
      <c r="D105" t="s">
        <v>288</v>
      </c>
      <c r="E105" t="s">
        <v>9</v>
      </c>
      <c r="F105" t="s">
        <v>10</v>
      </c>
      <c r="G105" t="s">
        <v>289</v>
      </c>
      <c r="H105" t="s">
        <v>10</v>
      </c>
      <c r="I105" t="s">
        <v>12</v>
      </c>
      <c r="K105" t="s">
        <v>290</v>
      </c>
    </row>
    <row r="106" spans="1:11" x14ac:dyDescent="0.25">
      <c r="A106" t="str">
        <f t="shared" si="2"/>
        <v>action_mgmt_fvm=Q45_9,</v>
      </c>
      <c r="B106" t="str">
        <f t="shared" si="3"/>
        <v>Q45_9="action_mgmt_fvm",</v>
      </c>
      <c r="C106" t="s">
        <v>291</v>
      </c>
      <c r="D106" t="s">
        <v>291</v>
      </c>
      <c r="E106" t="s">
        <v>9</v>
      </c>
      <c r="F106" t="s">
        <v>10</v>
      </c>
      <c r="G106" t="s">
        <v>292</v>
      </c>
      <c r="H106" t="s">
        <v>10</v>
      </c>
      <c r="I106" t="s">
        <v>12</v>
      </c>
      <c r="K106" t="s">
        <v>293</v>
      </c>
    </row>
    <row r="107" spans="1:11" x14ac:dyDescent="0.25">
      <c r="A107" t="str">
        <f t="shared" si="2"/>
        <v>action_mgmt_insect=Q45_10,</v>
      </c>
      <c r="B107" t="str">
        <f t="shared" si="3"/>
        <v>Q45_10="action_mgmt_insect",</v>
      </c>
      <c r="C107" t="s">
        <v>294</v>
      </c>
      <c r="D107" t="s">
        <v>294</v>
      </c>
      <c r="E107" t="s">
        <v>9</v>
      </c>
      <c r="F107" t="s">
        <v>10</v>
      </c>
      <c r="G107" t="s">
        <v>295</v>
      </c>
      <c r="H107" t="s">
        <v>10</v>
      </c>
      <c r="I107" t="s">
        <v>12</v>
      </c>
      <c r="K107" t="s">
        <v>296</v>
      </c>
    </row>
    <row r="108" spans="1:11" x14ac:dyDescent="0.25">
      <c r="A108" t="str">
        <f t="shared" si="2"/>
        <v>action_mgmt_pond=Q45_11,</v>
      </c>
      <c r="B108" t="str">
        <f t="shared" si="3"/>
        <v>Q45_11="action_mgmt_pond",</v>
      </c>
      <c r="C108" t="s">
        <v>297</v>
      </c>
      <c r="D108" t="s">
        <v>297</v>
      </c>
      <c r="E108" t="s">
        <v>9</v>
      </c>
      <c r="F108" t="s">
        <v>10</v>
      </c>
      <c r="G108" t="s">
        <v>298</v>
      </c>
      <c r="H108" t="s">
        <v>10</v>
      </c>
      <c r="I108" t="s">
        <v>12</v>
      </c>
      <c r="K108" t="s">
        <v>299</v>
      </c>
    </row>
    <row r="109" spans="1:11" x14ac:dyDescent="0.25">
      <c r="A109" t="str">
        <f t="shared" si="2"/>
        <v>action_mgmt_thinning=Q45_12,</v>
      </c>
      <c r="B109" t="str">
        <f t="shared" si="3"/>
        <v>Q45_12="action_mgmt_thinning",</v>
      </c>
      <c r="C109" t="s">
        <v>300</v>
      </c>
      <c r="D109" t="s">
        <v>300</v>
      </c>
      <c r="E109" t="s">
        <v>9</v>
      </c>
      <c r="F109" t="s">
        <v>10</v>
      </c>
      <c r="G109" t="s">
        <v>301</v>
      </c>
      <c r="H109" t="s">
        <v>10</v>
      </c>
      <c r="I109" t="s">
        <v>12</v>
      </c>
      <c r="K109" t="s">
        <v>302</v>
      </c>
    </row>
    <row r="110" spans="1:11" x14ac:dyDescent="0.25">
      <c r="A110" t="str">
        <f t="shared" si="2"/>
        <v>action_mgmt_growtimber=Q45_13,</v>
      </c>
      <c r="B110" t="str">
        <f t="shared" si="3"/>
        <v>Q45_13="action_mgmt_growtimber",</v>
      </c>
      <c r="C110" t="s">
        <v>303</v>
      </c>
      <c r="D110" t="s">
        <v>303</v>
      </c>
      <c r="E110" t="s">
        <v>9</v>
      </c>
      <c r="F110" t="s">
        <v>10</v>
      </c>
      <c r="G110" t="s">
        <v>304</v>
      </c>
      <c r="H110" t="s">
        <v>10</v>
      </c>
      <c r="I110" t="s">
        <v>12</v>
      </c>
      <c r="K110" t="s">
        <v>305</v>
      </c>
    </row>
    <row r="111" spans="1:11" x14ac:dyDescent="0.25">
      <c r="A111" t="str">
        <f t="shared" si="2"/>
        <v>action_mgmt_trails=Q45_14,</v>
      </c>
      <c r="B111" t="str">
        <f t="shared" si="3"/>
        <v>Q45_14="action_mgmt_trails",</v>
      </c>
      <c r="C111" t="s">
        <v>306</v>
      </c>
      <c r="D111" t="s">
        <v>306</v>
      </c>
      <c r="E111" t="s">
        <v>9</v>
      </c>
      <c r="F111" t="s">
        <v>10</v>
      </c>
      <c r="G111" t="s">
        <v>307</v>
      </c>
      <c r="H111" t="s">
        <v>10</v>
      </c>
      <c r="I111" t="s">
        <v>12</v>
      </c>
      <c r="K111" t="s">
        <v>308</v>
      </c>
    </row>
    <row r="112" spans="1:11" x14ac:dyDescent="0.25">
      <c r="A112" t="str">
        <f t="shared" si="2"/>
        <v>action_mgmt_plantationestablish=Q45_15,</v>
      </c>
      <c r="B112" t="str">
        <f t="shared" si="3"/>
        <v>Q45_15="action_mgmt_plantationestablish",</v>
      </c>
      <c r="C112" t="s">
        <v>309</v>
      </c>
      <c r="D112" t="s">
        <v>309</v>
      </c>
      <c r="E112" t="s">
        <v>9</v>
      </c>
      <c r="F112" t="s">
        <v>10</v>
      </c>
      <c r="G112" t="s">
        <v>310</v>
      </c>
      <c r="H112" t="s">
        <v>10</v>
      </c>
      <c r="I112" t="s">
        <v>12</v>
      </c>
      <c r="K112" t="s">
        <v>311</v>
      </c>
    </row>
    <row r="113" spans="1:11" x14ac:dyDescent="0.25">
      <c r="A113" t="str">
        <f t="shared" si="2"/>
        <v>action_mgmt_plantationprotection=Q45_16,</v>
      </c>
      <c r="B113" t="str">
        <f t="shared" si="3"/>
        <v>Q45_16="action_mgmt_plantationprotection",</v>
      </c>
      <c r="C113" t="s">
        <v>312</v>
      </c>
      <c r="D113" t="s">
        <v>312</v>
      </c>
      <c r="E113" t="s">
        <v>9</v>
      </c>
      <c r="F113" t="s">
        <v>10</v>
      </c>
      <c r="G113" t="s">
        <v>313</v>
      </c>
      <c r="H113" t="s">
        <v>10</v>
      </c>
      <c r="I113" t="s">
        <v>12</v>
      </c>
      <c r="K113" t="s">
        <v>314</v>
      </c>
    </row>
    <row r="114" spans="1:11" x14ac:dyDescent="0.25">
      <c r="A114" t="str">
        <f t="shared" si="2"/>
        <v>action_mgmt_vernal=Q45_17,</v>
      </c>
      <c r="B114" t="str">
        <f t="shared" si="3"/>
        <v>Q45_17="action_mgmt_vernal",</v>
      </c>
      <c r="C114" t="s">
        <v>315</v>
      </c>
      <c r="D114" t="s">
        <v>315</v>
      </c>
      <c r="E114" t="s">
        <v>9</v>
      </c>
      <c r="F114" t="s">
        <v>10</v>
      </c>
      <c r="G114" t="s">
        <v>316</v>
      </c>
      <c r="H114" t="s">
        <v>10</v>
      </c>
      <c r="I114" t="s">
        <v>12</v>
      </c>
      <c r="K114" t="s">
        <v>317</v>
      </c>
    </row>
    <row r="115" spans="1:11" x14ac:dyDescent="0.25">
      <c r="A115" t="str">
        <f t="shared" si="2"/>
        <v>action_mgmt_bmp=Q45_18,</v>
      </c>
      <c r="B115" t="str">
        <f t="shared" si="3"/>
        <v>Q45_18="action_mgmt_bmp",</v>
      </c>
      <c r="C115" t="s">
        <v>318</v>
      </c>
      <c r="D115" t="s">
        <v>318</v>
      </c>
      <c r="E115" t="s">
        <v>9</v>
      </c>
      <c r="F115" t="s">
        <v>10</v>
      </c>
      <c r="G115" t="s">
        <v>319</v>
      </c>
      <c r="H115" t="s">
        <v>10</v>
      </c>
      <c r="I115" t="s">
        <v>12</v>
      </c>
      <c r="K115" t="s">
        <v>320</v>
      </c>
    </row>
    <row r="116" spans="1:11" x14ac:dyDescent="0.25">
      <c r="A116" t="str">
        <f t="shared" si="2"/>
        <v>action_mgmt_habitat=Q45_19,</v>
      </c>
      <c r="B116" t="str">
        <f t="shared" si="3"/>
        <v>Q45_19="action_mgmt_habitat",</v>
      </c>
      <c r="C116" t="s">
        <v>321</v>
      </c>
      <c r="D116" t="s">
        <v>321</v>
      </c>
      <c r="E116" t="s">
        <v>9</v>
      </c>
      <c r="F116" t="s">
        <v>10</v>
      </c>
      <c r="G116" t="s">
        <v>322</v>
      </c>
      <c r="H116" t="s">
        <v>10</v>
      </c>
      <c r="I116" t="s">
        <v>12</v>
      </c>
      <c r="K116" t="s">
        <v>323</v>
      </c>
    </row>
    <row r="117" spans="1:11" x14ac:dyDescent="0.25">
      <c r="A117" t="str">
        <f t="shared" si="2"/>
        <v>action_prod_firewood=Q48_1,</v>
      </c>
      <c r="B117" t="str">
        <f t="shared" si="3"/>
        <v>Q48_1="action_prod_firewood",</v>
      </c>
      <c r="C117" t="s">
        <v>324</v>
      </c>
      <c r="D117" t="s">
        <v>324</v>
      </c>
      <c r="E117" t="s">
        <v>9</v>
      </c>
      <c r="F117" t="s">
        <v>10</v>
      </c>
      <c r="G117" t="s">
        <v>325</v>
      </c>
      <c r="H117" t="s">
        <v>10</v>
      </c>
      <c r="I117" t="s">
        <v>12</v>
      </c>
      <c r="K117" t="s">
        <v>326</v>
      </c>
    </row>
    <row r="118" spans="1:11" x14ac:dyDescent="0.25">
      <c r="A118" t="str">
        <f t="shared" si="2"/>
        <v>action_prod_huntlease=Q48_2,</v>
      </c>
      <c r="B118" t="str">
        <f t="shared" si="3"/>
        <v>Q48_2="action_prod_huntlease",</v>
      </c>
      <c r="C118" t="s">
        <v>327</v>
      </c>
      <c r="D118" t="s">
        <v>327</v>
      </c>
      <c r="E118" t="s">
        <v>9</v>
      </c>
      <c r="F118" t="s">
        <v>10</v>
      </c>
      <c r="G118" t="s">
        <v>328</v>
      </c>
      <c r="H118" t="s">
        <v>10</v>
      </c>
      <c r="I118" t="s">
        <v>12</v>
      </c>
      <c r="K118" t="s">
        <v>329</v>
      </c>
    </row>
    <row r="119" spans="1:11" x14ac:dyDescent="0.25">
      <c r="A119" t="str">
        <f t="shared" si="2"/>
        <v>action_prod_maple=Q48_3,</v>
      </c>
      <c r="B119" t="str">
        <f t="shared" si="3"/>
        <v>Q48_3="action_prod_maple",</v>
      </c>
      <c r="C119" t="s">
        <v>330</v>
      </c>
      <c r="D119" t="s">
        <v>330</v>
      </c>
      <c r="E119" t="s">
        <v>9</v>
      </c>
      <c r="F119" t="s">
        <v>10</v>
      </c>
      <c r="G119" t="s">
        <v>331</v>
      </c>
      <c r="H119" t="s">
        <v>10</v>
      </c>
      <c r="I119" t="s">
        <v>12</v>
      </c>
      <c r="K119" t="s">
        <v>332</v>
      </c>
    </row>
    <row r="120" spans="1:11" x14ac:dyDescent="0.25">
      <c r="A120" t="str">
        <f t="shared" si="2"/>
        <v>action_prod_ginseng=Q48_4,</v>
      </c>
      <c r="B120" t="str">
        <f t="shared" si="3"/>
        <v>Q48_4="action_prod_ginseng",</v>
      </c>
      <c r="C120" t="s">
        <v>333</v>
      </c>
      <c r="D120" t="s">
        <v>333</v>
      </c>
      <c r="E120" t="s">
        <v>9</v>
      </c>
      <c r="F120" t="s">
        <v>10</v>
      </c>
      <c r="G120" t="s">
        <v>334</v>
      </c>
      <c r="H120" t="s">
        <v>10</v>
      </c>
      <c r="I120" t="s">
        <v>12</v>
      </c>
      <c r="K120" t="s">
        <v>335</v>
      </c>
    </row>
    <row r="121" spans="1:11" x14ac:dyDescent="0.25">
      <c r="A121" t="str">
        <f t="shared" si="2"/>
        <v>action_prod_mushrooms=Q48_5,</v>
      </c>
      <c r="B121" t="str">
        <f t="shared" si="3"/>
        <v>Q48_5="action_prod_mushrooms",</v>
      </c>
      <c r="C121" t="s">
        <v>336</v>
      </c>
      <c r="D121" t="s">
        <v>336</v>
      </c>
      <c r="E121" t="s">
        <v>9</v>
      </c>
      <c r="F121" t="s">
        <v>10</v>
      </c>
      <c r="G121" t="s">
        <v>337</v>
      </c>
      <c r="H121" t="s">
        <v>10</v>
      </c>
      <c r="I121" t="s">
        <v>12</v>
      </c>
      <c r="K121" t="s">
        <v>338</v>
      </c>
    </row>
    <row r="122" spans="1:11" x14ac:dyDescent="0.25">
      <c r="A122" t="str">
        <f t="shared" si="2"/>
        <v>action_prod_silvopasture=Q48_6,</v>
      </c>
      <c r="B122" t="str">
        <f t="shared" si="3"/>
        <v>Q48_6="action_prod_silvopasture",</v>
      </c>
      <c r="C122" t="s">
        <v>339</v>
      </c>
      <c r="D122" t="s">
        <v>339</v>
      </c>
      <c r="E122" t="s">
        <v>9</v>
      </c>
      <c r="F122" t="s">
        <v>10</v>
      </c>
      <c r="G122" t="s">
        <v>340</v>
      </c>
      <c r="H122" t="s">
        <v>10</v>
      </c>
      <c r="I122" t="s">
        <v>12</v>
      </c>
      <c r="K122" t="s">
        <v>341</v>
      </c>
    </row>
    <row r="123" spans="1:11" x14ac:dyDescent="0.25">
      <c r="A123" t="str">
        <f t="shared" si="2"/>
        <v>action_prod_timber=Q48_7,</v>
      </c>
      <c r="B123" t="str">
        <f t="shared" si="3"/>
        <v>Q48_7="action_prod_timber",</v>
      </c>
      <c r="C123" t="s">
        <v>342</v>
      </c>
      <c r="D123" t="s">
        <v>342</v>
      </c>
      <c r="E123" t="s">
        <v>9</v>
      </c>
      <c r="F123" t="s">
        <v>10</v>
      </c>
      <c r="G123" t="s">
        <v>343</v>
      </c>
      <c r="H123" t="s">
        <v>10</v>
      </c>
      <c r="I123" t="s">
        <v>12</v>
      </c>
      <c r="K123" t="s">
        <v>344</v>
      </c>
    </row>
    <row r="124" spans="1:11" x14ac:dyDescent="0.25">
      <c r="A124" t="str">
        <f t="shared" si="2"/>
        <v>educ_nyfoa=Q49_1,</v>
      </c>
      <c r="B124" t="str">
        <f t="shared" si="3"/>
        <v>Q49_1="educ_nyfoa",</v>
      </c>
      <c r="C124" t="s">
        <v>345</v>
      </c>
      <c r="D124" t="s">
        <v>345</v>
      </c>
      <c r="E124" t="s">
        <v>9</v>
      </c>
      <c r="F124" t="s">
        <v>10</v>
      </c>
      <c r="G124" t="s">
        <v>346</v>
      </c>
      <c r="H124" t="s">
        <v>10</v>
      </c>
      <c r="I124" t="s">
        <v>12</v>
      </c>
      <c r="K124" t="s">
        <v>347</v>
      </c>
    </row>
    <row r="125" spans="1:11" x14ac:dyDescent="0.25">
      <c r="A125" t="str">
        <f t="shared" si="2"/>
        <v>educ_events=Q49_2,</v>
      </c>
      <c r="B125" t="str">
        <f t="shared" si="3"/>
        <v>Q49_2="educ_events",</v>
      </c>
      <c r="C125" t="s">
        <v>348</v>
      </c>
      <c r="D125" t="s">
        <v>348</v>
      </c>
      <c r="E125" t="s">
        <v>9</v>
      </c>
      <c r="F125" t="s">
        <v>10</v>
      </c>
      <c r="G125" t="s">
        <v>349</v>
      </c>
      <c r="H125" t="s">
        <v>10</v>
      </c>
      <c r="I125" t="s">
        <v>12</v>
      </c>
      <c r="K125" t="s">
        <v>350</v>
      </c>
    </row>
    <row r="126" spans="1:11" x14ac:dyDescent="0.25">
      <c r="A126" t="str">
        <f t="shared" si="2"/>
        <v>educ_written=Q49_3,</v>
      </c>
      <c r="B126" t="str">
        <f t="shared" si="3"/>
        <v>Q49_3="educ_written",</v>
      </c>
      <c r="C126" t="s">
        <v>351</v>
      </c>
      <c r="D126" t="s">
        <v>351</v>
      </c>
      <c r="E126" t="s">
        <v>9</v>
      </c>
      <c r="F126" t="s">
        <v>10</v>
      </c>
      <c r="G126" t="s">
        <v>352</v>
      </c>
      <c r="H126" t="s">
        <v>10</v>
      </c>
      <c r="I126" t="s">
        <v>12</v>
      </c>
      <c r="K126" t="s">
        <v>353</v>
      </c>
    </row>
    <row r="127" spans="1:11" x14ac:dyDescent="0.25">
      <c r="A127" t="str">
        <f t="shared" si="2"/>
        <v>educ_internet=Q49_4,</v>
      </c>
      <c r="B127" t="str">
        <f t="shared" si="3"/>
        <v>Q49_4="educ_internet",</v>
      </c>
      <c r="C127" t="s">
        <v>354</v>
      </c>
      <c r="D127" t="s">
        <v>354</v>
      </c>
      <c r="E127" t="s">
        <v>9</v>
      </c>
      <c r="F127" t="s">
        <v>10</v>
      </c>
      <c r="G127" t="s">
        <v>355</v>
      </c>
      <c r="H127" t="s">
        <v>10</v>
      </c>
      <c r="I127" t="s">
        <v>12</v>
      </c>
      <c r="K127" t="s">
        <v>356</v>
      </c>
    </row>
    <row r="128" spans="1:11" x14ac:dyDescent="0.25">
      <c r="A128" t="str">
        <f t="shared" si="2"/>
        <v>educ_webinars=Q49_5,</v>
      </c>
      <c r="B128" t="str">
        <f t="shared" si="3"/>
        <v>Q49_5="educ_webinars",</v>
      </c>
      <c r="C128" t="s">
        <v>357</v>
      </c>
      <c r="D128" t="s">
        <v>357</v>
      </c>
      <c r="E128" t="s">
        <v>9</v>
      </c>
      <c r="F128" t="s">
        <v>10</v>
      </c>
      <c r="G128" t="s">
        <v>358</v>
      </c>
      <c r="H128" t="s">
        <v>10</v>
      </c>
      <c r="I128" t="s">
        <v>12</v>
      </c>
      <c r="K128" t="s">
        <v>359</v>
      </c>
    </row>
    <row r="129" spans="1:11" x14ac:dyDescent="0.25">
      <c r="A129" t="str">
        <f t="shared" si="2"/>
        <v>action_mgmtplan=Q50_1,</v>
      </c>
      <c r="B129" t="str">
        <f t="shared" si="3"/>
        <v>Q50_1="action_mgmtplan",</v>
      </c>
      <c r="C129" t="s">
        <v>360</v>
      </c>
      <c r="D129" t="s">
        <v>360</v>
      </c>
      <c r="E129" t="s">
        <v>9</v>
      </c>
      <c r="F129" t="s">
        <v>10</v>
      </c>
      <c r="G129" t="s">
        <v>457</v>
      </c>
      <c r="H129" t="s">
        <v>10</v>
      </c>
      <c r="I129" t="s">
        <v>12</v>
      </c>
      <c r="K129" t="s">
        <v>361</v>
      </c>
    </row>
    <row r="130" spans="1:11" x14ac:dyDescent="0.25">
      <c r="A130" t="str">
        <f t="shared" si="2"/>
        <v>action_estateplan=Q50_2,</v>
      </c>
      <c r="B130" t="str">
        <f t="shared" si="3"/>
        <v>Q50_2="action_estateplan",</v>
      </c>
      <c r="C130" t="s">
        <v>362</v>
      </c>
      <c r="D130" t="s">
        <v>362</v>
      </c>
      <c r="E130" t="s">
        <v>9</v>
      </c>
      <c r="F130" t="s">
        <v>10</v>
      </c>
      <c r="G130" t="s">
        <v>458</v>
      </c>
      <c r="H130" t="s">
        <v>10</v>
      </c>
      <c r="I130" t="s">
        <v>12</v>
      </c>
      <c r="K130" t="s">
        <v>363</v>
      </c>
    </row>
    <row r="131" spans="1:11" x14ac:dyDescent="0.25">
      <c r="A131" t="str">
        <f t="shared" si="2"/>
        <v>action_writeobj=Q50_3,</v>
      </c>
      <c r="B131" t="str">
        <f t="shared" si="3"/>
        <v>Q50_3="action_writeobj",</v>
      </c>
      <c r="C131" t="s">
        <v>364</v>
      </c>
      <c r="D131" t="s">
        <v>364</v>
      </c>
      <c r="E131" t="s">
        <v>9</v>
      </c>
      <c r="F131" t="s">
        <v>10</v>
      </c>
      <c r="G131" t="s">
        <v>459</v>
      </c>
      <c r="H131" t="s">
        <v>10</v>
      </c>
      <c r="I131" t="s">
        <v>12</v>
      </c>
      <c r="K131" t="s">
        <v>365</v>
      </c>
    </row>
    <row r="132" spans="1:11" x14ac:dyDescent="0.25">
      <c r="A132" t="str">
        <f t="shared" si="2"/>
        <v>action_costshare=Q50_4,</v>
      </c>
      <c r="B132" t="str">
        <f t="shared" si="3"/>
        <v>Q50_4="action_costshare",</v>
      </c>
      <c r="C132" t="s">
        <v>366</v>
      </c>
      <c r="D132" t="s">
        <v>366</v>
      </c>
      <c r="E132" t="s">
        <v>9</v>
      </c>
      <c r="F132" t="s">
        <v>10</v>
      </c>
      <c r="G132" t="s">
        <v>460</v>
      </c>
      <c r="H132" t="s">
        <v>10</v>
      </c>
      <c r="I132" t="s">
        <v>12</v>
      </c>
      <c r="K132" t="s">
        <v>367</v>
      </c>
    </row>
    <row r="133" spans="1:11" x14ac:dyDescent="0.25">
      <c r="A133" t="str">
        <f t="shared" si="2"/>
        <v>action_managehunters=Q50_5,</v>
      </c>
      <c r="B133" t="str">
        <f t="shared" si="3"/>
        <v>Q50_5="action_managehunters",</v>
      </c>
      <c r="C133" t="s">
        <v>368</v>
      </c>
      <c r="D133" t="s">
        <v>368</v>
      </c>
      <c r="E133" t="s">
        <v>9</v>
      </c>
      <c r="F133" t="s">
        <v>10</v>
      </c>
      <c r="G133" t="s">
        <v>461</v>
      </c>
      <c r="H133" t="s">
        <v>10</v>
      </c>
      <c r="I133" t="s">
        <v>12</v>
      </c>
      <c r="K133" t="s">
        <v>369</v>
      </c>
    </row>
    <row r="134" spans="1:11" x14ac:dyDescent="0.25">
      <c r="A134" t="str">
        <f t="shared" si="2"/>
        <v>action_survey=Q50_6,</v>
      </c>
      <c r="B134" t="str">
        <f t="shared" si="3"/>
        <v>Q50_6="action_survey",</v>
      </c>
      <c r="C134" t="s">
        <v>370</v>
      </c>
      <c r="D134" t="s">
        <v>370</v>
      </c>
      <c r="E134" t="s">
        <v>9</v>
      </c>
      <c r="F134" t="s">
        <v>10</v>
      </c>
      <c r="G134" t="s">
        <v>462</v>
      </c>
      <c r="H134" t="s">
        <v>10</v>
      </c>
      <c r="I134" t="s">
        <v>12</v>
      </c>
      <c r="K134" t="s">
        <v>371</v>
      </c>
    </row>
    <row r="135" spans="1:11" x14ac:dyDescent="0.25">
      <c r="A135" t="str">
        <f t="shared" si="2"/>
        <v>action_boundaries=Q50_7,</v>
      </c>
      <c r="B135" t="str">
        <f t="shared" si="3"/>
        <v>Q50_7="action_boundaries",</v>
      </c>
      <c r="C135" t="s">
        <v>372</v>
      </c>
      <c r="D135" t="s">
        <v>372</v>
      </c>
      <c r="E135" t="s">
        <v>9</v>
      </c>
      <c r="F135" t="s">
        <v>10</v>
      </c>
      <c r="G135" t="s">
        <v>463</v>
      </c>
      <c r="H135" t="s">
        <v>10</v>
      </c>
      <c r="I135" t="s">
        <v>12</v>
      </c>
      <c r="K135" t="s">
        <v>373</v>
      </c>
    </row>
    <row r="136" spans="1:11" x14ac:dyDescent="0.25">
      <c r="A136" t="str">
        <f t="shared" si="2"/>
        <v>action_contactlandtrust=Q50_8,</v>
      </c>
      <c r="B136" t="str">
        <f t="shared" si="3"/>
        <v>Q50_8="action_contactlandtrust",</v>
      </c>
      <c r="C136" t="s">
        <v>374</v>
      </c>
      <c r="D136" t="s">
        <v>374</v>
      </c>
      <c r="E136" t="s">
        <v>9</v>
      </c>
      <c r="F136" t="s">
        <v>10</v>
      </c>
      <c r="G136" t="s">
        <v>464</v>
      </c>
      <c r="H136" t="s">
        <v>10</v>
      </c>
      <c r="I136" t="s">
        <v>12</v>
      </c>
      <c r="K136" t="s">
        <v>375</v>
      </c>
    </row>
    <row r="137" spans="1:11" x14ac:dyDescent="0.25">
      <c r="A137" t="str">
        <f t="shared" si="2"/>
        <v>action_contactestateplanner=Q50_9,</v>
      </c>
      <c r="B137" t="str">
        <f t="shared" si="3"/>
        <v>Q50_9="action_contactestateplanner",</v>
      </c>
      <c r="C137" t="s">
        <v>376</v>
      </c>
      <c r="D137" t="s">
        <v>376</v>
      </c>
      <c r="E137" t="s">
        <v>9</v>
      </c>
      <c r="F137" t="s">
        <v>10</v>
      </c>
      <c r="G137" t="s">
        <v>465</v>
      </c>
      <c r="H137" t="s">
        <v>10</v>
      </c>
      <c r="I137" t="s">
        <v>12</v>
      </c>
      <c r="K137" t="s">
        <v>377</v>
      </c>
    </row>
    <row r="138" spans="1:11" x14ac:dyDescent="0.25">
      <c r="A138" t="str">
        <f t="shared" si="2"/>
        <v>action_other=Q33...133,</v>
      </c>
      <c r="B138" t="str">
        <f t="shared" si="3"/>
        <v>Q33...133="action_other",</v>
      </c>
      <c r="C138" t="s">
        <v>486</v>
      </c>
      <c r="D138" t="s">
        <v>378</v>
      </c>
      <c r="E138" t="s">
        <v>9</v>
      </c>
      <c r="F138" t="s">
        <v>10</v>
      </c>
      <c r="G138" t="s">
        <v>466</v>
      </c>
      <c r="H138" t="s">
        <v>10</v>
      </c>
      <c r="I138" t="s">
        <v>12</v>
      </c>
      <c r="K138" t="s">
        <v>379</v>
      </c>
    </row>
    <row r="139" spans="1:11" x14ac:dyDescent="0.25">
      <c r="A139" t="str">
        <f t="shared" si="2"/>
        <v>member_nyfoa=Q32_1,</v>
      </c>
      <c r="B139" t="str">
        <f t="shared" si="3"/>
        <v>Q32_1="member_nyfoa",</v>
      </c>
      <c r="C139" t="s">
        <v>380</v>
      </c>
      <c r="D139" t="s">
        <v>380</v>
      </c>
      <c r="E139" t="s">
        <v>9</v>
      </c>
      <c r="F139" t="s">
        <v>10</v>
      </c>
      <c r="G139" t="s">
        <v>381</v>
      </c>
      <c r="H139" t="s">
        <v>10</v>
      </c>
      <c r="I139" t="s">
        <v>12</v>
      </c>
      <c r="K139" t="s">
        <v>382</v>
      </c>
    </row>
    <row r="140" spans="1:11" x14ac:dyDescent="0.25">
      <c r="A140" t="str">
        <f t="shared" si="2"/>
        <v>member_cfa=Q32_2,</v>
      </c>
      <c r="B140" t="str">
        <f t="shared" si="3"/>
        <v>Q32_2="member_cfa",</v>
      </c>
      <c r="C140" t="s">
        <v>383</v>
      </c>
      <c r="D140" t="s">
        <v>383</v>
      </c>
      <c r="E140" t="s">
        <v>9</v>
      </c>
      <c r="F140" t="s">
        <v>10</v>
      </c>
      <c r="G140" t="s">
        <v>384</v>
      </c>
      <c r="H140" t="s">
        <v>10</v>
      </c>
      <c r="I140" t="s">
        <v>12</v>
      </c>
      <c r="K140" t="s">
        <v>385</v>
      </c>
    </row>
    <row r="141" spans="1:11" x14ac:dyDescent="0.25">
      <c r="A141" t="str">
        <f t="shared" ref="A141:A164" si="4">CONCATENATE(G141,E141,C141,I141)</f>
        <v>member_treefarm=Q32_3,</v>
      </c>
      <c r="B141" t="str">
        <f t="shared" ref="B141:B164" si="5">CONCATENATE(C141,E141,F141,G141,H141,I141)</f>
        <v>Q32_3="member_treefarm",</v>
      </c>
      <c r="C141" t="s">
        <v>386</v>
      </c>
      <c r="D141" t="s">
        <v>386</v>
      </c>
      <c r="E141" t="s">
        <v>9</v>
      </c>
      <c r="F141" t="s">
        <v>10</v>
      </c>
      <c r="G141" t="s">
        <v>387</v>
      </c>
      <c r="H141" t="s">
        <v>10</v>
      </c>
      <c r="I141" t="s">
        <v>12</v>
      </c>
      <c r="K141" t="s">
        <v>388</v>
      </c>
    </row>
    <row r="142" spans="1:11" x14ac:dyDescent="0.25">
      <c r="A142" t="str">
        <f t="shared" si="4"/>
        <v>member_tnc=Q32_4,</v>
      </c>
      <c r="B142" t="str">
        <f t="shared" si="5"/>
        <v>Q32_4="member_tnc",</v>
      </c>
      <c r="C142" t="s">
        <v>389</v>
      </c>
      <c r="D142" t="s">
        <v>389</v>
      </c>
      <c r="E142" t="s">
        <v>9</v>
      </c>
      <c r="F142" t="s">
        <v>10</v>
      </c>
      <c r="G142" t="s">
        <v>390</v>
      </c>
      <c r="H142" t="s">
        <v>10</v>
      </c>
      <c r="I142" t="s">
        <v>12</v>
      </c>
      <c r="K142" t="s">
        <v>391</v>
      </c>
    </row>
    <row r="143" spans="1:11" x14ac:dyDescent="0.25">
      <c r="A143" t="str">
        <f t="shared" si="4"/>
        <v>member_landtrust=Q32_5,</v>
      </c>
      <c r="B143" t="str">
        <f t="shared" si="5"/>
        <v>Q32_5="member_landtrust",</v>
      </c>
      <c r="C143" t="s">
        <v>392</v>
      </c>
      <c r="D143" t="s">
        <v>392</v>
      </c>
      <c r="E143" t="s">
        <v>9</v>
      </c>
      <c r="F143" t="s">
        <v>10</v>
      </c>
      <c r="G143" t="s">
        <v>393</v>
      </c>
      <c r="H143" t="s">
        <v>10</v>
      </c>
      <c r="I143" t="s">
        <v>12</v>
      </c>
      <c r="K143" t="s">
        <v>394</v>
      </c>
    </row>
    <row r="144" spans="1:11" x14ac:dyDescent="0.25">
      <c r="A144" t="str">
        <f t="shared" si="4"/>
        <v>member_audubon=Q32_6,</v>
      </c>
      <c r="B144" t="str">
        <f t="shared" si="5"/>
        <v>Q32_6="member_audubon",</v>
      </c>
      <c r="C144" t="s">
        <v>395</v>
      </c>
      <c r="D144" t="s">
        <v>395</v>
      </c>
      <c r="E144" t="s">
        <v>9</v>
      </c>
      <c r="F144" t="s">
        <v>10</v>
      </c>
      <c r="G144" t="s">
        <v>396</v>
      </c>
      <c r="H144" t="s">
        <v>10</v>
      </c>
      <c r="I144" t="s">
        <v>12</v>
      </c>
      <c r="K144" t="s">
        <v>397</v>
      </c>
    </row>
    <row r="145" spans="1:11" x14ac:dyDescent="0.25">
      <c r="A145" t="str">
        <f t="shared" si="4"/>
        <v>member_rgs=Q32_7,</v>
      </c>
      <c r="B145" t="str">
        <f t="shared" si="5"/>
        <v>Q32_7="member_rgs",</v>
      </c>
      <c r="C145" t="s">
        <v>398</v>
      </c>
      <c r="D145" t="s">
        <v>398</v>
      </c>
      <c r="E145" t="s">
        <v>9</v>
      </c>
      <c r="F145" t="s">
        <v>10</v>
      </c>
      <c r="G145" t="s">
        <v>399</v>
      </c>
      <c r="H145" t="s">
        <v>10</v>
      </c>
      <c r="I145" t="s">
        <v>12</v>
      </c>
      <c r="K145" t="s">
        <v>400</v>
      </c>
    </row>
    <row r="146" spans="1:11" x14ac:dyDescent="0.25">
      <c r="A146" t="str">
        <f t="shared" si="4"/>
        <v>member_nwtf=Q32_8,</v>
      </c>
      <c r="B146" t="str">
        <f t="shared" si="5"/>
        <v>Q32_8="member_nwtf",</v>
      </c>
      <c r="C146" t="s">
        <v>401</v>
      </c>
      <c r="D146" t="s">
        <v>401</v>
      </c>
      <c r="E146" t="s">
        <v>9</v>
      </c>
      <c r="F146" t="s">
        <v>10</v>
      </c>
      <c r="G146" t="s">
        <v>402</v>
      </c>
      <c r="H146" t="s">
        <v>10</v>
      </c>
      <c r="I146" t="s">
        <v>12</v>
      </c>
      <c r="K146" t="s">
        <v>403</v>
      </c>
    </row>
    <row r="147" spans="1:11" x14ac:dyDescent="0.25">
      <c r="A147" t="str">
        <f t="shared" si="4"/>
        <v>member_tacf=Q32_9,</v>
      </c>
      <c r="B147" t="str">
        <f t="shared" si="5"/>
        <v>Q32_9="member_tacf",</v>
      </c>
      <c r="C147" t="s">
        <v>404</v>
      </c>
      <c r="D147" t="s">
        <v>404</v>
      </c>
      <c r="E147" t="s">
        <v>9</v>
      </c>
      <c r="F147" t="s">
        <v>10</v>
      </c>
      <c r="G147" t="s">
        <v>405</v>
      </c>
      <c r="H147" t="s">
        <v>10</v>
      </c>
      <c r="I147" t="s">
        <v>12</v>
      </c>
      <c r="K147" t="s">
        <v>406</v>
      </c>
    </row>
    <row r="148" spans="1:11" x14ac:dyDescent="0.25">
      <c r="A148" t="str">
        <f t="shared" si="4"/>
        <v>member_sc=Q32_10,</v>
      </c>
      <c r="B148" t="str">
        <f t="shared" si="5"/>
        <v>Q32_10="member_sc",</v>
      </c>
      <c r="C148" t="s">
        <v>407</v>
      </c>
      <c r="D148" t="s">
        <v>407</v>
      </c>
      <c r="E148" t="s">
        <v>9</v>
      </c>
      <c r="F148" t="s">
        <v>10</v>
      </c>
      <c r="G148" t="s">
        <v>408</v>
      </c>
      <c r="H148" t="s">
        <v>10</v>
      </c>
      <c r="I148" t="s">
        <v>12</v>
      </c>
      <c r="K148" t="s">
        <v>409</v>
      </c>
    </row>
    <row r="149" spans="1:11" x14ac:dyDescent="0.25">
      <c r="A149" t="str">
        <f t="shared" si="4"/>
        <v>member_na=Q32_11,</v>
      </c>
      <c r="B149" t="str">
        <f t="shared" si="5"/>
        <v>Q32_11="member_na",</v>
      </c>
      <c r="C149" t="s">
        <v>410</v>
      </c>
      <c r="D149" t="s">
        <v>410</v>
      </c>
      <c r="E149" t="s">
        <v>9</v>
      </c>
      <c r="F149" t="s">
        <v>10</v>
      </c>
      <c r="G149" t="s">
        <v>470</v>
      </c>
      <c r="H149" t="s">
        <v>10</v>
      </c>
      <c r="I149" t="s">
        <v>12</v>
      </c>
      <c r="K149" t="s">
        <v>411</v>
      </c>
    </row>
    <row r="150" spans="1:11" x14ac:dyDescent="0.25">
      <c r="A150" t="str">
        <f t="shared" si="4"/>
        <v>join_nyfoa=Q34_1,</v>
      </c>
      <c r="B150" t="str">
        <f t="shared" si="5"/>
        <v>Q34_1="join_nyfoa",</v>
      </c>
      <c r="C150" t="s">
        <v>412</v>
      </c>
      <c r="D150" t="s">
        <v>412</v>
      </c>
      <c r="E150" t="s">
        <v>9</v>
      </c>
      <c r="F150" t="s">
        <v>10</v>
      </c>
      <c r="G150" t="s">
        <v>413</v>
      </c>
      <c r="H150" t="s">
        <v>10</v>
      </c>
      <c r="I150" t="s">
        <v>12</v>
      </c>
      <c r="K150" t="s">
        <v>414</v>
      </c>
    </row>
    <row r="151" spans="1:11" x14ac:dyDescent="0.25">
      <c r="A151" t="str">
        <f t="shared" si="4"/>
        <v>join_cfa=Q34_2,</v>
      </c>
      <c r="B151" t="str">
        <f t="shared" si="5"/>
        <v>Q34_2="join_cfa",</v>
      </c>
      <c r="C151" t="s">
        <v>415</v>
      </c>
      <c r="D151" t="s">
        <v>415</v>
      </c>
      <c r="E151" t="s">
        <v>9</v>
      </c>
      <c r="F151" t="s">
        <v>10</v>
      </c>
      <c r="G151" t="s">
        <v>416</v>
      </c>
      <c r="H151" t="s">
        <v>10</v>
      </c>
      <c r="I151" t="s">
        <v>12</v>
      </c>
      <c r="K151" t="s">
        <v>417</v>
      </c>
    </row>
    <row r="152" spans="1:11" x14ac:dyDescent="0.25">
      <c r="A152" t="str">
        <f t="shared" si="4"/>
        <v>join_treefarm=Q34_3,</v>
      </c>
      <c r="B152" t="str">
        <f t="shared" si="5"/>
        <v>Q34_3="join_treefarm",</v>
      </c>
      <c r="C152" t="s">
        <v>418</v>
      </c>
      <c r="D152" t="s">
        <v>418</v>
      </c>
      <c r="E152" t="s">
        <v>9</v>
      </c>
      <c r="F152" t="s">
        <v>10</v>
      </c>
      <c r="G152" t="s">
        <v>419</v>
      </c>
      <c r="H152" t="s">
        <v>10</v>
      </c>
      <c r="I152" t="s">
        <v>12</v>
      </c>
      <c r="K152" t="s">
        <v>420</v>
      </c>
    </row>
    <row r="153" spans="1:11" x14ac:dyDescent="0.25">
      <c r="A153" t="str">
        <f t="shared" si="4"/>
        <v>join_tnc=Q34_4,</v>
      </c>
      <c r="B153" t="str">
        <f t="shared" si="5"/>
        <v>Q34_4="join_tnc",</v>
      </c>
      <c r="C153" t="s">
        <v>421</v>
      </c>
      <c r="D153" t="s">
        <v>421</v>
      </c>
      <c r="E153" t="s">
        <v>9</v>
      </c>
      <c r="F153" t="s">
        <v>10</v>
      </c>
      <c r="G153" t="s">
        <v>422</v>
      </c>
      <c r="H153" t="s">
        <v>10</v>
      </c>
      <c r="I153" t="s">
        <v>12</v>
      </c>
      <c r="K153" t="s">
        <v>423</v>
      </c>
    </row>
    <row r="154" spans="1:11" x14ac:dyDescent="0.25">
      <c r="A154" t="str">
        <f t="shared" si="4"/>
        <v>join_landtrust=Q34_5,</v>
      </c>
      <c r="B154" t="str">
        <f t="shared" si="5"/>
        <v>Q34_5="join_landtrust",</v>
      </c>
      <c r="C154" t="s">
        <v>424</v>
      </c>
      <c r="D154" t="s">
        <v>424</v>
      </c>
      <c r="E154" t="s">
        <v>9</v>
      </c>
      <c r="F154" t="s">
        <v>10</v>
      </c>
      <c r="G154" t="s">
        <v>425</v>
      </c>
      <c r="H154" t="s">
        <v>10</v>
      </c>
      <c r="I154" t="s">
        <v>12</v>
      </c>
      <c r="K154" t="s">
        <v>426</v>
      </c>
    </row>
    <row r="155" spans="1:11" x14ac:dyDescent="0.25">
      <c r="A155" t="str">
        <f t="shared" si="4"/>
        <v>join_audubon=Q34_6,</v>
      </c>
      <c r="B155" t="str">
        <f t="shared" si="5"/>
        <v>Q34_6="join_audubon",</v>
      </c>
      <c r="C155" t="s">
        <v>427</v>
      </c>
      <c r="D155" t="s">
        <v>427</v>
      </c>
      <c r="E155" t="s">
        <v>9</v>
      </c>
      <c r="F155" t="s">
        <v>10</v>
      </c>
      <c r="G155" t="s">
        <v>428</v>
      </c>
      <c r="H155" t="s">
        <v>10</v>
      </c>
      <c r="I155" t="s">
        <v>12</v>
      </c>
      <c r="K155" t="s">
        <v>429</v>
      </c>
    </row>
    <row r="156" spans="1:11" x14ac:dyDescent="0.25">
      <c r="A156" t="str">
        <f t="shared" si="4"/>
        <v>join_rgs=Q34_7,</v>
      </c>
      <c r="B156" t="str">
        <f t="shared" si="5"/>
        <v>Q34_7="join_rgs",</v>
      </c>
      <c r="C156" t="s">
        <v>430</v>
      </c>
      <c r="D156" t="s">
        <v>430</v>
      </c>
      <c r="E156" t="s">
        <v>9</v>
      </c>
      <c r="F156" t="s">
        <v>10</v>
      </c>
      <c r="G156" t="s">
        <v>431</v>
      </c>
      <c r="H156" t="s">
        <v>10</v>
      </c>
      <c r="I156" t="s">
        <v>12</v>
      </c>
      <c r="K156" t="s">
        <v>432</v>
      </c>
    </row>
    <row r="157" spans="1:11" x14ac:dyDescent="0.25">
      <c r="A157" t="str">
        <f t="shared" si="4"/>
        <v>join_nwtf=Q34_8,</v>
      </c>
      <c r="B157" t="str">
        <f t="shared" si="5"/>
        <v>Q34_8="join_nwtf",</v>
      </c>
      <c r="C157" t="s">
        <v>433</v>
      </c>
      <c r="D157" t="s">
        <v>433</v>
      </c>
      <c r="E157" t="s">
        <v>9</v>
      </c>
      <c r="F157" t="s">
        <v>10</v>
      </c>
      <c r="G157" t="s">
        <v>434</v>
      </c>
      <c r="H157" t="s">
        <v>10</v>
      </c>
      <c r="I157" t="s">
        <v>12</v>
      </c>
      <c r="K157" t="s">
        <v>435</v>
      </c>
    </row>
    <row r="158" spans="1:11" x14ac:dyDescent="0.25">
      <c r="A158" t="str">
        <f t="shared" si="4"/>
        <v>join_tacf=Q34_9,</v>
      </c>
      <c r="B158" t="str">
        <f t="shared" si="5"/>
        <v>Q34_9="join_tacf",</v>
      </c>
      <c r="C158" t="s">
        <v>436</v>
      </c>
      <c r="D158" t="s">
        <v>436</v>
      </c>
      <c r="E158" t="s">
        <v>9</v>
      </c>
      <c r="F158" t="s">
        <v>10</v>
      </c>
      <c r="G158" t="s">
        <v>437</v>
      </c>
      <c r="H158" t="s">
        <v>10</v>
      </c>
      <c r="I158" t="s">
        <v>12</v>
      </c>
      <c r="K158" t="s">
        <v>438</v>
      </c>
    </row>
    <row r="159" spans="1:11" x14ac:dyDescent="0.25">
      <c r="A159" t="str">
        <f t="shared" si="4"/>
        <v>join_sc=Q34_10,</v>
      </c>
      <c r="B159" t="str">
        <f t="shared" si="5"/>
        <v>Q34_10="join_sc",</v>
      </c>
      <c r="C159" t="s">
        <v>439</v>
      </c>
      <c r="D159" t="s">
        <v>439</v>
      </c>
      <c r="E159" t="s">
        <v>9</v>
      </c>
      <c r="F159" t="s">
        <v>10</v>
      </c>
      <c r="G159" t="s">
        <v>440</v>
      </c>
      <c r="H159" t="s">
        <v>10</v>
      </c>
      <c r="I159" t="s">
        <v>12</v>
      </c>
      <c r="K159" t="s">
        <v>441</v>
      </c>
    </row>
    <row r="160" spans="1:11" x14ac:dyDescent="0.25">
      <c r="A160" t="str">
        <f t="shared" si="4"/>
        <v>join_na=Q34_11,</v>
      </c>
      <c r="B160" t="str">
        <f t="shared" si="5"/>
        <v>Q34_11="join_na",</v>
      </c>
      <c r="C160" t="s">
        <v>442</v>
      </c>
      <c r="D160" t="s">
        <v>442</v>
      </c>
      <c r="E160" t="s">
        <v>9</v>
      </c>
      <c r="F160" t="s">
        <v>10</v>
      </c>
      <c r="G160" t="s">
        <v>471</v>
      </c>
      <c r="H160" t="s">
        <v>10</v>
      </c>
      <c r="I160" t="s">
        <v>12</v>
      </c>
      <c r="K160" t="s">
        <v>443</v>
      </c>
    </row>
    <row r="161" spans="1:11" x14ac:dyDescent="0.25">
      <c r="A161" t="str">
        <f t="shared" si="4"/>
        <v>hours=Q23_1,</v>
      </c>
      <c r="B161" t="str">
        <f t="shared" si="5"/>
        <v>Q23_1="hours",</v>
      </c>
      <c r="C161" t="s">
        <v>444</v>
      </c>
      <c r="D161" t="s">
        <v>444</v>
      </c>
      <c r="E161" t="s">
        <v>9</v>
      </c>
      <c r="F161" t="s">
        <v>10</v>
      </c>
      <c r="G161" t="s">
        <v>445</v>
      </c>
      <c r="H161" t="s">
        <v>10</v>
      </c>
      <c r="I161" t="s">
        <v>12</v>
      </c>
      <c r="K161" t="s">
        <v>446</v>
      </c>
    </row>
    <row r="162" spans="1:11" x14ac:dyDescent="0.25">
      <c r="A162" t="str">
        <f t="shared" si="4"/>
        <v>miles=Q23_2,</v>
      </c>
      <c r="B162" t="str">
        <f t="shared" si="5"/>
        <v>Q23_2="miles",</v>
      </c>
      <c r="C162" t="s">
        <v>447</v>
      </c>
      <c r="D162" t="s">
        <v>447</v>
      </c>
      <c r="E162" t="s">
        <v>9</v>
      </c>
      <c r="F162" t="s">
        <v>10</v>
      </c>
      <c r="G162" t="s">
        <v>448</v>
      </c>
      <c r="H162" t="s">
        <v>10</v>
      </c>
      <c r="I162" t="s">
        <v>12</v>
      </c>
      <c r="K162" t="s">
        <v>449</v>
      </c>
    </row>
    <row r="163" spans="1:11" x14ac:dyDescent="0.25">
      <c r="A163" t="str">
        <f t="shared" si="4"/>
        <v>thoughts=Q24,</v>
      </c>
      <c r="B163" t="str">
        <f t="shared" si="5"/>
        <v>Q24="thoughts",</v>
      </c>
      <c r="C163" t="s">
        <v>450</v>
      </c>
      <c r="D163" t="s">
        <v>450</v>
      </c>
      <c r="E163" t="s">
        <v>9</v>
      </c>
      <c r="F163" t="s">
        <v>10</v>
      </c>
      <c r="G163" t="s">
        <v>451</v>
      </c>
      <c r="H163" t="s">
        <v>10</v>
      </c>
      <c r="I163" t="s">
        <v>12</v>
      </c>
      <c r="K163" t="s">
        <v>452</v>
      </c>
    </row>
    <row r="164" spans="1:11" x14ac:dyDescent="0.25">
      <c r="A164" t="str">
        <f t="shared" si="4"/>
        <v>office=Q25,</v>
      </c>
      <c r="B164" t="str">
        <f t="shared" si="5"/>
        <v>Q25="office",</v>
      </c>
      <c r="C164" t="s">
        <v>453</v>
      </c>
      <c r="D164" t="s">
        <v>453</v>
      </c>
      <c r="E164" t="s">
        <v>9</v>
      </c>
      <c r="F164" t="s">
        <v>10</v>
      </c>
      <c r="G164" t="s">
        <v>454</v>
      </c>
      <c r="H164" t="s">
        <v>10</v>
      </c>
      <c r="I164" t="s">
        <v>12</v>
      </c>
      <c r="K164" t="s">
        <v>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names_report_header_2023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J. Smallidge</cp:lastModifiedBy>
  <dcterms:created xsi:type="dcterms:W3CDTF">2023-09-18T15:50:05Z</dcterms:created>
  <dcterms:modified xsi:type="dcterms:W3CDTF">2023-09-18T18:33:08Z</dcterms:modified>
</cp:coreProperties>
</file>