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xr:revisionPtr revIDLastSave="0" documentId="8_{DB6750C1-CF95-4514-8740-E805105724DE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cafri_treatment_points" sheetId="6" r:id="rId1"/>
    <sheet name="stand 6-9" sheetId="1" r:id="rId2"/>
    <sheet name="6-9 final" sheetId="2" r:id="rId3"/>
    <sheet name="Stand 6-6" sheetId="3" r:id="rId4"/>
    <sheet name="6-6 Final" sheetId="4" r:id="rId5"/>
    <sheet name="Treatment Blocks" sheetId="5" r:id="rId6"/>
  </sheets>
  <definedNames>
    <definedName name="_xlnm.Print_Titles" localSheetId="1">'stand 6-9'!$5:$8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3" i="3" l="1"/>
  <c r="K102" i="3"/>
  <c r="K101" i="3"/>
  <c r="K100" i="3"/>
  <c r="K99" i="3"/>
  <c r="K98" i="3"/>
  <c r="K97" i="3"/>
  <c r="K96" i="3"/>
  <c r="K95" i="3"/>
  <c r="K94" i="3"/>
  <c r="K105" i="3" l="1"/>
  <c r="K90" i="3"/>
  <c r="K85" i="3"/>
  <c r="K80" i="3"/>
  <c r="K81" i="3"/>
  <c r="K79" i="3"/>
  <c r="K75" i="3"/>
  <c r="K76" i="3"/>
  <c r="K70" i="3"/>
  <c r="K71" i="3"/>
  <c r="K108" i="3" l="1"/>
  <c r="K107" i="3"/>
  <c r="K106" i="3"/>
  <c r="K104" i="3"/>
  <c r="K93" i="3"/>
  <c r="K92" i="3"/>
  <c r="K91" i="3"/>
  <c r="K89" i="3"/>
  <c r="K88" i="3"/>
  <c r="K87" i="3"/>
  <c r="K86" i="3"/>
  <c r="K84" i="3"/>
  <c r="K83" i="3"/>
  <c r="K82" i="3"/>
  <c r="K78" i="3"/>
  <c r="K77" i="3"/>
  <c r="K74" i="3"/>
  <c r="K73" i="3"/>
  <c r="K72" i="3"/>
  <c r="K69" i="3"/>
  <c r="I66" i="1"/>
  <c r="K66" i="1"/>
  <c r="I63" i="1"/>
  <c r="K63" i="1"/>
  <c r="I64" i="1"/>
  <c r="K64" i="1"/>
  <c r="I65" i="1"/>
  <c r="K65" i="1"/>
  <c r="I70" i="1"/>
  <c r="K70" i="1"/>
  <c r="I69" i="1"/>
  <c r="K69" i="1"/>
  <c r="I68" i="1"/>
  <c r="K68" i="1"/>
  <c r="I67" i="1"/>
  <c r="K67" i="1"/>
  <c r="I71" i="1"/>
  <c r="K71" i="1"/>
  <c r="I74" i="1"/>
  <c r="K74" i="1"/>
  <c r="I73" i="1"/>
  <c r="K73" i="1"/>
  <c r="I72" i="1"/>
  <c r="K72" i="1"/>
  <c r="I77" i="1"/>
  <c r="K77" i="1"/>
  <c r="I76" i="1"/>
  <c r="K76" i="1"/>
  <c r="I75" i="1"/>
  <c r="K75" i="1"/>
  <c r="I78" i="1"/>
  <c r="K78" i="1"/>
  <c r="I81" i="1"/>
  <c r="K81" i="1"/>
  <c r="I80" i="1"/>
  <c r="K80" i="1"/>
  <c r="I79" i="1"/>
  <c r="K79" i="1"/>
  <c r="I82" i="1"/>
  <c r="K82" i="1"/>
  <c r="I86" i="1"/>
  <c r="K86" i="1"/>
  <c r="I83" i="1"/>
  <c r="K83" i="1"/>
  <c r="I85" i="1"/>
  <c r="K85" i="1"/>
  <c r="I84" i="1"/>
  <c r="K84" i="1"/>
  <c r="I88" i="1"/>
  <c r="K88" i="1"/>
  <c r="I87" i="1"/>
  <c r="K87" i="1"/>
  <c r="I89" i="1"/>
  <c r="K89" i="1"/>
  <c r="I90" i="1"/>
  <c r="K90" i="1"/>
  <c r="I62" i="1"/>
  <c r="K62" i="1"/>
  <c r="I60" i="1"/>
  <c r="K60" i="1"/>
  <c r="I61" i="1"/>
  <c r="K61" i="1"/>
  <c r="K59" i="1"/>
  <c r="I5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9" i="1"/>
</calcChain>
</file>

<file path=xl/sharedStrings.xml><?xml version="1.0" encoding="utf-8"?>
<sst xmlns="http://schemas.openxmlformats.org/spreadsheetml/2006/main" count="2277" uniqueCount="144">
  <si>
    <t>Randomization of Firebreak Slash Wall Veg Plots</t>
  </si>
  <si>
    <t>Stand 6-9. Walls numbered east to west.</t>
  </si>
  <si>
    <t>Wall</t>
  </si>
  <si>
    <t>Wall Number</t>
  </si>
  <si>
    <t>Color</t>
  </si>
  <si>
    <t>Wall Height</t>
  </si>
  <si>
    <t>Center Tree Spp</t>
  </si>
  <si>
    <t>DBH</t>
  </si>
  <si>
    <t>white</t>
  </si>
  <si>
    <t>Area (approx)</t>
  </si>
  <si>
    <t>orange</t>
  </si>
  <si>
    <t>pink-black</t>
  </si>
  <si>
    <t>pink</t>
  </si>
  <si>
    <t>white-org</t>
  </si>
  <si>
    <t>25 August 2021</t>
  </si>
  <si>
    <t>Residual Overstory (sq ft)</t>
  </si>
  <si>
    <t>brushed</t>
  </si>
  <si>
    <t>unbrushed</t>
  </si>
  <si>
    <t>The first understory treatment listed is the most northerly within the wall</t>
  </si>
  <si>
    <t>Distance (varies, formula)</t>
  </si>
  <si>
    <t>Distance (installed, ft)</t>
  </si>
  <si>
    <t>plot tag number</t>
  </si>
  <si>
    <t>Under story Trmt</t>
  </si>
  <si>
    <t>Tree Spp</t>
  </si>
  <si>
    <t>GPS</t>
  </si>
  <si>
    <t>brush</t>
  </si>
  <si>
    <t>unbrush</t>
  </si>
  <si>
    <t>Under story</t>
  </si>
  <si>
    <t>na</t>
  </si>
  <si>
    <t>ctrl-01a</t>
  </si>
  <si>
    <t>ctrl-01b</t>
  </si>
  <si>
    <t>ctrl-02b</t>
  </si>
  <si>
    <t>ctrl-03a</t>
  </si>
  <si>
    <t>ctrl-02a</t>
  </si>
  <si>
    <t>ctrl-03b</t>
  </si>
  <si>
    <t>ctrl-04a</t>
  </si>
  <si>
    <t>ctrl-04b</t>
  </si>
  <si>
    <t>Azimuth (formula)</t>
  </si>
  <si>
    <t>Azimuth (installed)</t>
  </si>
  <si>
    <t>3a</t>
  </si>
  <si>
    <t>3b</t>
  </si>
  <si>
    <t>4a</t>
  </si>
  <si>
    <t>4b</t>
  </si>
  <si>
    <t>5a</t>
  </si>
  <si>
    <t>5b</t>
  </si>
  <si>
    <t>6a</t>
  </si>
  <si>
    <t>6b</t>
  </si>
  <si>
    <r>
      <rPr>
        <strike/>
        <sz val="11"/>
        <color theme="1"/>
        <rFont val="Calibri"/>
        <family val="2"/>
        <scheme val="minor"/>
      </rPr>
      <t>25</t>
    </r>
    <r>
      <rPr>
        <sz val="11"/>
        <color theme="1"/>
        <rFont val="Calibri"/>
        <family val="2"/>
        <scheme val="minor"/>
      </rPr>
      <t xml:space="preserve"> 35</t>
    </r>
  </si>
  <si>
    <r>
      <rPr>
        <strike/>
        <sz val="11"/>
        <color theme="1"/>
        <rFont val="Calibri"/>
        <family val="2"/>
        <scheme val="minor"/>
      </rPr>
      <t>113</t>
    </r>
    <r>
      <rPr>
        <sz val="11"/>
        <color theme="1"/>
        <rFont val="Calibri"/>
        <family val="2"/>
        <scheme val="minor"/>
      </rPr>
      <t xml:space="preserve"> 56.5</t>
    </r>
  </si>
  <si>
    <t>Red</t>
  </si>
  <si>
    <t>east</t>
  </si>
  <si>
    <t>west</t>
  </si>
  <si>
    <t>control</t>
  </si>
  <si>
    <t>blue/white</t>
  </si>
  <si>
    <t>orange/black</t>
  </si>
  <si>
    <t>lime green</t>
  </si>
  <si>
    <t>09 November 2021</t>
  </si>
  <si>
    <t>selected 11/5/21</t>
  </si>
  <si>
    <t>selected 11/22/21</t>
  </si>
  <si>
    <t>orange/white</t>
  </si>
  <si>
    <t>yellow/black</t>
  </si>
  <si>
    <t>Pink/black</t>
  </si>
  <si>
    <t>Subplot</t>
  </si>
  <si>
    <t>Control</t>
  </si>
  <si>
    <t>10 ft</t>
  </si>
  <si>
    <t>B</t>
  </si>
  <si>
    <t>U</t>
  </si>
  <si>
    <t>7 ft</t>
  </si>
  <si>
    <t>north</t>
  </si>
  <si>
    <t>south</t>
  </si>
  <si>
    <t>pink-pink</t>
  </si>
  <si>
    <t>orange-orange</t>
  </si>
  <si>
    <t>yellow</t>
  </si>
  <si>
    <t>red-white</t>
  </si>
  <si>
    <t>selected 12/1/21</t>
  </si>
  <si>
    <t>Final Unit Number</t>
  </si>
  <si>
    <r>
      <rPr>
        <strike/>
        <sz val="11"/>
        <color theme="1"/>
        <rFont val="Calibri"/>
        <family val="2"/>
        <scheme val="minor"/>
      </rPr>
      <t>90</t>
    </r>
    <r>
      <rPr>
        <sz val="11"/>
        <color theme="1"/>
        <rFont val="Calibri"/>
        <family val="2"/>
        <scheme val="minor"/>
      </rPr>
      <t xml:space="preserve"> 100</t>
    </r>
  </si>
  <si>
    <r>
      <rPr>
        <strike/>
        <sz val="11"/>
        <color theme="1"/>
        <rFont val="Calibri"/>
        <family val="2"/>
        <scheme val="minor"/>
      </rPr>
      <t>91</t>
    </r>
    <r>
      <rPr>
        <sz val="11"/>
        <color theme="1"/>
        <rFont val="Calibri"/>
        <family val="2"/>
        <scheme val="minor"/>
      </rPr>
      <t xml:space="preserve"> 46</t>
    </r>
  </si>
  <si>
    <r>
      <rPr>
        <strike/>
        <sz val="11"/>
        <color theme="1"/>
        <rFont val="Calibri"/>
        <family val="2"/>
        <scheme val="minor"/>
      </rPr>
      <t>122</t>
    </r>
    <r>
      <rPr>
        <sz val="11"/>
        <color theme="1"/>
        <rFont val="Calibri"/>
        <family val="2"/>
        <scheme val="minor"/>
      </rPr>
      <t xml:space="preserve"> 61</t>
    </r>
  </si>
  <si>
    <r>
      <rPr>
        <strike/>
        <sz val="11"/>
        <color theme="1"/>
        <rFont val="Calibri"/>
        <family val="2"/>
        <scheme val="minor"/>
      </rPr>
      <t>67</t>
    </r>
    <r>
      <rPr>
        <sz val="11"/>
        <color theme="1"/>
        <rFont val="Calibri"/>
        <family val="2"/>
        <scheme val="minor"/>
      </rPr>
      <t xml:space="preserve"> 34</t>
    </r>
  </si>
  <si>
    <r>
      <rPr>
        <strike/>
        <sz val="11"/>
        <color theme="1"/>
        <rFont val="Calibri"/>
        <family val="2"/>
        <scheme val="minor"/>
      </rPr>
      <t>89</t>
    </r>
    <r>
      <rPr>
        <sz val="11"/>
        <color theme="1"/>
        <rFont val="Calibri"/>
        <family val="2"/>
        <scheme val="minor"/>
      </rPr>
      <t xml:space="preserve"> 45</t>
    </r>
  </si>
  <si>
    <r>
      <rPr>
        <strike/>
        <sz val="11"/>
        <color theme="1"/>
        <rFont val="Calibri"/>
        <family val="2"/>
        <scheme val="minor"/>
      </rPr>
      <t>88</t>
    </r>
    <r>
      <rPr>
        <sz val="11"/>
        <color theme="1"/>
        <rFont val="Calibri"/>
        <family val="2"/>
        <scheme val="minor"/>
      </rPr>
      <t xml:space="preserve"> 44</t>
    </r>
  </si>
  <si>
    <r>
      <rPr>
        <strike/>
        <sz val="11"/>
        <rFont val="Calibri"/>
        <family val="2"/>
        <scheme val="minor"/>
      </rPr>
      <t>74</t>
    </r>
    <r>
      <rPr>
        <sz val="11"/>
        <rFont val="Calibri"/>
        <family val="2"/>
        <scheme val="minor"/>
      </rPr>
      <t xml:space="preserve"> 18</t>
    </r>
  </si>
  <si>
    <r>
      <rPr>
        <strike/>
        <sz val="11"/>
        <rFont val="Calibri"/>
        <family val="2"/>
        <scheme val="minor"/>
      </rPr>
      <t>25</t>
    </r>
    <r>
      <rPr>
        <sz val="11"/>
        <rFont val="Calibri"/>
        <family val="2"/>
        <scheme val="minor"/>
      </rPr>
      <t xml:space="preserve"> 50</t>
    </r>
  </si>
  <si>
    <t>Wet skid trail</t>
  </si>
  <si>
    <t>azimuth ran along a stream bed, ½ distance still on stream so ½ more</t>
  </si>
  <si>
    <t>15 December 2021</t>
  </si>
  <si>
    <t>Stand 6-6. Walls numbered north to south starting on west side</t>
  </si>
  <si>
    <r>
      <rPr>
        <strike/>
        <sz val="11"/>
        <color theme="5"/>
        <rFont val="Calibri"/>
        <family val="2"/>
        <scheme val="minor"/>
      </rPr>
      <t>74</t>
    </r>
    <r>
      <rPr>
        <sz val="11"/>
        <color theme="5"/>
        <rFont val="Calibri"/>
        <family val="2"/>
        <scheme val="minor"/>
      </rPr>
      <t xml:space="preserve"> 18</t>
    </r>
  </si>
  <si>
    <r>
      <rPr>
        <strike/>
        <sz val="11"/>
        <color rgb="FF0070C0"/>
        <rFont val="Calibri"/>
        <family val="2"/>
        <scheme val="minor"/>
      </rPr>
      <t>25</t>
    </r>
    <r>
      <rPr>
        <sz val="11"/>
        <color rgb="FF0070C0"/>
        <rFont val="Calibri"/>
        <family val="2"/>
        <scheme val="minor"/>
      </rPr>
      <t xml:space="preserve"> 50</t>
    </r>
  </si>
  <si>
    <r>
      <rPr>
        <strike/>
        <sz val="11"/>
        <rFont val="Calibri"/>
        <family val="2"/>
        <scheme val="minor"/>
      </rPr>
      <t>85</t>
    </r>
    <r>
      <rPr>
        <sz val="11"/>
        <rFont val="Calibri"/>
        <family val="2"/>
        <scheme val="minor"/>
      </rPr>
      <t xml:space="preserve"> 43</t>
    </r>
  </si>
  <si>
    <r>
      <rPr>
        <strike/>
        <sz val="11"/>
        <color theme="5"/>
        <rFont val="Calibri"/>
        <family val="2"/>
        <scheme val="minor"/>
      </rPr>
      <t>85</t>
    </r>
    <r>
      <rPr>
        <sz val="11"/>
        <color theme="5"/>
        <rFont val="Calibri"/>
        <family val="2"/>
        <scheme val="minor"/>
      </rPr>
      <t xml:space="preserve"> 43</t>
    </r>
  </si>
  <si>
    <t>blue-white</t>
  </si>
  <si>
    <t>Could not find post harvest</t>
  </si>
  <si>
    <t>NW</t>
  </si>
  <si>
    <t>SE</t>
  </si>
  <si>
    <t>7a</t>
  </si>
  <si>
    <t>7b</t>
  </si>
  <si>
    <t>8a</t>
  </si>
  <si>
    <t>8b</t>
  </si>
  <si>
    <t>9a</t>
  </si>
  <si>
    <t>9b</t>
  </si>
  <si>
    <t>10a</t>
  </si>
  <si>
    <t>10b</t>
  </si>
  <si>
    <t>NE</t>
  </si>
  <si>
    <t>SW</t>
  </si>
  <si>
    <t>Quadrant</t>
  </si>
  <si>
    <t>Azimuth</t>
  </si>
  <si>
    <t>Distance in feet</t>
  </si>
  <si>
    <t>7 NW</t>
  </si>
  <si>
    <t>7 SE</t>
  </si>
  <si>
    <t>8 NE</t>
  </si>
  <si>
    <t>8 SW</t>
  </si>
  <si>
    <t>9 NE</t>
  </si>
  <si>
    <t>9 SW</t>
  </si>
  <si>
    <t>10 NE</t>
  </si>
  <si>
    <t>10 SE</t>
  </si>
  <si>
    <r>
      <rPr>
        <b/>
        <strike/>
        <sz val="11"/>
        <color theme="1"/>
        <rFont val="Calibri"/>
        <family val="2"/>
        <scheme val="minor"/>
      </rPr>
      <t>57</t>
    </r>
    <r>
      <rPr>
        <b/>
        <sz val="11"/>
        <color theme="1"/>
        <rFont val="Calibri"/>
        <family val="2"/>
        <scheme val="minor"/>
      </rPr>
      <t xml:space="preserve"> 50</t>
    </r>
  </si>
  <si>
    <r>
      <rPr>
        <strike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U</t>
    </r>
  </si>
  <si>
    <r>
      <t>U</t>
    </r>
    <r>
      <rPr>
        <sz val="11"/>
        <color theme="1"/>
        <rFont val="Calibri"/>
        <family val="2"/>
        <scheme val="minor"/>
      </rPr>
      <t xml:space="preserve"> B</t>
    </r>
  </si>
  <si>
    <r>
      <t>unbrushed</t>
    </r>
    <r>
      <rPr>
        <sz val="11"/>
        <color theme="1"/>
        <rFont val="Calibri"/>
        <family val="2"/>
        <scheme val="minor"/>
      </rPr>
      <t xml:space="preserve"> brushed</t>
    </r>
  </si>
  <si>
    <r>
      <rPr>
        <strike/>
        <sz val="11"/>
        <color theme="1"/>
        <rFont val="Calibri"/>
        <family val="2"/>
        <scheme val="minor"/>
      </rPr>
      <t>brushed</t>
    </r>
    <r>
      <rPr>
        <sz val="11"/>
        <color theme="1"/>
        <rFont val="Calibri"/>
        <family val="2"/>
        <scheme val="minor"/>
      </rPr>
      <t xml:space="preserve"> unbrushed</t>
    </r>
  </si>
  <si>
    <t>point</t>
  </si>
  <si>
    <t>wall</t>
  </si>
  <si>
    <t>location</t>
  </si>
  <si>
    <t>protected</t>
  </si>
  <si>
    <t>unprotected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</si>
  <si>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</si>
  <si>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</si>
  <si>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</si>
  <si>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</si>
  <si>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</si>
  <si>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</si>
  <si>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</si>
  <si>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</si>
  <si>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</si>
  <si>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</si>
  <si>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harvest</t>
  </si>
  <si>
    <t>6_9</t>
  </si>
  <si>
    <t>6_6</t>
  </si>
  <si>
    <t>position</t>
  </si>
  <si>
    <t>empty</t>
  </si>
  <si>
    <t>c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</si>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</sst>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theme="5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E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/>
    </xf>
    <xf numFmtId="0" fontId="1" fillId="3" borderId="2" xfId="0" applyFont="1" applyFill="1" applyBorder="1" applyAlignment="1">
      <alignment horizontal="left"/>
    </xf>
    <xf numFmtId="0" fontId="0" fillId="4" borderId="0" xfId="0" applyFill="1"/>
    <xf numFmtId="0" fontId="0" fillId="2" borderId="0" xfId="0" applyFill="1"/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5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0" fontId="1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wrapText="1"/>
    </xf>
    <xf numFmtId="0" fontId="3" fillId="7" borderId="1" xfId="0" applyFont="1" applyFill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wrapText="1"/>
    </xf>
    <xf numFmtId="49" fontId="0" fillId="0" borderId="0" xfId="0" applyNumberFormat="1"/>
    <xf numFmtId="49" fontId="0" fillId="0" borderId="1" xfId="0" applyNumberFormat="1" applyBorder="1"/>
    <xf numFmtId="0" fontId="0" fillId="0" borderId="1" xfId="0" applyBorder="1" applyAlignment="1">
      <alignment horizontal="center"/>
    </xf>
    <xf numFmtId="49" fontId="0" fillId="0" borderId="0" xfId="0" applyNumberFormat="1" applyAlignment="1">
      <alignment horizontal="center"/>
    </xf>
    <xf numFmtId="0" fontId="1" fillId="3" borderId="2" xfId="0" applyFont="1" applyFill="1" applyBorder="1" applyAlignment="1">
      <alignment horizontal="left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E7"/>
      <color rgb="FFFF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090E-DDE0-4D8E-A8F7-4AA7B2B400A7}">
  <dimension ref="A1:EM191"/>
  <sheetViews>
    <sheetView tabSelected="1" workbookViewId="0">
      <selection activeCell="E112" sqref="E112"/>
    </sheetView>
  </sheetViews>
  <sheetFormatPr defaultRowHeight="15" x14ac:dyDescent="0.25"/>
  <cols>
    <col min="1" max="1" width="9.140625" style="41"/>
    <col min="2" max="2" width="8.42578125" style="37" customWidth="1"/>
    <col min="3" max="3" width="27.7109375" style="37" customWidth="1"/>
    <col min="4" max="4" width="9.140625" style="41"/>
    <col min="9" max="9" width="19.140625" customWidth="1"/>
  </cols>
  <sheetData>
    <row r="1" spans="1:143" s="1" customFormat="1" x14ac:dyDescent="0.25">
      <c r="A1" s="40" t="s">
        <v>137</v>
      </c>
      <c r="B1" s="38" t="s">
        <v>123</v>
      </c>
      <c r="C1" s="38" t="s">
        <v>124</v>
      </c>
      <c r="D1" s="40" t="s">
        <v>122</v>
      </c>
      <c r="E1" s="30" t="s">
        <v>140</v>
      </c>
      <c r="F1"/>
      <c r="G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</row>
    <row r="2" spans="1:143" x14ac:dyDescent="0.25">
      <c r="A2" s="42" t="s">
        <v>138</v>
      </c>
      <c r="B2" s="39" t="s">
        <v>127</v>
      </c>
      <c r="C2" s="39" t="s">
        <v>125</v>
      </c>
      <c r="D2" s="39">
        <v>46</v>
      </c>
      <c r="E2" s="39" t="s">
        <v>143</v>
      </c>
    </row>
    <row r="3" spans="1:143" x14ac:dyDescent="0.25">
      <c r="A3" s="42" t="s">
        <v>138</v>
      </c>
      <c r="B3" s="39" t="s">
        <v>127</v>
      </c>
      <c r="C3" s="39" t="s">
        <v>125</v>
      </c>
      <c r="D3" s="39">
        <v>47</v>
      </c>
      <c r="E3" s="39" t="s">
        <v>143</v>
      </c>
    </row>
    <row r="4" spans="1:143" x14ac:dyDescent="0.25">
      <c r="A4" s="42" t="s">
        <v>138</v>
      </c>
      <c r="B4" s="39" t="s">
        <v>127</v>
      </c>
      <c r="C4" s="39" t="s">
        <v>125</v>
      </c>
      <c r="D4" s="39">
        <v>48</v>
      </c>
      <c r="E4" s="39" t="s">
        <v>143</v>
      </c>
    </row>
    <row r="5" spans="1:143" x14ac:dyDescent="0.25">
      <c r="A5" s="42" t="s">
        <v>138</v>
      </c>
      <c r="B5" s="39" t="s">
        <v>127</v>
      </c>
      <c r="C5" s="39" t="s">
        <v>125</v>
      </c>
      <c r="D5" s="39">
        <v>49</v>
      </c>
      <c r="E5" s="39" t="s">
        <v>143</v>
      </c>
    </row>
    <row r="6" spans="1:143" x14ac:dyDescent="0.25">
      <c r="A6" s="42" t="s">
        <v>138</v>
      </c>
      <c r="B6" s="39" t="s">
        <v>127</v>
      </c>
      <c r="C6" s="39" t="s">
        <v>125</v>
      </c>
      <c r="D6" s="39">
        <v>50</v>
      </c>
      <c r="E6" s="39" t="s">
        <v>143</v>
      </c>
    </row>
    <row r="7" spans="1:143" x14ac:dyDescent="0.25">
      <c r="A7" s="42" t="s">
        <v>138</v>
      </c>
      <c r="B7" s="39" t="s">
        <v>128</v>
      </c>
      <c r="C7" s="39" t="s">
        <v>125</v>
      </c>
      <c r="D7" s="39">
        <v>1</v>
      </c>
      <c r="E7" s="39" t="s">
        <v>143</v>
      </c>
    </row>
    <row r="8" spans="1:143" x14ac:dyDescent="0.25">
      <c r="A8" s="42" t="s">
        <v>138</v>
      </c>
      <c r="B8" s="39" t="s">
        <v>128</v>
      </c>
      <c r="C8" s="39" t="s">
        <v>125</v>
      </c>
      <c r="D8" s="39">
        <v>2</v>
      </c>
      <c r="E8" s="39" t="s">
        <v>143</v>
      </c>
    </row>
    <row r="9" spans="1:143" x14ac:dyDescent="0.25">
      <c r="A9" s="42" t="s">
        <v>138</v>
      </c>
      <c r="B9" s="39" t="s">
        <v>128</v>
      </c>
      <c r="C9" s="39" t="s">
        <v>125</v>
      </c>
      <c r="D9" s="39">
        <v>3</v>
      </c>
      <c r="E9" s="39" t="s">
        <v>143</v>
      </c>
    </row>
    <row r="10" spans="1:143" x14ac:dyDescent="0.25">
      <c r="A10" s="42" t="s">
        <v>138</v>
      </c>
      <c r="B10" s="39" t="s">
        <v>128</v>
      </c>
      <c r="C10" s="39" t="s">
        <v>125</v>
      </c>
      <c r="D10" s="39">
        <v>4</v>
      </c>
      <c r="E10" s="39" t="s">
        <v>143</v>
      </c>
    </row>
    <row r="11" spans="1:143" x14ac:dyDescent="0.25">
      <c r="A11" s="42" t="s">
        <v>138</v>
      </c>
      <c r="B11" s="39" t="s">
        <v>128</v>
      </c>
      <c r="C11" s="39" t="s">
        <v>125</v>
      </c>
      <c r="D11" s="39">
        <v>5</v>
      </c>
      <c r="E11" s="39" t="s">
        <v>143</v>
      </c>
    </row>
    <row r="12" spans="1:143" x14ac:dyDescent="0.25">
      <c r="A12" s="42" t="s">
        <v>138</v>
      </c>
      <c r="B12" s="39" t="s">
        <v>129</v>
      </c>
      <c r="C12" s="39" t="s">
        <v>125</v>
      </c>
      <c r="D12" s="39">
        <v>11</v>
      </c>
      <c r="E12" s="39" t="s">
        <v>141</v>
      </c>
    </row>
    <row r="13" spans="1:143" x14ac:dyDescent="0.25">
      <c r="A13" s="42" t="s">
        <v>138</v>
      </c>
      <c r="B13" s="39" t="s">
        <v>129</v>
      </c>
      <c r="C13" s="39" t="s">
        <v>125</v>
      </c>
      <c r="D13" s="39">
        <v>12</v>
      </c>
      <c r="E13" s="39" t="s">
        <v>141</v>
      </c>
    </row>
    <row r="14" spans="1:143" x14ac:dyDescent="0.25">
      <c r="A14" s="42" t="s">
        <v>138</v>
      </c>
      <c r="B14" s="39" t="s">
        <v>129</v>
      </c>
      <c r="C14" s="39" t="s">
        <v>125</v>
      </c>
      <c r="D14" s="39">
        <v>13</v>
      </c>
      <c r="E14" s="39" t="s">
        <v>141</v>
      </c>
    </row>
    <row r="15" spans="1:143" x14ac:dyDescent="0.25">
      <c r="A15" s="42" t="s">
        <v>138</v>
      </c>
      <c r="B15" s="39" t="s">
        <v>129</v>
      </c>
      <c r="C15" s="39" t="s">
        <v>125</v>
      </c>
      <c r="D15" s="39">
        <v>14</v>
      </c>
      <c r="E15" s="39" t="s">
        <v>141</v>
      </c>
    </row>
    <row r="16" spans="1:143" x14ac:dyDescent="0.25">
      <c r="A16" s="42" t="s">
        <v>138</v>
      </c>
      <c r="B16" s="39" t="s">
        <v>129</v>
      </c>
      <c r="C16" s="39" t="s">
        <v>125</v>
      </c>
      <c r="D16" s="39">
        <v>15</v>
      </c>
      <c r="E16" s="39" t="s">
        <v>141</v>
      </c>
    </row>
    <row r="17" spans="1:5" x14ac:dyDescent="0.25">
      <c r="A17" s="42" t="s">
        <v>138</v>
      </c>
      <c r="B17" s="39" t="s">
        <v>129</v>
      </c>
      <c r="C17" s="39" t="s">
        <v>125</v>
      </c>
      <c r="D17" s="39">
        <v>6</v>
      </c>
      <c r="E17" s="39" t="s">
        <v>141</v>
      </c>
    </row>
    <row r="18" spans="1:5" x14ac:dyDescent="0.25">
      <c r="A18" s="42" t="s">
        <v>138</v>
      </c>
      <c r="B18" s="39" t="s">
        <v>129</v>
      </c>
      <c r="C18" s="39" t="s">
        <v>125</v>
      </c>
      <c r="D18" s="39">
        <v>7</v>
      </c>
      <c r="E18" s="39" t="s">
        <v>141</v>
      </c>
    </row>
    <row r="19" spans="1:5" x14ac:dyDescent="0.25">
      <c r="A19" s="42" t="s">
        <v>138</v>
      </c>
      <c r="B19" s="39" t="s">
        <v>129</v>
      </c>
      <c r="C19" s="39" t="s">
        <v>125</v>
      </c>
      <c r="D19" s="39">
        <v>8</v>
      </c>
      <c r="E19" s="39" t="s">
        <v>141</v>
      </c>
    </row>
    <row r="20" spans="1:5" x14ac:dyDescent="0.25">
      <c r="A20" s="42" t="s">
        <v>138</v>
      </c>
      <c r="B20" s="39" t="s">
        <v>129</v>
      </c>
      <c r="C20" s="39" t="s">
        <v>125</v>
      </c>
      <c r="D20" s="39">
        <v>9</v>
      </c>
      <c r="E20" s="39" t="s">
        <v>141</v>
      </c>
    </row>
    <row r="21" spans="1:5" x14ac:dyDescent="0.25">
      <c r="A21" s="42" t="s">
        <v>138</v>
      </c>
      <c r="B21" s="39" t="s">
        <v>129</v>
      </c>
      <c r="C21" s="39" t="s">
        <v>125</v>
      </c>
      <c r="D21" s="39">
        <v>10</v>
      </c>
      <c r="E21" s="39" t="s">
        <v>141</v>
      </c>
    </row>
    <row r="22" spans="1:5" x14ac:dyDescent="0.25">
      <c r="A22" s="42" t="s">
        <v>138</v>
      </c>
      <c r="B22" s="39" t="s">
        <v>130</v>
      </c>
      <c r="C22" s="39" t="s">
        <v>125</v>
      </c>
      <c r="D22" s="39">
        <v>36</v>
      </c>
      <c r="E22" s="39" t="s">
        <v>141</v>
      </c>
    </row>
    <row r="23" spans="1:5" x14ac:dyDescent="0.25">
      <c r="A23" s="42" t="s">
        <v>138</v>
      </c>
      <c r="B23" s="39" t="s">
        <v>130</v>
      </c>
      <c r="C23" s="39" t="s">
        <v>125</v>
      </c>
      <c r="D23" s="39">
        <v>37</v>
      </c>
      <c r="E23" s="39" t="s">
        <v>141</v>
      </c>
    </row>
    <row r="24" spans="1:5" x14ac:dyDescent="0.25">
      <c r="A24" s="42" t="s">
        <v>138</v>
      </c>
      <c r="B24" s="39" t="s">
        <v>130</v>
      </c>
      <c r="C24" s="39" t="s">
        <v>125</v>
      </c>
      <c r="D24" s="39">
        <v>38</v>
      </c>
      <c r="E24" s="39" t="s">
        <v>141</v>
      </c>
    </row>
    <row r="25" spans="1:5" x14ac:dyDescent="0.25">
      <c r="A25" s="42" t="s">
        <v>138</v>
      </c>
      <c r="B25" s="39" t="s">
        <v>130</v>
      </c>
      <c r="C25" s="39" t="s">
        <v>125</v>
      </c>
      <c r="D25" s="39">
        <v>39</v>
      </c>
      <c r="E25" s="39" t="s">
        <v>141</v>
      </c>
    </row>
    <row r="26" spans="1:5" x14ac:dyDescent="0.25">
      <c r="A26" s="42" t="s">
        <v>138</v>
      </c>
      <c r="B26" s="39" t="s">
        <v>130</v>
      </c>
      <c r="C26" s="39" t="s">
        <v>125</v>
      </c>
      <c r="D26" s="39">
        <v>40</v>
      </c>
      <c r="E26" s="39" t="s">
        <v>141</v>
      </c>
    </row>
    <row r="27" spans="1:5" x14ac:dyDescent="0.25">
      <c r="A27" s="42" t="s">
        <v>138</v>
      </c>
      <c r="B27" s="39" t="s">
        <v>130</v>
      </c>
      <c r="C27" s="39" t="s">
        <v>125</v>
      </c>
      <c r="D27" s="39">
        <v>41</v>
      </c>
      <c r="E27" s="39" t="s">
        <v>141</v>
      </c>
    </row>
    <row r="28" spans="1:5" x14ac:dyDescent="0.25">
      <c r="A28" s="42" t="s">
        <v>138</v>
      </c>
      <c r="B28" s="39" t="s">
        <v>130</v>
      </c>
      <c r="C28" s="39" t="s">
        <v>125</v>
      </c>
      <c r="D28" s="39">
        <v>42</v>
      </c>
      <c r="E28" s="39" t="s">
        <v>141</v>
      </c>
    </row>
    <row r="29" spans="1:5" x14ac:dyDescent="0.25">
      <c r="A29" s="42" t="s">
        <v>138</v>
      </c>
      <c r="B29" s="39" t="s">
        <v>130</v>
      </c>
      <c r="C29" s="39" t="s">
        <v>125</v>
      </c>
      <c r="D29" s="39">
        <v>43</v>
      </c>
      <c r="E29" s="39" t="s">
        <v>141</v>
      </c>
    </row>
    <row r="30" spans="1:5" x14ac:dyDescent="0.25">
      <c r="A30" s="42" t="s">
        <v>138</v>
      </c>
      <c r="B30" s="39" t="s">
        <v>130</v>
      </c>
      <c r="C30" s="39" t="s">
        <v>125</v>
      </c>
      <c r="D30" s="39">
        <v>44</v>
      </c>
      <c r="E30" s="39" t="s">
        <v>141</v>
      </c>
    </row>
    <row r="31" spans="1:5" x14ac:dyDescent="0.25">
      <c r="A31" s="42" t="s">
        <v>138</v>
      </c>
      <c r="B31" s="39" t="s">
        <v>130</v>
      </c>
      <c r="C31" s="39" t="s">
        <v>125</v>
      </c>
      <c r="D31" s="39">
        <v>45</v>
      </c>
      <c r="E31" s="39" t="s">
        <v>141</v>
      </c>
    </row>
    <row r="32" spans="1:5" x14ac:dyDescent="0.25">
      <c r="A32" s="42" t="s">
        <v>138</v>
      </c>
      <c r="B32" s="39" t="s">
        <v>131</v>
      </c>
      <c r="C32" s="39" t="s">
        <v>125</v>
      </c>
      <c r="D32" s="39">
        <v>26</v>
      </c>
      <c r="E32" s="39" t="s">
        <v>141</v>
      </c>
    </row>
    <row r="33" spans="1:5" x14ac:dyDescent="0.25">
      <c r="A33" s="42" t="s">
        <v>138</v>
      </c>
      <c r="B33" s="39" t="s">
        <v>131</v>
      </c>
      <c r="C33" s="39" t="s">
        <v>125</v>
      </c>
      <c r="D33" s="39">
        <v>27</v>
      </c>
      <c r="E33" s="39" t="s">
        <v>141</v>
      </c>
    </row>
    <row r="34" spans="1:5" x14ac:dyDescent="0.25">
      <c r="A34" s="42" t="s">
        <v>138</v>
      </c>
      <c r="B34" s="39" t="s">
        <v>131</v>
      </c>
      <c r="C34" s="39" t="s">
        <v>125</v>
      </c>
      <c r="D34" s="39">
        <v>28</v>
      </c>
      <c r="E34" s="39" t="s">
        <v>141</v>
      </c>
    </row>
    <row r="35" spans="1:5" x14ac:dyDescent="0.25">
      <c r="A35" s="42" t="s">
        <v>138</v>
      </c>
      <c r="B35" s="39" t="s">
        <v>131</v>
      </c>
      <c r="C35" s="39" t="s">
        <v>125</v>
      </c>
      <c r="D35" s="39">
        <v>29</v>
      </c>
      <c r="E35" s="39" t="s">
        <v>141</v>
      </c>
    </row>
    <row r="36" spans="1:5" x14ac:dyDescent="0.25">
      <c r="A36" s="42" t="s">
        <v>138</v>
      </c>
      <c r="B36" s="39" t="s">
        <v>131</v>
      </c>
      <c r="C36" s="39" t="s">
        <v>125</v>
      </c>
      <c r="D36" s="39">
        <v>30</v>
      </c>
      <c r="E36" s="39" t="s">
        <v>141</v>
      </c>
    </row>
    <row r="37" spans="1:5" x14ac:dyDescent="0.25">
      <c r="A37" s="42" t="s">
        <v>138</v>
      </c>
      <c r="B37" s="39" t="s">
        <v>131</v>
      </c>
      <c r="C37" s="39" t="s">
        <v>125</v>
      </c>
      <c r="D37" s="39">
        <v>31</v>
      </c>
      <c r="E37" s="39" t="s">
        <v>141</v>
      </c>
    </row>
    <row r="38" spans="1:5" x14ac:dyDescent="0.25">
      <c r="A38" s="42" t="s">
        <v>138</v>
      </c>
      <c r="B38" s="39" t="s">
        <v>131</v>
      </c>
      <c r="C38" s="39" t="s">
        <v>125</v>
      </c>
      <c r="D38" s="39">
        <v>32</v>
      </c>
      <c r="E38" s="39" t="s">
        <v>141</v>
      </c>
    </row>
    <row r="39" spans="1:5" x14ac:dyDescent="0.25">
      <c r="A39" s="42" t="s">
        <v>138</v>
      </c>
      <c r="B39" s="39" t="s">
        <v>131</v>
      </c>
      <c r="C39" s="39" t="s">
        <v>125</v>
      </c>
      <c r="D39" s="39">
        <v>33</v>
      </c>
      <c r="E39" s="39" t="s">
        <v>141</v>
      </c>
    </row>
    <row r="40" spans="1:5" x14ac:dyDescent="0.25">
      <c r="A40" s="42" t="s">
        <v>138</v>
      </c>
      <c r="B40" s="39" t="s">
        <v>131</v>
      </c>
      <c r="C40" s="39" t="s">
        <v>125</v>
      </c>
      <c r="D40" s="39">
        <v>34</v>
      </c>
      <c r="E40" s="39" t="s">
        <v>141</v>
      </c>
    </row>
    <row r="41" spans="1:5" x14ac:dyDescent="0.25">
      <c r="A41" s="42" t="s">
        <v>138</v>
      </c>
      <c r="B41" s="39" t="s">
        <v>131</v>
      </c>
      <c r="C41" s="39" t="s">
        <v>125</v>
      </c>
      <c r="D41" s="39">
        <v>35</v>
      </c>
      <c r="E41" s="39" t="s">
        <v>141</v>
      </c>
    </row>
    <row r="42" spans="1:5" x14ac:dyDescent="0.25">
      <c r="A42" s="42" t="s">
        <v>138</v>
      </c>
      <c r="B42" s="39" t="s">
        <v>132</v>
      </c>
      <c r="C42" s="39" t="s">
        <v>125</v>
      </c>
      <c r="D42" s="39">
        <v>21</v>
      </c>
      <c r="E42" s="39" t="s">
        <v>141</v>
      </c>
    </row>
    <row r="43" spans="1:5" x14ac:dyDescent="0.25">
      <c r="A43" s="42" t="s">
        <v>138</v>
      </c>
      <c r="B43" s="39" t="s">
        <v>132</v>
      </c>
      <c r="C43" s="39" t="s">
        <v>125</v>
      </c>
      <c r="D43" s="39">
        <v>22</v>
      </c>
      <c r="E43" s="39" t="s">
        <v>141</v>
      </c>
    </row>
    <row r="44" spans="1:5" x14ac:dyDescent="0.25">
      <c r="A44" s="42" t="s">
        <v>138</v>
      </c>
      <c r="B44" s="39" t="s">
        <v>132</v>
      </c>
      <c r="C44" s="39" t="s">
        <v>125</v>
      </c>
      <c r="D44" s="39">
        <v>23</v>
      </c>
      <c r="E44" s="39" t="s">
        <v>141</v>
      </c>
    </row>
    <row r="45" spans="1:5" x14ac:dyDescent="0.25">
      <c r="A45" s="42" t="s">
        <v>138</v>
      </c>
      <c r="B45" s="39" t="s">
        <v>132</v>
      </c>
      <c r="C45" s="39" t="s">
        <v>125</v>
      </c>
      <c r="D45" s="39">
        <v>24</v>
      </c>
      <c r="E45" s="39" t="s">
        <v>141</v>
      </c>
    </row>
    <row r="46" spans="1:5" x14ac:dyDescent="0.25">
      <c r="A46" s="42" t="s">
        <v>138</v>
      </c>
      <c r="B46" s="39" t="s">
        <v>132</v>
      </c>
      <c r="C46" s="39" t="s">
        <v>125</v>
      </c>
      <c r="D46" s="39">
        <v>25</v>
      </c>
      <c r="E46" s="39" t="s">
        <v>141</v>
      </c>
    </row>
    <row r="47" spans="1:5" x14ac:dyDescent="0.25">
      <c r="A47" s="42" t="s">
        <v>138</v>
      </c>
      <c r="B47" s="39" t="s">
        <v>132</v>
      </c>
      <c r="C47" s="39" t="s">
        <v>125</v>
      </c>
      <c r="D47" s="39">
        <v>16</v>
      </c>
      <c r="E47" s="39" t="s">
        <v>141</v>
      </c>
    </row>
    <row r="48" spans="1:5" x14ac:dyDescent="0.25">
      <c r="A48" s="42" t="s">
        <v>138</v>
      </c>
      <c r="B48" s="39" t="s">
        <v>132</v>
      </c>
      <c r="C48" s="39" t="s">
        <v>125</v>
      </c>
      <c r="D48" s="39">
        <v>17</v>
      </c>
      <c r="E48" s="39" t="s">
        <v>141</v>
      </c>
    </row>
    <row r="49" spans="1:5" x14ac:dyDescent="0.25">
      <c r="A49" s="42" t="s">
        <v>138</v>
      </c>
      <c r="B49" s="39" t="s">
        <v>132</v>
      </c>
      <c r="C49" s="39" t="s">
        <v>125</v>
      </c>
      <c r="D49" s="39">
        <v>18</v>
      </c>
      <c r="E49" s="39" t="s">
        <v>141</v>
      </c>
    </row>
    <row r="50" spans="1:5" x14ac:dyDescent="0.25">
      <c r="A50" s="42" t="s">
        <v>138</v>
      </c>
      <c r="B50" s="39" t="s">
        <v>132</v>
      </c>
      <c r="C50" s="39" t="s">
        <v>125</v>
      </c>
      <c r="D50" s="39">
        <v>19</v>
      </c>
      <c r="E50" s="39" t="s">
        <v>141</v>
      </c>
    </row>
    <row r="51" spans="1:5" x14ac:dyDescent="0.25">
      <c r="A51" s="42" t="s">
        <v>138</v>
      </c>
      <c r="B51" s="39" t="s">
        <v>132</v>
      </c>
      <c r="C51" s="39" t="s">
        <v>125</v>
      </c>
      <c r="D51" s="39">
        <v>20</v>
      </c>
      <c r="E51" s="39" t="s">
        <v>141</v>
      </c>
    </row>
    <row r="52" spans="1:5" x14ac:dyDescent="0.25">
      <c r="A52" s="42" t="s">
        <v>139</v>
      </c>
      <c r="B52" s="39">
        <v>11</v>
      </c>
      <c r="C52" s="39" t="s">
        <v>125</v>
      </c>
      <c r="D52" s="39">
        <v>176</v>
      </c>
      <c r="E52" s="39" t="s">
        <v>143</v>
      </c>
    </row>
    <row r="53" spans="1:5" x14ac:dyDescent="0.25">
      <c r="A53" s="42" t="s">
        <v>139</v>
      </c>
      <c r="B53" s="39">
        <v>11</v>
      </c>
      <c r="C53" s="39" t="s">
        <v>125</v>
      </c>
      <c r="D53" s="39">
        <v>177</v>
      </c>
      <c r="E53" s="39" t="s">
        <v>143</v>
      </c>
    </row>
    <row r="54" spans="1:5" x14ac:dyDescent="0.25">
      <c r="A54" s="42" t="s">
        <v>139</v>
      </c>
      <c r="B54" s="39">
        <v>11</v>
      </c>
      <c r="C54" s="39" t="s">
        <v>125</v>
      </c>
      <c r="D54" s="39">
        <v>178</v>
      </c>
      <c r="E54" s="39" t="s">
        <v>143</v>
      </c>
    </row>
    <row r="55" spans="1:5" x14ac:dyDescent="0.25">
      <c r="A55" s="42" t="s">
        <v>139</v>
      </c>
      <c r="B55" s="39">
        <v>11</v>
      </c>
      <c r="C55" s="39" t="s">
        <v>125</v>
      </c>
      <c r="D55" s="39">
        <v>179</v>
      </c>
      <c r="E55" s="39" t="s">
        <v>143</v>
      </c>
    </row>
    <row r="56" spans="1:5" x14ac:dyDescent="0.25">
      <c r="A56" s="42" t="s">
        <v>139</v>
      </c>
      <c r="B56" s="39">
        <v>11</v>
      </c>
      <c r="C56" s="39" t="s">
        <v>125</v>
      </c>
      <c r="D56" s="39">
        <v>180</v>
      </c>
      <c r="E56" s="39" t="s">
        <v>143</v>
      </c>
    </row>
    <row r="57" spans="1:5" x14ac:dyDescent="0.25">
      <c r="A57" s="42" t="s">
        <v>139</v>
      </c>
      <c r="B57" s="39">
        <v>12</v>
      </c>
      <c r="C57" s="39" t="s">
        <v>125</v>
      </c>
      <c r="D57" s="39">
        <v>141</v>
      </c>
      <c r="E57" s="39" t="s">
        <v>143</v>
      </c>
    </row>
    <row r="58" spans="1:5" x14ac:dyDescent="0.25">
      <c r="A58" s="42" t="s">
        <v>139</v>
      </c>
      <c r="B58" s="39">
        <v>12</v>
      </c>
      <c r="C58" s="39" t="s">
        <v>125</v>
      </c>
      <c r="D58" s="39">
        <v>142</v>
      </c>
      <c r="E58" s="39" t="s">
        <v>143</v>
      </c>
    </row>
    <row r="59" spans="1:5" x14ac:dyDescent="0.25">
      <c r="A59" s="42" t="s">
        <v>139</v>
      </c>
      <c r="B59" s="39">
        <v>12</v>
      </c>
      <c r="C59" s="39" t="s">
        <v>125</v>
      </c>
      <c r="D59" s="39">
        <v>143</v>
      </c>
      <c r="E59" s="39" t="s">
        <v>143</v>
      </c>
    </row>
    <row r="60" spans="1:5" x14ac:dyDescent="0.25">
      <c r="A60" s="42" t="s">
        <v>139</v>
      </c>
      <c r="B60" s="39">
        <v>12</v>
      </c>
      <c r="C60" s="39" t="s">
        <v>125</v>
      </c>
      <c r="D60" s="39">
        <v>144</v>
      </c>
      <c r="E60" s="39" t="s">
        <v>143</v>
      </c>
    </row>
    <row r="61" spans="1:5" x14ac:dyDescent="0.25">
      <c r="A61" s="42" t="s">
        <v>139</v>
      </c>
      <c r="B61" s="39">
        <v>12</v>
      </c>
      <c r="C61" s="39" t="s">
        <v>125</v>
      </c>
      <c r="D61" s="39">
        <v>145</v>
      </c>
      <c r="E61" s="39" t="s">
        <v>143</v>
      </c>
    </row>
    <row r="62" spans="1:5" x14ac:dyDescent="0.25">
      <c r="A62" s="42" t="s">
        <v>139</v>
      </c>
      <c r="B62" s="39">
        <v>13</v>
      </c>
      <c r="C62" s="39" t="s">
        <v>125</v>
      </c>
      <c r="D62" s="39">
        <v>181</v>
      </c>
      <c r="E62" s="39" t="s">
        <v>143</v>
      </c>
    </row>
    <row r="63" spans="1:5" x14ac:dyDescent="0.25">
      <c r="A63" s="42" t="s">
        <v>139</v>
      </c>
      <c r="B63" s="39">
        <v>13</v>
      </c>
      <c r="C63" s="39" t="s">
        <v>125</v>
      </c>
      <c r="D63" s="39">
        <v>182</v>
      </c>
      <c r="E63" s="39" t="s">
        <v>143</v>
      </c>
    </row>
    <row r="64" spans="1:5" x14ac:dyDescent="0.25">
      <c r="A64" s="42" t="s">
        <v>139</v>
      </c>
      <c r="B64" s="39">
        <v>13</v>
      </c>
      <c r="C64" s="39" t="s">
        <v>125</v>
      </c>
      <c r="D64" s="39">
        <v>183</v>
      </c>
      <c r="E64" s="39" t="s">
        <v>143</v>
      </c>
    </row>
    <row r="65" spans="1:5" x14ac:dyDescent="0.25">
      <c r="A65" s="42" t="s">
        <v>139</v>
      </c>
      <c r="B65" s="39">
        <v>13</v>
      </c>
      <c r="C65" s="39" t="s">
        <v>125</v>
      </c>
      <c r="D65" s="39">
        <v>184</v>
      </c>
      <c r="E65" s="39" t="s">
        <v>143</v>
      </c>
    </row>
    <row r="66" spans="1:5" x14ac:dyDescent="0.25">
      <c r="A66" s="42" t="s">
        <v>139</v>
      </c>
      <c r="B66" s="39">
        <v>13</v>
      </c>
      <c r="C66" s="39" t="s">
        <v>125</v>
      </c>
      <c r="D66" s="39">
        <v>185</v>
      </c>
      <c r="E66" s="39" t="s">
        <v>143</v>
      </c>
    </row>
    <row r="67" spans="1:5" x14ac:dyDescent="0.25">
      <c r="A67" s="42" t="s">
        <v>139</v>
      </c>
      <c r="B67" s="39">
        <v>14</v>
      </c>
      <c r="C67" s="39" t="s">
        <v>125</v>
      </c>
      <c r="D67" s="39">
        <v>166</v>
      </c>
      <c r="E67" s="39" t="s">
        <v>141</v>
      </c>
    </row>
    <row r="68" spans="1:5" x14ac:dyDescent="0.25">
      <c r="A68" s="42" t="s">
        <v>139</v>
      </c>
      <c r="B68" s="39">
        <v>14</v>
      </c>
      <c r="C68" s="39" t="s">
        <v>125</v>
      </c>
      <c r="D68" s="39">
        <v>167</v>
      </c>
      <c r="E68" s="39" t="s">
        <v>141</v>
      </c>
    </row>
    <row r="69" spans="1:5" x14ac:dyDescent="0.25">
      <c r="A69" s="42" t="s">
        <v>139</v>
      </c>
      <c r="B69" s="39">
        <v>14</v>
      </c>
      <c r="C69" s="39" t="s">
        <v>125</v>
      </c>
      <c r="D69" s="39">
        <v>168</v>
      </c>
      <c r="E69" s="39" t="s">
        <v>141</v>
      </c>
    </row>
    <row r="70" spans="1:5" x14ac:dyDescent="0.25">
      <c r="A70" s="42" t="s">
        <v>139</v>
      </c>
      <c r="B70" s="39">
        <v>14</v>
      </c>
      <c r="C70" s="39" t="s">
        <v>125</v>
      </c>
      <c r="D70" s="39">
        <v>169</v>
      </c>
      <c r="E70" s="39" t="s">
        <v>141</v>
      </c>
    </row>
    <row r="71" spans="1:5" x14ac:dyDescent="0.25">
      <c r="A71" s="42" t="s">
        <v>139</v>
      </c>
      <c r="B71" s="39">
        <v>14</v>
      </c>
      <c r="C71" s="39" t="s">
        <v>125</v>
      </c>
      <c r="D71" s="39">
        <v>170</v>
      </c>
      <c r="E71" s="39" t="s">
        <v>141</v>
      </c>
    </row>
    <row r="72" spans="1:5" x14ac:dyDescent="0.25">
      <c r="A72" s="42" t="s">
        <v>139</v>
      </c>
      <c r="B72" s="39">
        <v>14</v>
      </c>
      <c r="C72" s="39" t="s">
        <v>125</v>
      </c>
      <c r="D72" s="39">
        <v>171</v>
      </c>
      <c r="E72" s="39" t="s">
        <v>141</v>
      </c>
    </row>
    <row r="73" spans="1:5" x14ac:dyDescent="0.25">
      <c r="A73" s="42" t="s">
        <v>139</v>
      </c>
      <c r="B73" s="39">
        <v>14</v>
      </c>
      <c r="C73" s="39" t="s">
        <v>125</v>
      </c>
      <c r="D73" s="39">
        <v>172</v>
      </c>
      <c r="E73" s="39" t="s">
        <v>141</v>
      </c>
    </row>
    <row r="74" spans="1:5" x14ac:dyDescent="0.25">
      <c r="A74" s="42" t="s">
        <v>139</v>
      </c>
      <c r="B74" s="39">
        <v>14</v>
      </c>
      <c r="C74" s="39" t="s">
        <v>125</v>
      </c>
      <c r="D74" s="39">
        <v>173</v>
      </c>
      <c r="E74" s="39" t="s">
        <v>141</v>
      </c>
    </row>
    <row r="75" spans="1:5" x14ac:dyDescent="0.25">
      <c r="A75" s="42" t="s">
        <v>139</v>
      </c>
      <c r="B75" s="39">
        <v>14</v>
      </c>
      <c r="C75" s="39" t="s">
        <v>125</v>
      </c>
      <c r="D75" s="39">
        <v>174</v>
      </c>
      <c r="E75" s="39" t="s">
        <v>141</v>
      </c>
    </row>
    <row r="76" spans="1:5" x14ac:dyDescent="0.25">
      <c r="A76" s="42" t="s">
        <v>139</v>
      </c>
      <c r="B76" s="39">
        <v>14</v>
      </c>
      <c r="C76" s="39" t="s">
        <v>125</v>
      </c>
      <c r="D76" s="39">
        <v>175</v>
      </c>
      <c r="E76" s="39" t="s">
        <v>141</v>
      </c>
    </row>
    <row r="77" spans="1:5" x14ac:dyDescent="0.25">
      <c r="A77" s="42" t="s">
        <v>139</v>
      </c>
      <c r="B77" s="39">
        <v>16</v>
      </c>
      <c r="C77" s="39" t="s">
        <v>125</v>
      </c>
      <c r="D77" s="39">
        <v>111</v>
      </c>
      <c r="E77" s="39" t="s">
        <v>141</v>
      </c>
    </row>
    <row r="78" spans="1:5" x14ac:dyDescent="0.25">
      <c r="A78" s="42" t="s">
        <v>139</v>
      </c>
      <c r="B78" s="39">
        <v>16</v>
      </c>
      <c r="C78" s="39" t="s">
        <v>125</v>
      </c>
      <c r="D78" s="39">
        <v>112</v>
      </c>
      <c r="E78" s="39" t="s">
        <v>141</v>
      </c>
    </row>
    <row r="79" spans="1:5" x14ac:dyDescent="0.25">
      <c r="A79" s="42" t="s">
        <v>139</v>
      </c>
      <c r="B79" s="39">
        <v>16</v>
      </c>
      <c r="C79" s="39" t="s">
        <v>125</v>
      </c>
      <c r="D79" s="39">
        <v>113</v>
      </c>
      <c r="E79" s="39" t="s">
        <v>141</v>
      </c>
    </row>
    <row r="80" spans="1:5" x14ac:dyDescent="0.25">
      <c r="A80" s="42" t="s">
        <v>139</v>
      </c>
      <c r="B80" s="39">
        <v>16</v>
      </c>
      <c r="C80" s="39" t="s">
        <v>125</v>
      </c>
      <c r="D80" s="39">
        <v>114</v>
      </c>
      <c r="E80" s="39" t="s">
        <v>141</v>
      </c>
    </row>
    <row r="81" spans="1:142" x14ac:dyDescent="0.25">
      <c r="A81" s="42" t="s">
        <v>139</v>
      </c>
      <c r="B81" s="39">
        <v>16</v>
      </c>
      <c r="C81" s="39" t="s">
        <v>125</v>
      </c>
      <c r="D81" s="39">
        <v>115</v>
      </c>
      <c r="E81" s="39" t="s">
        <v>141</v>
      </c>
    </row>
    <row r="82" spans="1:142" x14ac:dyDescent="0.25">
      <c r="A82" s="42" t="s">
        <v>139</v>
      </c>
      <c r="B82" s="39">
        <v>16</v>
      </c>
      <c r="C82" s="39" t="s">
        <v>125</v>
      </c>
      <c r="D82" s="39">
        <v>116</v>
      </c>
      <c r="E82" s="39" t="s">
        <v>141</v>
      </c>
    </row>
    <row r="83" spans="1:142" x14ac:dyDescent="0.25">
      <c r="A83" s="42" t="s">
        <v>139</v>
      </c>
      <c r="B83" s="39">
        <v>16</v>
      </c>
      <c r="C83" s="39" t="s">
        <v>125</v>
      </c>
      <c r="D83" s="39">
        <v>117</v>
      </c>
      <c r="E83" s="39" t="s">
        <v>141</v>
      </c>
    </row>
    <row r="84" spans="1:142" x14ac:dyDescent="0.25">
      <c r="A84" s="42" t="s">
        <v>139</v>
      </c>
      <c r="B84" s="39">
        <v>16</v>
      </c>
      <c r="C84" s="39" t="s">
        <v>125</v>
      </c>
      <c r="D84" s="39">
        <v>118</v>
      </c>
      <c r="E84" s="39" t="s">
        <v>141</v>
      </c>
    </row>
    <row r="85" spans="1:142" x14ac:dyDescent="0.25">
      <c r="A85" s="42" t="s">
        <v>139</v>
      </c>
      <c r="B85" s="39">
        <v>16</v>
      </c>
      <c r="C85" s="39" t="s">
        <v>125</v>
      </c>
      <c r="D85" s="39">
        <v>119</v>
      </c>
      <c r="E85" s="39" t="s">
        <v>141</v>
      </c>
    </row>
    <row r="86" spans="1:142" x14ac:dyDescent="0.25">
      <c r="A86" s="42" t="s">
        <v>139</v>
      </c>
      <c r="B86" s="39">
        <v>16</v>
      </c>
      <c r="C86" s="39" t="s">
        <v>125</v>
      </c>
      <c r="D86" s="39">
        <v>120</v>
      </c>
      <c r="E86" s="39" t="s">
        <v>141</v>
      </c>
    </row>
    <row r="87" spans="1:142" s="1" customFormat="1" x14ac:dyDescent="0.25">
      <c r="A87" s="42" t="s">
        <v>139</v>
      </c>
      <c r="B87" s="39">
        <v>17</v>
      </c>
      <c r="C87" s="39" t="s">
        <v>125</v>
      </c>
      <c r="D87" s="39">
        <v>121</v>
      </c>
      <c r="E87" s="39" t="s">
        <v>141</v>
      </c>
      <c r="F87"/>
      <c r="G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</row>
    <row r="88" spans="1:142" x14ac:dyDescent="0.25">
      <c r="A88" s="42" t="s">
        <v>139</v>
      </c>
      <c r="B88" s="39">
        <v>17</v>
      </c>
      <c r="C88" s="39" t="s">
        <v>125</v>
      </c>
      <c r="D88" s="39">
        <v>122</v>
      </c>
      <c r="E88" s="39" t="s">
        <v>141</v>
      </c>
    </row>
    <row r="89" spans="1:142" x14ac:dyDescent="0.25">
      <c r="A89" s="42" t="s">
        <v>139</v>
      </c>
      <c r="B89" s="39">
        <v>17</v>
      </c>
      <c r="C89" s="39" t="s">
        <v>125</v>
      </c>
      <c r="D89" s="39">
        <v>123</v>
      </c>
      <c r="E89" s="39" t="s">
        <v>141</v>
      </c>
    </row>
    <row r="90" spans="1:142" x14ac:dyDescent="0.25">
      <c r="A90" s="42" t="s">
        <v>139</v>
      </c>
      <c r="B90" s="39">
        <v>17</v>
      </c>
      <c r="C90" s="39" t="s">
        <v>125</v>
      </c>
      <c r="D90" s="39">
        <v>124</v>
      </c>
      <c r="E90" s="39" t="s">
        <v>141</v>
      </c>
    </row>
    <row r="91" spans="1:142" x14ac:dyDescent="0.25">
      <c r="A91" s="42" t="s">
        <v>139</v>
      </c>
      <c r="B91" s="39">
        <v>17</v>
      </c>
      <c r="C91" s="39" t="s">
        <v>125</v>
      </c>
      <c r="D91" s="39">
        <v>125</v>
      </c>
      <c r="E91" s="39" t="s">
        <v>141</v>
      </c>
    </row>
    <row r="92" spans="1:142" x14ac:dyDescent="0.25">
      <c r="A92" s="42" t="s">
        <v>139</v>
      </c>
      <c r="B92" s="39">
        <v>17</v>
      </c>
      <c r="C92" s="39" t="s">
        <v>125</v>
      </c>
      <c r="D92" s="39">
        <v>126</v>
      </c>
      <c r="E92" s="39" t="s">
        <v>141</v>
      </c>
    </row>
    <row r="93" spans="1:142" x14ac:dyDescent="0.25">
      <c r="A93" s="42" t="s">
        <v>139</v>
      </c>
      <c r="B93" s="39">
        <v>17</v>
      </c>
      <c r="C93" s="39" t="s">
        <v>125</v>
      </c>
      <c r="D93" s="39">
        <v>127</v>
      </c>
      <c r="E93" s="39" t="s">
        <v>141</v>
      </c>
    </row>
    <row r="94" spans="1:142" x14ac:dyDescent="0.25">
      <c r="A94" s="42" t="s">
        <v>139</v>
      </c>
      <c r="B94" s="39">
        <v>17</v>
      </c>
      <c r="C94" s="39" t="s">
        <v>125</v>
      </c>
      <c r="D94" s="39">
        <v>128</v>
      </c>
      <c r="E94" s="39" t="s">
        <v>141</v>
      </c>
    </row>
    <row r="95" spans="1:142" x14ac:dyDescent="0.25">
      <c r="A95" s="42" t="s">
        <v>139</v>
      </c>
      <c r="B95" s="39">
        <v>17</v>
      </c>
      <c r="C95" s="39" t="s">
        <v>125</v>
      </c>
      <c r="D95" s="39">
        <v>129</v>
      </c>
      <c r="E95" s="39" t="s">
        <v>141</v>
      </c>
    </row>
    <row r="96" spans="1:142" x14ac:dyDescent="0.25">
      <c r="A96" s="42" t="s">
        <v>139</v>
      </c>
      <c r="B96" s="39">
        <v>17</v>
      </c>
      <c r="C96" s="39" t="s">
        <v>125</v>
      </c>
      <c r="D96" s="39">
        <v>130</v>
      </c>
      <c r="E96" s="39" t="s">
        <v>141</v>
      </c>
    </row>
    <row r="97" spans="1:5" x14ac:dyDescent="0.25">
      <c r="A97" s="42" t="s">
        <v>139</v>
      </c>
      <c r="B97" s="39">
        <v>19</v>
      </c>
      <c r="C97" s="39" t="s">
        <v>125</v>
      </c>
      <c r="D97" s="39">
        <v>156</v>
      </c>
      <c r="E97" s="39" t="s">
        <v>141</v>
      </c>
    </row>
    <row r="98" spans="1:5" x14ac:dyDescent="0.25">
      <c r="A98" s="42" t="s">
        <v>139</v>
      </c>
      <c r="B98" s="39">
        <v>19</v>
      </c>
      <c r="C98" s="39" t="s">
        <v>125</v>
      </c>
      <c r="D98" s="39">
        <v>157</v>
      </c>
      <c r="E98" s="39" t="s">
        <v>141</v>
      </c>
    </row>
    <row r="99" spans="1:5" x14ac:dyDescent="0.25">
      <c r="A99" s="42" t="s">
        <v>139</v>
      </c>
      <c r="B99" s="39">
        <v>19</v>
      </c>
      <c r="C99" s="39" t="s">
        <v>125</v>
      </c>
      <c r="D99" s="39">
        <v>158</v>
      </c>
      <c r="E99" s="39" t="s">
        <v>141</v>
      </c>
    </row>
    <row r="100" spans="1:5" x14ac:dyDescent="0.25">
      <c r="A100" s="42" t="s">
        <v>139</v>
      </c>
      <c r="B100" s="39">
        <v>19</v>
      </c>
      <c r="C100" s="39" t="s">
        <v>125</v>
      </c>
      <c r="D100" s="39">
        <v>159</v>
      </c>
      <c r="E100" s="39" t="s">
        <v>141</v>
      </c>
    </row>
    <row r="101" spans="1:5" x14ac:dyDescent="0.25">
      <c r="A101" s="42" t="s">
        <v>139</v>
      </c>
      <c r="B101" s="39">
        <v>19</v>
      </c>
      <c r="C101" s="39" t="s">
        <v>125</v>
      </c>
      <c r="D101" s="39">
        <v>160</v>
      </c>
      <c r="E101" s="39" t="s">
        <v>141</v>
      </c>
    </row>
    <row r="102" spans="1:5" x14ac:dyDescent="0.25">
      <c r="A102" s="42" t="s">
        <v>139</v>
      </c>
      <c r="B102" s="39">
        <v>19</v>
      </c>
      <c r="C102" s="39" t="s">
        <v>125</v>
      </c>
      <c r="D102" s="39">
        <v>161</v>
      </c>
      <c r="E102" s="39" t="s">
        <v>141</v>
      </c>
    </row>
    <row r="103" spans="1:5" x14ac:dyDescent="0.25">
      <c r="A103" s="42" t="s">
        <v>139</v>
      </c>
      <c r="B103" s="39">
        <v>19</v>
      </c>
      <c r="C103" s="39" t="s">
        <v>125</v>
      </c>
      <c r="D103" s="39">
        <v>162</v>
      </c>
      <c r="E103" s="39" t="s">
        <v>141</v>
      </c>
    </row>
    <row r="104" spans="1:5" x14ac:dyDescent="0.25">
      <c r="A104" s="42" t="s">
        <v>139</v>
      </c>
      <c r="B104" s="39">
        <v>19</v>
      </c>
      <c r="C104" s="39" t="s">
        <v>125</v>
      </c>
      <c r="D104" s="39">
        <v>163</v>
      </c>
      <c r="E104" s="39" t="s">
        <v>141</v>
      </c>
    </row>
    <row r="105" spans="1:5" x14ac:dyDescent="0.25">
      <c r="A105" s="42" t="s">
        <v>139</v>
      </c>
      <c r="B105" s="39">
        <v>19</v>
      </c>
      <c r="C105" s="39" t="s">
        <v>125</v>
      </c>
      <c r="D105" s="39">
        <v>164</v>
      </c>
      <c r="E105" s="39" t="s">
        <v>141</v>
      </c>
    </row>
    <row r="106" spans="1:5" x14ac:dyDescent="0.25">
      <c r="A106" s="42" t="s">
        <v>139</v>
      </c>
      <c r="B106" s="39">
        <v>19</v>
      </c>
      <c r="C106" s="39" t="s">
        <v>125</v>
      </c>
      <c r="D106" s="39">
        <v>165</v>
      </c>
      <c r="E106" s="39" t="s">
        <v>141</v>
      </c>
    </row>
    <row r="107" spans="1:5" x14ac:dyDescent="0.25">
      <c r="A107" s="42" t="s">
        <v>139</v>
      </c>
      <c r="B107" s="39">
        <v>22</v>
      </c>
      <c r="C107" s="39" t="s">
        <v>125</v>
      </c>
      <c r="D107" s="39">
        <v>186</v>
      </c>
      <c r="E107" s="39" t="s">
        <v>143</v>
      </c>
    </row>
    <row r="108" spans="1:5" x14ac:dyDescent="0.25">
      <c r="A108" s="42" t="s">
        <v>139</v>
      </c>
      <c r="B108" s="39">
        <v>22</v>
      </c>
      <c r="C108" s="39" t="s">
        <v>125</v>
      </c>
      <c r="D108" s="39">
        <v>187</v>
      </c>
      <c r="E108" s="39" t="s">
        <v>143</v>
      </c>
    </row>
    <row r="109" spans="1:5" x14ac:dyDescent="0.25">
      <c r="A109" s="42" t="s">
        <v>139</v>
      </c>
      <c r="B109" s="39">
        <v>22</v>
      </c>
      <c r="C109" s="39" t="s">
        <v>125</v>
      </c>
      <c r="D109" s="39">
        <v>188</v>
      </c>
      <c r="E109" s="39" t="s">
        <v>143</v>
      </c>
    </row>
    <row r="110" spans="1:5" x14ac:dyDescent="0.25">
      <c r="A110" s="42" t="s">
        <v>139</v>
      </c>
      <c r="B110" s="39">
        <v>22</v>
      </c>
      <c r="C110" s="39" t="s">
        <v>125</v>
      </c>
      <c r="D110" s="39">
        <v>189</v>
      </c>
      <c r="E110" s="39" t="s">
        <v>143</v>
      </c>
    </row>
    <row r="111" spans="1:5" x14ac:dyDescent="0.25">
      <c r="A111" s="42" t="s">
        <v>139</v>
      </c>
      <c r="B111" s="39">
        <v>22</v>
      </c>
      <c r="C111" s="39" t="s">
        <v>125</v>
      </c>
      <c r="D111" s="39">
        <v>190</v>
      </c>
      <c r="E111" s="39" t="s">
        <v>143</v>
      </c>
    </row>
    <row r="112" spans="1:5" x14ac:dyDescent="0.25">
      <c r="A112" s="42" t="s">
        <v>138</v>
      </c>
      <c r="B112" s="39" t="s">
        <v>133</v>
      </c>
      <c r="C112" s="39" t="s">
        <v>126</v>
      </c>
      <c r="D112" s="39">
        <v>51</v>
      </c>
      <c r="E112" s="39" t="s">
        <v>142</v>
      </c>
    </row>
    <row r="113" spans="1:5" x14ac:dyDescent="0.25">
      <c r="A113" s="42" t="s">
        <v>138</v>
      </c>
      <c r="B113" s="39" t="s">
        <v>133</v>
      </c>
      <c r="C113" s="39" t="s">
        <v>126</v>
      </c>
      <c r="D113" s="39">
        <v>52</v>
      </c>
      <c r="E113" s="39" t="s">
        <v>142</v>
      </c>
    </row>
    <row r="114" spans="1:5" x14ac:dyDescent="0.25">
      <c r="A114" s="42" t="s">
        <v>138</v>
      </c>
      <c r="B114" s="39" t="s">
        <v>133</v>
      </c>
      <c r="C114" s="39" t="s">
        <v>126</v>
      </c>
      <c r="D114" s="39">
        <v>473</v>
      </c>
      <c r="E114" s="39" t="s">
        <v>142</v>
      </c>
    </row>
    <row r="115" spans="1:5" x14ac:dyDescent="0.25">
      <c r="A115" s="42" t="s">
        <v>138</v>
      </c>
      <c r="B115" s="39" t="s">
        <v>133</v>
      </c>
      <c r="C115" s="39" t="s">
        <v>126</v>
      </c>
      <c r="D115" s="39">
        <v>53</v>
      </c>
      <c r="E115" s="39" t="s">
        <v>142</v>
      </c>
    </row>
    <row r="116" spans="1:5" x14ac:dyDescent="0.25">
      <c r="A116" s="42" t="s">
        <v>138</v>
      </c>
      <c r="B116" s="39" t="s">
        <v>133</v>
      </c>
      <c r="C116" s="39" t="s">
        <v>126</v>
      </c>
      <c r="D116" s="39">
        <v>54</v>
      </c>
      <c r="E116" s="39" t="s">
        <v>142</v>
      </c>
    </row>
    <row r="117" spans="1:5" x14ac:dyDescent="0.25">
      <c r="A117" s="42" t="s">
        <v>138</v>
      </c>
      <c r="B117" s="39" t="s">
        <v>133</v>
      </c>
      <c r="C117" s="39" t="s">
        <v>126</v>
      </c>
      <c r="D117" s="39">
        <v>55</v>
      </c>
      <c r="E117" s="39" t="s">
        <v>142</v>
      </c>
    </row>
    <row r="118" spans="1:5" x14ac:dyDescent="0.25">
      <c r="A118" s="42" t="s">
        <v>138</v>
      </c>
      <c r="B118" s="39" t="s">
        <v>133</v>
      </c>
      <c r="C118" s="39" t="s">
        <v>126</v>
      </c>
      <c r="D118" s="39">
        <v>56</v>
      </c>
      <c r="E118" s="39" t="s">
        <v>142</v>
      </c>
    </row>
    <row r="119" spans="1:5" x14ac:dyDescent="0.25">
      <c r="A119" s="42" t="s">
        <v>138</v>
      </c>
      <c r="B119" s="39" t="s">
        <v>133</v>
      </c>
      <c r="C119" s="39" t="s">
        <v>126</v>
      </c>
      <c r="D119" s="39">
        <v>57</v>
      </c>
      <c r="E119" s="39" t="s">
        <v>142</v>
      </c>
    </row>
    <row r="120" spans="1:5" x14ac:dyDescent="0.25">
      <c r="A120" s="42" t="s">
        <v>138</v>
      </c>
      <c r="B120" s="39" t="s">
        <v>133</v>
      </c>
      <c r="C120" s="39" t="s">
        <v>126</v>
      </c>
      <c r="D120" s="39">
        <v>474</v>
      </c>
      <c r="E120" s="39" t="s">
        <v>142</v>
      </c>
    </row>
    <row r="121" spans="1:5" x14ac:dyDescent="0.25">
      <c r="A121" s="42" t="s">
        <v>138</v>
      </c>
      <c r="B121" s="39" t="s">
        <v>133</v>
      </c>
      <c r="C121" s="39" t="s">
        <v>126</v>
      </c>
      <c r="D121" s="39">
        <v>58</v>
      </c>
      <c r="E121" s="39" t="s">
        <v>142</v>
      </c>
    </row>
    <row r="122" spans="1:5" x14ac:dyDescent="0.25">
      <c r="A122" s="42" t="s">
        <v>138</v>
      </c>
      <c r="B122" s="39" t="s">
        <v>134</v>
      </c>
      <c r="C122" s="39" t="s">
        <v>126</v>
      </c>
      <c r="D122" s="39">
        <v>59</v>
      </c>
      <c r="E122" s="39" t="s">
        <v>142</v>
      </c>
    </row>
    <row r="123" spans="1:5" x14ac:dyDescent="0.25">
      <c r="A123" s="42" t="s">
        <v>138</v>
      </c>
      <c r="B123" s="39" t="s">
        <v>134</v>
      </c>
      <c r="C123" s="39" t="s">
        <v>126</v>
      </c>
      <c r="D123" s="39">
        <v>60</v>
      </c>
      <c r="E123" s="39" t="s">
        <v>142</v>
      </c>
    </row>
    <row r="124" spans="1:5" x14ac:dyDescent="0.25">
      <c r="A124" s="42" t="s">
        <v>138</v>
      </c>
      <c r="B124" s="39" t="s">
        <v>134</v>
      </c>
      <c r="C124" s="39" t="s">
        <v>126</v>
      </c>
      <c r="D124" s="39">
        <v>476</v>
      </c>
      <c r="E124" s="39" t="s">
        <v>142</v>
      </c>
    </row>
    <row r="125" spans="1:5" x14ac:dyDescent="0.25">
      <c r="A125" s="42" t="s">
        <v>138</v>
      </c>
      <c r="B125" s="39" t="s">
        <v>134</v>
      </c>
      <c r="C125" s="39" t="s">
        <v>126</v>
      </c>
      <c r="D125" s="39">
        <v>61</v>
      </c>
      <c r="E125" s="39" t="s">
        <v>142</v>
      </c>
    </row>
    <row r="126" spans="1:5" x14ac:dyDescent="0.25">
      <c r="A126" s="42" t="s">
        <v>138</v>
      </c>
      <c r="B126" s="39" t="s">
        <v>134</v>
      </c>
      <c r="C126" s="39" t="s">
        <v>126</v>
      </c>
      <c r="D126" s="39">
        <v>62</v>
      </c>
      <c r="E126" s="39" t="s">
        <v>142</v>
      </c>
    </row>
    <row r="127" spans="1:5" x14ac:dyDescent="0.25">
      <c r="A127" s="42" t="s">
        <v>138</v>
      </c>
      <c r="B127" s="39" t="s">
        <v>134</v>
      </c>
      <c r="C127" s="39" t="s">
        <v>126</v>
      </c>
      <c r="D127" s="39">
        <v>63</v>
      </c>
      <c r="E127" s="39" t="s">
        <v>142</v>
      </c>
    </row>
    <row r="128" spans="1:5" x14ac:dyDescent="0.25">
      <c r="A128" s="42" t="s">
        <v>138</v>
      </c>
      <c r="B128" s="39" t="s">
        <v>134</v>
      </c>
      <c r="C128" s="39" t="s">
        <v>126</v>
      </c>
      <c r="D128" s="39">
        <v>477</v>
      </c>
      <c r="E128" s="39" t="s">
        <v>142</v>
      </c>
    </row>
    <row r="129" spans="1:5" x14ac:dyDescent="0.25">
      <c r="A129" s="42" t="s">
        <v>138</v>
      </c>
      <c r="B129" s="39" t="s">
        <v>134</v>
      </c>
      <c r="C129" s="39" t="s">
        <v>126</v>
      </c>
      <c r="D129" s="39">
        <v>64</v>
      </c>
      <c r="E129" s="39" t="s">
        <v>142</v>
      </c>
    </row>
    <row r="130" spans="1:5" x14ac:dyDescent="0.25">
      <c r="A130" s="42" t="s">
        <v>138</v>
      </c>
      <c r="B130" s="39" t="s">
        <v>134</v>
      </c>
      <c r="C130" s="39" t="s">
        <v>126</v>
      </c>
      <c r="D130" s="39">
        <v>65</v>
      </c>
      <c r="E130" s="39" t="s">
        <v>142</v>
      </c>
    </row>
    <row r="131" spans="1:5" x14ac:dyDescent="0.25">
      <c r="A131" s="42" t="s">
        <v>138</v>
      </c>
      <c r="B131" s="39" t="s">
        <v>134</v>
      </c>
      <c r="C131" s="39" t="s">
        <v>126</v>
      </c>
      <c r="D131" s="39">
        <v>66</v>
      </c>
      <c r="E131" s="39" t="s">
        <v>142</v>
      </c>
    </row>
    <row r="132" spans="1:5" x14ac:dyDescent="0.25">
      <c r="A132" s="42" t="s">
        <v>138</v>
      </c>
      <c r="B132" s="39" t="s">
        <v>135</v>
      </c>
      <c r="C132" s="39" t="s">
        <v>126</v>
      </c>
      <c r="D132" s="39">
        <v>67</v>
      </c>
      <c r="E132" s="39" t="s">
        <v>142</v>
      </c>
    </row>
    <row r="133" spans="1:5" x14ac:dyDescent="0.25">
      <c r="A133" s="42" t="s">
        <v>138</v>
      </c>
      <c r="B133" s="39" t="s">
        <v>135</v>
      </c>
      <c r="C133" s="39" t="s">
        <v>126</v>
      </c>
      <c r="D133" s="39">
        <v>478</v>
      </c>
      <c r="E133" s="39" t="s">
        <v>142</v>
      </c>
    </row>
    <row r="134" spans="1:5" x14ac:dyDescent="0.25">
      <c r="A134" s="42" t="s">
        <v>138</v>
      </c>
      <c r="B134" s="39" t="s">
        <v>135</v>
      </c>
      <c r="C134" s="39" t="s">
        <v>126</v>
      </c>
      <c r="D134" s="39">
        <v>68</v>
      </c>
      <c r="E134" s="39" t="s">
        <v>142</v>
      </c>
    </row>
    <row r="135" spans="1:5" x14ac:dyDescent="0.25">
      <c r="A135" s="42" t="s">
        <v>138</v>
      </c>
      <c r="B135" s="39" t="s">
        <v>135</v>
      </c>
      <c r="C135" s="39" t="s">
        <v>126</v>
      </c>
      <c r="D135" s="39">
        <v>69</v>
      </c>
      <c r="E135" s="39" t="s">
        <v>142</v>
      </c>
    </row>
    <row r="136" spans="1:5" x14ac:dyDescent="0.25">
      <c r="A136" s="42" t="s">
        <v>138</v>
      </c>
      <c r="B136" s="39" t="s">
        <v>135</v>
      </c>
      <c r="C136" s="39" t="s">
        <v>126</v>
      </c>
      <c r="D136" s="39">
        <v>70</v>
      </c>
      <c r="E136" s="39" t="s">
        <v>142</v>
      </c>
    </row>
    <row r="137" spans="1:5" x14ac:dyDescent="0.25">
      <c r="A137" s="42" t="s">
        <v>138</v>
      </c>
      <c r="B137" s="39" t="s">
        <v>135</v>
      </c>
      <c r="C137" s="39" t="s">
        <v>126</v>
      </c>
      <c r="D137" s="39">
        <v>71</v>
      </c>
      <c r="E137" s="39" t="s">
        <v>142</v>
      </c>
    </row>
    <row r="138" spans="1:5" x14ac:dyDescent="0.25">
      <c r="A138" s="42" t="s">
        <v>138</v>
      </c>
      <c r="B138" s="39" t="s">
        <v>135</v>
      </c>
      <c r="C138" s="39" t="s">
        <v>126</v>
      </c>
      <c r="D138" s="39">
        <v>72</v>
      </c>
      <c r="E138" s="39" t="s">
        <v>142</v>
      </c>
    </row>
    <row r="139" spans="1:5" x14ac:dyDescent="0.25">
      <c r="A139" s="42" t="s">
        <v>138</v>
      </c>
      <c r="B139" s="39" t="s">
        <v>135</v>
      </c>
      <c r="C139" s="39" t="s">
        <v>126</v>
      </c>
      <c r="D139" s="39">
        <v>73</v>
      </c>
      <c r="E139" s="39" t="s">
        <v>142</v>
      </c>
    </row>
    <row r="140" spans="1:5" x14ac:dyDescent="0.25">
      <c r="A140" s="42" t="s">
        <v>138</v>
      </c>
      <c r="B140" s="39" t="s">
        <v>135</v>
      </c>
      <c r="C140" s="39" t="s">
        <v>126</v>
      </c>
      <c r="D140" s="39">
        <v>479</v>
      </c>
      <c r="E140" s="39" t="s">
        <v>142</v>
      </c>
    </row>
    <row r="141" spans="1:5" x14ac:dyDescent="0.25">
      <c r="A141" s="42" t="s">
        <v>138</v>
      </c>
      <c r="B141" s="39" t="s">
        <v>135</v>
      </c>
      <c r="C141" s="39" t="s">
        <v>126</v>
      </c>
      <c r="D141" s="39">
        <v>74</v>
      </c>
      <c r="E141" s="39" t="s">
        <v>142</v>
      </c>
    </row>
    <row r="142" spans="1:5" x14ac:dyDescent="0.25">
      <c r="A142" s="42" t="s">
        <v>138</v>
      </c>
      <c r="B142" s="39" t="s">
        <v>136</v>
      </c>
      <c r="C142" s="39" t="s">
        <v>126</v>
      </c>
      <c r="D142" s="39">
        <v>75</v>
      </c>
      <c r="E142" s="39" t="s">
        <v>142</v>
      </c>
    </row>
    <row r="143" spans="1:5" x14ac:dyDescent="0.25">
      <c r="A143" s="42" t="s">
        <v>138</v>
      </c>
      <c r="B143" s="39" t="s">
        <v>136</v>
      </c>
      <c r="C143" s="39" t="s">
        <v>126</v>
      </c>
      <c r="D143" s="39">
        <v>76</v>
      </c>
      <c r="E143" s="39" t="s">
        <v>142</v>
      </c>
    </row>
    <row r="144" spans="1:5" x14ac:dyDescent="0.25">
      <c r="A144" s="42" t="s">
        <v>138</v>
      </c>
      <c r="B144" s="39" t="s">
        <v>136</v>
      </c>
      <c r="C144" s="39" t="s">
        <v>126</v>
      </c>
      <c r="D144" s="39">
        <v>77</v>
      </c>
      <c r="E144" s="39" t="s">
        <v>142</v>
      </c>
    </row>
    <row r="145" spans="1:5" x14ac:dyDescent="0.25">
      <c r="A145" s="42" t="s">
        <v>138</v>
      </c>
      <c r="B145" s="39" t="s">
        <v>136</v>
      </c>
      <c r="C145" s="39" t="s">
        <v>126</v>
      </c>
      <c r="D145" s="39">
        <v>480</v>
      </c>
      <c r="E145" s="39" t="s">
        <v>142</v>
      </c>
    </row>
    <row r="146" spans="1:5" x14ac:dyDescent="0.25">
      <c r="A146" s="42" t="s">
        <v>138</v>
      </c>
      <c r="B146" s="39" t="s">
        <v>136</v>
      </c>
      <c r="C146" s="39" t="s">
        <v>126</v>
      </c>
      <c r="D146" s="39">
        <v>78</v>
      </c>
      <c r="E146" s="39" t="s">
        <v>142</v>
      </c>
    </row>
    <row r="147" spans="1:5" x14ac:dyDescent="0.25">
      <c r="A147" s="42" t="s">
        <v>138</v>
      </c>
      <c r="B147" s="39" t="s">
        <v>136</v>
      </c>
      <c r="C147" s="39" t="s">
        <v>126</v>
      </c>
      <c r="D147" s="39">
        <v>79</v>
      </c>
      <c r="E147" s="39" t="s">
        <v>142</v>
      </c>
    </row>
    <row r="148" spans="1:5" x14ac:dyDescent="0.25">
      <c r="A148" s="42" t="s">
        <v>138</v>
      </c>
      <c r="B148" s="39" t="s">
        <v>136</v>
      </c>
      <c r="C148" s="39" t="s">
        <v>126</v>
      </c>
      <c r="D148" s="39">
        <v>481</v>
      </c>
      <c r="E148" s="39" t="s">
        <v>142</v>
      </c>
    </row>
    <row r="149" spans="1:5" x14ac:dyDescent="0.25">
      <c r="A149" s="42" t="s">
        <v>138</v>
      </c>
      <c r="B149" s="39" t="s">
        <v>136</v>
      </c>
      <c r="C149" s="39" t="s">
        <v>126</v>
      </c>
      <c r="D149" s="39">
        <v>80</v>
      </c>
      <c r="E149" s="39" t="s">
        <v>142</v>
      </c>
    </row>
    <row r="150" spans="1:5" x14ac:dyDescent="0.25">
      <c r="A150" s="42" t="s">
        <v>138</v>
      </c>
      <c r="B150" s="39" t="s">
        <v>136</v>
      </c>
      <c r="C150" s="39" t="s">
        <v>126</v>
      </c>
      <c r="D150" s="39">
        <v>81</v>
      </c>
      <c r="E150" s="39" t="s">
        <v>142</v>
      </c>
    </row>
    <row r="151" spans="1:5" x14ac:dyDescent="0.25">
      <c r="A151" s="42" t="s">
        <v>138</v>
      </c>
      <c r="B151" s="39" t="s">
        <v>136</v>
      </c>
      <c r="C151" s="39" t="s">
        <v>126</v>
      </c>
      <c r="D151" s="39">
        <v>82</v>
      </c>
      <c r="E151" s="39" t="s">
        <v>142</v>
      </c>
    </row>
    <row r="152" spans="1:5" x14ac:dyDescent="0.25">
      <c r="A152" s="42" t="s">
        <v>139</v>
      </c>
      <c r="B152" s="39">
        <v>15</v>
      </c>
      <c r="C152" s="39" t="s">
        <v>126</v>
      </c>
      <c r="D152" s="39">
        <v>101</v>
      </c>
      <c r="E152" s="39" t="s">
        <v>142</v>
      </c>
    </row>
    <row r="153" spans="1:5" x14ac:dyDescent="0.25">
      <c r="A153" s="42" t="s">
        <v>139</v>
      </c>
      <c r="B153" s="39">
        <v>15</v>
      </c>
      <c r="C153" s="39" t="s">
        <v>126</v>
      </c>
      <c r="D153" s="39">
        <v>102</v>
      </c>
      <c r="E153" s="39" t="s">
        <v>142</v>
      </c>
    </row>
    <row r="154" spans="1:5" x14ac:dyDescent="0.25">
      <c r="A154" s="42" t="s">
        <v>139</v>
      </c>
      <c r="B154" s="39">
        <v>15</v>
      </c>
      <c r="C154" s="39" t="s">
        <v>126</v>
      </c>
      <c r="D154" s="39">
        <v>103</v>
      </c>
      <c r="E154" s="39" t="s">
        <v>142</v>
      </c>
    </row>
    <row r="155" spans="1:5" x14ac:dyDescent="0.25">
      <c r="A155" s="42" t="s">
        <v>139</v>
      </c>
      <c r="B155" s="39">
        <v>15</v>
      </c>
      <c r="C155" s="39" t="s">
        <v>126</v>
      </c>
      <c r="D155" s="39">
        <v>104</v>
      </c>
      <c r="E155" s="39" t="s">
        <v>142</v>
      </c>
    </row>
    <row r="156" spans="1:5" x14ac:dyDescent="0.25">
      <c r="A156" s="42" t="s">
        <v>139</v>
      </c>
      <c r="B156" s="39">
        <v>15</v>
      </c>
      <c r="C156" s="39" t="s">
        <v>126</v>
      </c>
      <c r="D156" s="39">
        <v>105</v>
      </c>
      <c r="E156" s="39" t="s">
        <v>142</v>
      </c>
    </row>
    <row r="157" spans="1:5" x14ac:dyDescent="0.25">
      <c r="A157" s="42" t="s">
        <v>139</v>
      </c>
      <c r="B157" s="39">
        <v>15</v>
      </c>
      <c r="C157" s="39" t="s">
        <v>126</v>
      </c>
      <c r="D157" s="39">
        <v>106</v>
      </c>
      <c r="E157" s="39" t="s">
        <v>142</v>
      </c>
    </row>
    <row r="158" spans="1:5" x14ac:dyDescent="0.25">
      <c r="A158" s="42" t="s">
        <v>139</v>
      </c>
      <c r="B158" s="39">
        <v>15</v>
      </c>
      <c r="C158" s="39" t="s">
        <v>126</v>
      </c>
      <c r="D158" s="39">
        <v>107</v>
      </c>
      <c r="E158" s="39" t="s">
        <v>142</v>
      </c>
    </row>
    <row r="159" spans="1:5" x14ac:dyDescent="0.25">
      <c r="A159" s="42" t="s">
        <v>139</v>
      </c>
      <c r="B159" s="39">
        <v>15</v>
      </c>
      <c r="C159" s="39" t="s">
        <v>126</v>
      </c>
      <c r="D159" s="39">
        <v>108</v>
      </c>
      <c r="E159" s="39" t="s">
        <v>142</v>
      </c>
    </row>
    <row r="160" spans="1:5" x14ac:dyDescent="0.25">
      <c r="A160" s="42" t="s">
        <v>139</v>
      </c>
      <c r="B160" s="39">
        <v>15</v>
      </c>
      <c r="C160" s="39" t="s">
        <v>126</v>
      </c>
      <c r="D160" s="39">
        <v>109</v>
      </c>
      <c r="E160" s="39" t="s">
        <v>142</v>
      </c>
    </row>
    <row r="161" spans="1:5" x14ac:dyDescent="0.25">
      <c r="A161" s="42" t="s">
        <v>139</v>
      </c>
      <c r="B161" s="39">
        <v>15</v>
      </c>
      <c r="C161" s="39" t="s">
        <v>126</v>
      </c>
      <c r="D161" s="39">
        <v>110</v>
      </c>
      <c r="E161" s="39" t="s">
        <v>142</v>
      </c>
    </row>
    <row r="162" spans="1:5" x14ac:dyDescent="0.25">
      <c r="A162" s="42" t="s">
        <v>139</v>
      </c>
      <c r="B162" s="39">
        <v>18</v>
      </c>
      <c r="C162" s="39" t="s">
        <v>126</v>
      </c>
      <c r="D162" s="39">
        <v>131</v>
      </c>
      <c r="E162" s="39" t="s">
        <v>142</v>
      </c>
    </row>
    <row r="163" spans="1:5" x14ac:dyDescent="0.25">
      <c r="A163" s="42" t="s">
        <v>139</v>
      </c>
      <c r="B163" s="39">
        <v>18</v>
      </c>
      <c r="C163" s="39" t="s">
        <v>126</v>
      </c>
      <c r="D163" s="39">
        <v>132</v>
      </c>
      <c r="E163" s="39" t="s">
        <v>142</v>
      </c>
    </row>
    <row r="164" spans="1:5" x14ac:dyDescent="0.25">
      <c r="A164" s="42" t="s">
        <v>139</v>
      </c>
      <c r="B164" s="39">
        <v>18</v>
      </c>
      <c r="C164" s="39" t="s">
        <v>126</v>
      </c>
      <c r="D164" s="39">
        <v>133</v>
      </c>
      <c r="E164" s="39" t="s">
        <v>142</v>
      </c>
    </row>
    <row r="165" spans="1:5" x14ac:dyDescent="0.25">
      <c r="A165" s="42" t="s">
        <v>139</v>
      </c>
      <c r="B165" s="39">
        <v>18</v>
      </c>
      <c r="C165" s="39" t="s">
        <v>126</v>
      </c>
      <c r="D165" s="39">
        <v>134</v>
      </c>
      <c r="E165" s="39" t="s">
        <v>142</v>
      </c>
    </row>
    <row r="166" spans="1:5" x14ac:dyDescent="0.25">
      <c r="A166" s="42" t="s">
        <v>139</v>
      </c>
      <c r="B166" s="39">
        <v>18</v>
      </c>
      <c r="C166" s="39" t="s">
        <v>126</v>
      </c>
      <c r="D166" s="39">
        <v>135</v>
      </c>
      <c r="E166" s="39" t="s">
        <v>142</v>
      </c>
    </row>
    <row r="167" spans="1:5" x14ac:dyDescent="0.25">
      <c r="A167" s="42" t="s">
        <v>139</v>
      </c>
      <c r="B167" s="39">
        <v>18</v>
      </c>
      <c r="C167" s="39" t="s">
        <v>126</v>
      </c>
      <c r="D167" s="39">
        <v>136</v>
      </c>
      <c r="E167" s="39" t="s">
        <v>142</v>
      </c>
    </row>
    <row r="168" spans="1:5" x14ac:dyDescent="0.25">
      <c r="A168" s="42" t="s">
        <v>139</v>
      </c>
      <c r="B168" s="39">
        <v>18</v>
      </c>
      <c r="C168" s="39" t="s">
        <v>126</v>
      </c>
      <c r="D168" s="39">
        <v>137</v>
      </c>
      <c r="E168" s="39" t="s">
        <v>142</v>
      </c>
    </row>
    <row r="169" spans="1:5" x14ac:dyDescent="0.25">
      <c r="A169" s="42" t="s">
        <v>139</v>
      </c>
      <c r="B169" s="39">
        <v>18</v>
      </c>
      <c r="C169" s="39" t="s">
        <v>126</v>
      </c>
      <c r="D169" s="39">
        <v>138</v>
      </c>
      <c r="E169" s="39" t="s">
        <v>142</v>
      </c>
    </row>
    <row r="170" spans="1:5" x14ac:dyDescent="0.25">
      <c r="A170" s="42" t="s">
        <v>139</v>
      </c>
      <c r="B170" s="39">
        <v>18</v>
      </c>
      <c r="C170" s="39" t="s">
        <v>126</v>
      </c>
      <c r="D170" s="39">
        <v>139</v>
      </c>
      <c r="E170" s="39" t="s">
        <v>142</v>
      </c>
    </row>
    <row r="171" spans="1:5" x14ac:dyDescent="0.25">
      <c r="A171" s="42" t="s">
        <v>139</v>
      </c>
      <c r="B171" s="39">
        <v>18</v>
      </c>
      <c r="C171" s="39" t="s">
        <v>126</v>
      </c>
      <c r="D171" s="39">
        <v>140</v>
      </c>
      <c r="E171" s="39" t="s">
        <v>142</v>
      </c>
    </row>
    <row r="172" spans="1:5" x14ac:dyDescent="0.25">
      <c r="A172" s="42" t="s">
        <v>139</v>
      </c>
      <c r="B172" s="39">
        <v>20</v>
      </c>
      <c r="C172" s="39" t="s">
        <v>126</v>
      </c>
      <c r="D172" s="39">
        <v>146</v>
      </c>
      <c r="E172" s="39" t="s">
        <v>142</v>
      </c>
    </row>
    <row r="173" spans="1:5" x14ac:dyDescent="0.25">
      <c r="A173" s="42" t="s">
        <v>139</v>
      </c>
      <c r="B173" s="39">
        <v>20</v>
      </c>
      <c r="C173" s="39" t="s">
        <v>126</v>
      </c>
      <c r="D173" s="39">
        <v>147</v>
      </c>
      <c r="E173" s="39" t="s">
        <v>142</v>
      </c>
    </row>
    <row r="174" spans="1:5" x14ac:dyDescent="0.25">
      <c r="A174" s="42" t="s">
        <v>139</v>
      </c>
      <c r="B174" s="39">
        <v>20</v>
      </c>
      <c r="C174" s="39" t="s">
        <v>126</v>
      </c>
      <c r="D174" s="39">
        <v>148</v>
      </c>
      <c r="E174" s="39" t="s">
        <v>142</v>
      </c>
    </row>
    <row r="175" spans="1:5" x14ac:dyDescent="0.25">
      <c r="A175" s="42" t="s">
        <v>139</v>
      </c>
      <c r="B175" s="39">
        <v>20</v>
      </c>
      <c r="C175" s="39" t="s">
        <v>126</v>
      </c>
      <c r="D175" s="39">
        <v>149</v>
      </c>
      <c r="E175" s="39" t="s">
        <v>142</v>
      </c>
    </row>
    <row r="176" spans="1:5" x14ac:dyDescent="0.25">
      <c r="A176" s="42" t="s">
        <v>139</v>
      </c>
      <c r="B176" s="39">
        <v>20</v>
      </c>
      <c r="C176" s="39" t="s">
        <v>126</v>
      </c>
      <c r="D176" s="39">
        <v>150</v>
      </c>
      <c r="E176" s="39" t="s">
        <v>142</v>
      </c>
    </row>
    <row r="177" spans="1:5" x14ac:dyDescent="0.25">
      <c r="A177" s="42" t="s">
        <v>139</v>
      </c>
      <c r="B177" s="39">
        <v>20</v>
      </c>
      <c r="C177" s="39" t="s">
        <v>126</v>
      </c>
      <c r="D177" s="39">
        <v>151</v>
      </c>
      <c r="E177" s="39" t="s">
        <v>142</v>
      </c>
    </row>
    <row r="178" spans="1:5" x14ac:dyDescent="0.25">
      <c r="A178" s="42" t="s">
        <v>139</v>
      </c>
      <c r="B178" s="39">
        <v>20</v>
      </c>
      <c r="C178" s="39" t="s">
        <v>126</v>
      </c>
      <c r="D178" s="39">
        <v>152</v>
      </c>
      <c r="E178" s="39" t="s">
        <v>142</v>
      </c>
    </row>
    <row r="179" spans="1:5" x14ac:dyDescent="0.25">
      <c r="A179" s="42" t="s">
        <v>139</v>
      </c>
      <c r="B179" s="39">
        <v>20</v>
      </c>
      <c r="C179" s="39" t="s">
        <v>126</v>
      </c>
      <c r="D179" s="39">
        <v>153</v>
      </c>
      <c r="E179" s="39" t="s">
        <v>142</v>
      </c>
    </row>
    <row r="180" spans="1:5" x14ac:dyDescent="0.25">
      <c r="A180" s="42" t="s">
        <v>139</v>
      </c>
      <c r="B180" s="39">
        <v>20</v>
      </c>
      <c r="C180" s="39" t="s">
        <v>126</v>
      </c>
      <c r="D180" s="39">
        <v>154</v>
      </c>
      <c r="E180" s="39" t="s">
        <v>142</v>
      </c>
    </row>
    <row r="181" spans="1:5" x14ac:dyDescent="0.25">
      <c r="A181" s="42" t="s">
        <v>139</v>
      </c>
      <c r="B181" s="39">
        <v>20</v>
      </c>
      <c r="C181" s="39" t="s">
        <v>126</v>
      </c>
      <c r="D181" s="39">
        <v>155</v>
      </c>
      <c r="E181" s="39" t="s">
        <v>142</v>
      </c>
    </row>
    <row r="182" spans="1:5" x14ac:dyDescent="0.25">
      <c r="A182" s="42" t="s">
        <v>139</v>
      </c>
      <c r="B182" s="39">
        <v>21</v>
      </c>
      <c r="C182" s="39" t="s">
        <v>126</v>
      </c>
      <c r="D182" s="39">
        <v>191</v>
      </c>
      <c r="E182" s="39" t="s">
        <v>142</v>
      </c>
    </row>
    <row r="183" spans="1:5" x14ac:dyDescent="0.25">
      <c r="A183" s="42" t="s">
        <v>139</v>
      </c>
      <c r="B183" s="39">
        <v>21</v>
      </c>
      <c r="C183" s="39" t="s">
        <v>126</v>
      </c>
      <c r="D183" s="39">
        <v>192</v>
      </c>
      <c r="E183" s="39" t="s">
        <v>142</v>
      </c>
    </row>
    <row r="184" spans="1:5" x14ac:dyDescent="0.25">
      <c r="A184" s="42" t="s">
        <v>139</v>
      </c>
      <c r="B184" s="39">
        <v>21</v>
      </c>
      <c r="C184" s="39" t="s">
        <v>126</v>
      </c>
      <c r="D184" s="39">
        <v>193</v>
      </c>
      <c r="E184" s="39" t="s">
        <v>142</v>
      </c>
    </row>
    <row r="185" spans="1:5" x14ac:dyDescent="0.25">
      <c r="A185" s="42" t="s">
        <v>139</v>
      </c>
      <c r="B185" s="39">
        <v>21</v>
      </c>
      <c r="C185" s="39" t="s">
        <v>126</v>
      </c>
      <c r="D185" s="39">
        <v>194</v>
      </c>
      <c r="E185" s="39" t="s">
        <v>142</v>
      </c>
    </row>
    <row r="186" spans="1:5" x14ac:dyDescent="0.25">
      <c r="A186" s="42" t="s">
        <v>139</v>
      </c>
      <c r="B186" s="39">
        <v>21</v>
      </c>
      <c r="C186" s="39" t="s">
        <v>126</v>
      </c>
      <c r="D186" s="39">
        <v>195</v>
      </c>
      <c r="E186" s="39" t="s">
        <v>142</v>
      </c>
    </row>
    <row r="187" spans="1:5" x14ac:dyDescent="0.25">
      <c r="A187" s="42" t="s">
        <v>139</v>
      </c>
      <c r="B187" s="39">
        <v>21</v>
      </c>
      <c r="C187" s="39" t="s">
        <v>126</v>
      </c>
      <c r="D187" s="39">
        <v>196</v>
      </c>
      <c r="E187" s="39" t="s">
        <v>142</v>
      </c>
    </row>
    <row r="188" spans="1:5" x14ac:dyDescent="0.25">
      <c r="A188" s="42" t="s">
        <v>139</v>
      </c>
      <c r="B188" s="39">
        <v>21</v>
      </c>
      <c r="C188" s="39" t="s">
        <v>126</v>
      </c>
      <c r="D188" s="39">
        <v>197</v>
      </c>
      <c r="E188" s="39" t="s">
        <v>142</v>
      </c>
    </row>
    <row r="189" spans="1:5" x14ac:dyDescent="0.25">
      <c r="A189" s="42" t="s">
        <v>139</v>
      </c>
      <c r="B189" s="39">
        <v>21</v>
      </c>
      <c r="C189" s="39" t="s">
        <v>126</v>
      </c>
      <c r="D189" s="39">
        <v>198</v>
      </c>
      <c r="E189" s="39" t="s">
        <v>142</v>
      </c>
    </row>
    <row r="190" spans="1:5" x14ac:dyDescent="0.25">
      <c r="A190" s="42" t="s">
        <v>139</v>
      </c>
      <c r="B190" s="39">
        <v>21</v>
      </c>
      <c r="C190" s="39" t="s">
        <v>126</v>
      </c>
      <c r="D190" s="39">
        <v>199</v>
      </c>
      <c r="E190" s="39" t="s">
        <v>142</v>
      </c>
    </row>
    <row r="191" spans="1:5" x14ac:dyDescent="0.25">
      <c r="A191" s="42" t="s">
        <v>139</v>
      </c>
      <c r="B191" s="39">
        <v>21</v>
      </c>
      <c r="C191" s="39" t="s">
        <v>126</v>
      </c>
      <c r="D191" s="39">
        <v>200</v>
      </c>
      <c r="E191" s="39" t="s">
        <v>142</v>
      </c>
    </row>
  </sheetData>
  <sortState xmlns:xlrd2="http://schemas.microsoft.com/office/spreadsheetml/2017/richdata2" ref="A2:E191">
    <sortCondition ref="C2:C191"/>
  </sortState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111"/>
  <sheetViews>
    <sheetView workbookViewId="0">
      <selection activeCell="T70" sqref="T70"/>
    </sheetView>
  </sheetViews>
  <sheetFormatPr defaultRowHeight="15" x14ac:dyDescent="0.25"/>
  <cols>
    <col min="1" max="1" width="8.42578125" style="2" customWidth="1"/>
    <col min="2" max="2" width="11" style="2" bestFit="1" customWidth="1"/>
    <col min="3" max="3" width="6.7109375" style="2" customWidth="1"/>
    <col min="4" max="4" width="9.42578125" style="2" customWidth="1"/>
    <col min="5" max="5" width="10.5703125" style="2" bestFit="1" customWidth="1"/>
    <col min="6" max="6" width="7.7109375" style="2" bestFit="1" customWidth="1"/>
    <col min="7" max="7" width="7" style="2" customWidth="1"/>
    <col min="8" max="8" width="7.28515625" style="2" customWidth="1"/>
    <col min="9" max="9" width="9.28515625" style="2" customWidth="1"/>
    <col min="10" max="10" width="10.140625" style="2" customWidth="1"/>
    <col min="11" max="11" width="9.140625" style="2" customWidth="1"/>
    <col min="12" max="12" width="10" style="2" bestFit="1" customWidth="1"/>
    <col min="13" max="13" width="8.28515625" style="2" customWidth="1"/>
  </cols>
  <sheetData>
    <row r="1" spans="1:168" s="3" customFormat="1" ht="18.75" x14ac:dyDescent="0.3">
      <c r="A1" s="6" t="s">
        <v>0</v>
      </c>
      <c r="G1" s="2"/>
      <c r="H1" s="2"/>
      <c r="I1" s="2"/>
      <c r="J1" s="2"/>
      <c r="K1" s="2"/>
      <c r="L1" s="2"/>
      <c r="M1" s="2"/>
    </row>
    <row r="2" spans="1:168" s="3" customFormat="1" x14ac:dyDescent="0.25">
      <c r="A2" s="44" t="s">
        <v>14</v>
      </c>
      <c r="B2" s="44"/>
      <c r="G2" s="2"/>
      <c r="H2" s="2"/>
      <c r="I2" s="2"/>
      <c r="J2" s="2"/>
      <c r="K2" s="2"/>
      <c r="L2" s="2"/>
      <c r="M2" s="2"/>
    </row>
    <row r="3" spans="1:168" s="3" customFormat="1" x14ac:dyDescent="0.25">
      <c r="G3" s="2"/>
      <c r="H3" s="2"/>
      <c r="I3" s="2"/>
      <c r="J3" s="2"/>
      <c r="K3" s="2"/>
      <c r="L3" s="2"/>
      <c r="M3" s="2"/>
    </row>
    <row r="4" spans="1:168" s="3" customFormat="1" x14ac:dyDescent="0.25">
      <c r="G4" s="2"/>
      <c r="H4" s="2"/>
      <c r="I4" s="2"/>
      <c r="J4" s="2"/>
      <c r="K4" s="2"/>
      <c r="L4" s="2"/>
      <c r="M4" s="2"/>
    </row>
    <row r="5" spans="1:168" s="3" customFormat="1" x14ac:dyDescent="0.25">
      <c r="A5" s="45" t="s">
        <v>1</v>
      </c>
      <c r="B5" s="45"/>
      <c r="C5" s="45"/>
      <c r="D5" s="45"/>
      <c r="E5" s="45"/>
      <c r="G5" s="2"/>
      <c r="H5" s="2"/>
      <c r="I5" s="2"/>
      <c r="J5" s="2"/>
      <c r="K5" s="2"/>
      <c r="L5" s="2"/>
      <c r="M5" s="2"/>
    </row>
    <row r="6" spans="1:168" s="3" customFormat="1" x14ac:dyDescent="0.25">
      <c r="A6" s="7" t="s">
        <v>18</v>
      </c>
      <c r="B6" s="7"/>
      <c r="C6" s="7"/>
      <c r="D6" s="7"/>
      <c r="E6" s="7"/>
      <c r="G6" s="2"/>
      <c r="H6" s="2"/>
      <c r="I6" s="2"/>
      <c r="J6" s="2"/>
      <c r="K6" s="2"/>
      <c r="L6" s="2"/>
      <c r="M6" s="2"/>
    </row>
    <row r="7" spans="1:168" s="3" customFormat="1" x14ac:dyDescent="0.25">
      <c r="A7" s="7"/>
      <c r="B7" s="7"/>
      <c r="C7" s="7"/>
      <c r="D7" s="7"/>
      <c r="E7" s="7"/>
      <c r="G7" s="2"/>
      <c r="H7" s="2"/>
      <c r="I7" s="2"/>
      <c r="J7" s="2"/>
      <c r="K7" s="2"/>
      <c r="L7" s="2"/>
      <c r="M7" s="2"/>
    </row>
    <row r="8" spans="1:168" s="1" customFormat="1" ht="45" x14ac:dyDescent="0.25">
      <c r="A8" s="4" t="s">
        <v>3</v>
      </c>
      <c r="B8" s="4" t="s">
        <v>4</v>
      </c>
      <c r="C8" s="4" t="s">
        <v>5</v>
      </c>
      <c r="D8" s="4" t="s">
        <v>15</v>
      </c>
      <c r="E8" s="4" t="s">
        <v>22</v>
      </c>
      <c r="F8" s="4" t="s">
        <v>9</v>
      </c>
      <c r="G8" s="4" t="s">
        <v>6</v>
      </c>
      <c r="H8" s="4" t="s">
        <v>7</v>
      </c>
      <c r="I8" s="4" t="s">
        <v>37</v>
      </c>
      <c r="J8" s="4" t="s">
        <v>38</v>
      </c>
      <c r="K8" s="4" t="s">
        <v>19</v>
      </c>
      <c r="L8" s="4" t="s">
        <v>20</v>
      </c>
      <c r="M8" s="4" t="s">
        <v>21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</row>
    <row r="9" spans="1:168" s="8" customFormat="1" x14ac:dyDescent="0.25">
      <c r="A9" s="11">
        <v>1</v>
      </c>
      <c r="B9" s="11" t="s">
        <v>53</v>
      </c>
      <c r="C9" s="11">
        <v>7</v>
      </c>
      <c r="D9" s="11">
        <v>27</v>
      </c>
      <c r="E9" s="11" t="s">
        <v>17</v>
      </c>
      <c r="F9" s="11">
        <v>2</v>
      </c>
      <c r="G9" s="11">
        <v>316</v>
      </c>
      <c r="H9" s="12">
        <v>17.3</v>
      </c>
      <c r="I9" s="11">
        <v>0</v>
      </c>
      <c r="J9" s="11">
        <v>0</v>
      </c>
      <c r="K9" s="11">
        <f t="shared" ref="K9:K40" ca="1" si="0">RANDBETWEEN(10,130)</f>
        <v>15</v>
      </c>
      <c r="L9" s="11">
        <v>84</v>
      </c>
      <c r="M9" s="11">
        <v>46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</row>
    <row r="10" spans="1:168" x14ac:dyDescent="0.25">
      <c r="A10" s="11">
        <v>1</v>
      </c>
      <c r="B10" s="11" t="s">
        <v>53</v>
      </c>
      <c r="C10" s="11">
        <v>7</v>
      </c>
      <c r="D10" s="11">
        <v>27</v>
      </c>
      <c r="E10" s="11" t="s">
        <v>17</v>
      </c>
      <c r="F10" s="11">
        <v>2</v>
      </c>
      <c r="G10" s="11">
        <v>316</v>
      </c>
      <c r="H10" s="12">
        <v>17.3</v>
      </c>
      <c r="I10" s="11">
        <v>72</v>
      </c>
      <c r="J10" s="11">
        <v>72</v>
      </c>
      <c r="K10" s="11">
        <f t="shared" ca="1" si="0"/>
        <v>82</v>
      </c>
      <c r="L10" s="11">
        <v>46</v>
      </c>
      <c r="M10" s="11">
        <v>47</v>
      </c>
      <c r="P10" s="2"/>
    </row>
    <row r="11" spans="1:168" x14ac:dyDescent="0.25">
      <c r="A11" s="11">
        <v>1</v>
      </c>
      <c r="B11" s="11" t="s">
        <v>53</v>
      </c>
      <c r="C11" s="11">
        <v>7</v>
      </c>
      <c r="D11" s="11">
        <v>27</v>
      </c>
      <c r="E11" s="11" t="s">
        <v>17</v>
      </c>
      <c r="F11" s="11">
        <v>2</v>
      </c>
      <c r="G11" s="11">
        <v>316</v>
      </c>
      <c r="H11" s="12">
        <v>17.3</v>
      </c>
      <c r="I11" s="11">
        <v>144</v>
      </c>
      <c r="J11" s="11">
        <v>144</v>
      </c>
      <c r="K11" s="11">
        <f t="shared" ca="1" si="0"/>
        <v>120</v>
      </c>
      <c r="L11" s="11">
        <v>57</v>
      </c>
      <c r="M11" s="11">
        <v>48</v>
      </c>
      <c r="P11" s="2"/>
    </row>
    <row r="12" spans="1:168" s="8" customFormat="1" x14ac:dyDescent="0.25">
      <c r="A12" s="11">
        <v>1</v>
      </c>
      <c r="B12" s="11" t="s">
        <v>53</v>
      </c>
      <c r="C12" s="11">
        <v>7</v>
      </c>
      <c r="D12" s="11">
        <v>27</v>
      </c>
      <c r="E12" s="11" t="s">
        <v>17</v>
      </c>
      <c r="F12" s="11">
        <v>2</v>
      </c>
      <c r="G12" s="11">
        <v>316</v>
      </c>
      <c r="H12" s="12">
        <v>17.3</v>
      </c>
      <c r="I12" s="11">
        <v>216</v>
      </c>
      <c r="J12" s="11">
        <v>216</v>
      </c>
      <c r="K12" s="11">
        <f t="shared" ca="1" si="0"/>
        <v>20</v>
      </c>
      <c r="L12" s="11">
        <v>32</v>
      </c>
      <c r="M12" s="11">
        <v>49</v>
      </c>
      <c r="N12"/>
      <c r="O12"/>
      <c r="P12" s="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</row>
    <row r="13" spans="1:168" x14ac:dyDescent="0.25">
      <c r="A13" s="11">
        <v>1</v>
      </c>
      <c r="B13" s="11" t="s">
        <v>53</v>
      </c>
      <c r="C13" s="11">
        <v>7</v>
      </c>
      <c r="D13" s="11">
        <v>27</v>
      </c>
      <c r="E13" s="11" t="s">
        <v>17</v>
      </c>
      <c r="F13" s="11">
        <v>2</v>
      </c>
      <c r="G13" s="11">
        <v>316</v>
      </c>
      <c r="H13" s="12">
        <v>17.3</v>
      </c>
      <c r="I13" s="11">
        <v>288</v>
      </c>
      <c r="J13" s="11">
        <v>288</v>
      </c>
      <c r="K13" s="11">
        <f t="shared" ca="1" si="0"/>
        <v>112</v>
      </c>
      <c r="L13" s="11">
        <v>28</v>
      </c>
      <c r="M13" s="11">
        <v>50</v>
      </c>
      <c r="P13" s="2"/>
    </row>
    <row r="14" spans="1:168" x14ac:dyDescent="0.25">
      <c r="A14" s="5">
        <v>2</v>
      </c>
      <c r="B14" s="5" t="s">
        <v>8</v>
      </c>
      <c r="C14" s="5">
        <v>7</v>
      </c>
      <c r="D14" s="5">
        <v>55</v>
      </c>
      <c r="E14" s="5" t="s">
        <v>17</v>
      </c>
      <c r="F14" s="5">
        <v>2</v>
      </c>
      <c r="G14" s="5">
        <v>833</v>
      </c>
      <c r="H14" s="13">
        <v>16.5</v>
      </c>
      <c r="I14" s="5">
        <v>0</v>
      </c>
      <c r="J14" s="5">
        <v>0</v>
      </c>
      <c r="K14" s="5">
        <f t="shared" ca="1" si="0"/>
        <v>93</v>
      </c>
      <c r="L14" s="5">
        <v>102</v>
      </c>
      <c r="M14" s="5">
        <v>1</v>
      </c>
    </row>
    <row r="15" spans="1:168" s="8" customFormat="1" x14ac:dyDescent="0.25">
      <c r="A15" s="5">
        <v>2</v>
      </c>
      <c r="B15" s="5" t="s">
        <v>8</v>
      </c>
      <c r="C15" s="5">
        <v>7</v>
      </c>
      <c r="D15" s="5">
        <v>55</v>
      </c>
      <c r="E15" s="5" t="s">
        <v>17</v>
      </c>
      <c r="F15" s="5">
        <v>2</v>
      </c>
      <c r="G15" s="5">
        <v>833</v>
      </c>
      <c r="H15" s="13">
        <v>16.5</v>
      </c>
      <c r="I15" s="5">
        <v>72</v>
      </c>
      <c r="J15" s="5">
        <v>72</v>
      </c>
      <c r="K15" s="5">
        <f t="shared" ca="1" si="0"/>
        <v>63</v>
      </c>
      <c r="L15" s="5">
        <v>41</v>
      </c>
      <c r="M15" s="5">
        <v>2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</row>
    <row r="16" spans="1:168" x14ac:dyDescent="0.25">
      <c r="A16" s="5">
        <v>2</v>
      </c>
      <c r="B16" s="5" t="s">
        <v>8</v>
      </c>
      <c r="C16" s="5">
        <v>7</v>
      </c>
      <c r="D16" s="5">
        <v>55</v>
      </c>
      <c r="E16" s="5" t="s">
        <v>17</v>
      </c>
      <c r="F16" s="5">
        <v>2</v>
      </c>
      <c r="G16" s="5">
        <v>833</v>
      </c>
      <c r="H16" s="13">
        <v>16.5</v>
      </c>
      <c r="I16" s="5">
        <v>144</v>
      </c>
      <c r="J16" s="5">
        <v>144</v>
      </c>
      <c r="K16" s="5">
        <f t="shared" ca="1" si="0"/>
        <v>99</v>
      </c>
      <c r="L16" s="5">
        <v>62</v>
      </c>
      <c r="M16" s="5">
        <v>3</v>
      </c>
    </row>
    <row r="17" spans="1:168" x14ac:dyDescent="0.25">
      <c r="A17" s="5">
        <v>2</v>
      </c>
      <c r="B17" s="5" t="s">
        <v>8</v>
      </c>
      <c r="C17" s="5">
        <v>7</v>
      </c>
      <c r="D17" s="5">
        <v>55</v>
      </c>
      <c r="E17" s="5" t="s">
        <v>17</v>
      </c>
      <c r="F17" s="5">
        <v>2</v>
      </c>
      <c r="G17" s="5">
        <v>833</v>
      </c>
      <c r="H17" s="13">
        <v>16.5</v>
      </c>
      <c r="I17" s="5">
        <v>216</v>
      </c>
      <c r="J17" s="5">
        <v>216</v>
      </c>
      <c r="K17" s="5">
        <f t="shared" ca="1" si="0"/>
        <v>123</v>
      </c>
      <c r="L17" s="5">
        <v>108</v>
      </c>
      <c r="M17" s="5">
        <v>4</v>
      </c>
    </row>
    <row r="18" spans="1:168" s="8" customFormat="1" x14ac:dyDescent="0.25">
      <c r="A18" s="5">
        <v>2</v>
      </c>
      <c r="B18" s="5" t="s">
        <v>8</v>
      </c>
      <c r="C18" s="5">
        <v>7</v>
      </c>
      <c r="D18" s="5">
        <v>55</v>
      </c>
      <c r="E18" s="5" t="s">
        <v>17</v>
      </c>
      <c r="F18" s="5">
        <v>2</v>
      </c>
      <c r="G18" s="5">
        <v>833</v>
      </c>
      <c r="H18" s="13">
        <v>16.5</v>
      </c>
      <c r="I18" s="5">
        <v>288</v>
      </c>
      <c r="J18" s="5">
        <v>288</v>
      </c>
      <c r="K18" s="5">
        <f t="shared" ca="1" si="0"/>
        <v>34</v>
      </c>
      <c r="L18" s="5" t="s">
        <v>47</v>
      </c>
      <c r="M18" s="5">
        <v>5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</row>
    <row r="19" spans="1:168" x14ac:dyDescent="0.25">
      <c r="A19" s="11" t="s">
        <v>39</v>
      </c>
      <c r="B19" s="11" t="s">
        <v>11</v>
      </c>
      <c r="C19" s="11">
        <v>10</v>
      </c>
      <c r="D19" s="11">
        <v>27</v>
      </c>
      <c r="E19" s="11" t="s">
        <v>16</v>
      </c>
      <c r="F19" s="11">
        <v>4</v>
      </c>
      <c r="G19" s="11">
        <v>833</v>
      </c>
      <c r="H19" s="12">
        <v>20.100000000000001</v>
      </c>
      <c r="I19" s="11">
        <v>0</v>
      </c>
      <c r="J19" s="11">
        <v>0</v>
      </c>
      <c r="K19" s="11">
        <f t="shared" ca="1" si="0"/>
        <v>15</v>
      </c>
      <c r="L19" s="11">
        <v>82</v>
      </c>
      <c r="M19" s="11">
        <v>11</v>
      </c>
    </row>
    <row r="20" spans="1:168" x14ac:dyDescent="0.25">
      <c r="A20" s="11" t="s">
        <v>39</v>
      </c>
      <c r="B20" s="11" t="s">
        <v>11</v>
      </c>
      <c r="C20" s="11">
        <v>10</v>
      </c>
      <c r="D20" s="11">
        <v>27</v>
      </c>
      <c r="E20" s="11" t="s">
        <v>16</v>
      </c>
      <c r="F20" s="11">
        <v>4</v>
      </c>
      <c r="G20" s="11">
        <v>833</v>
      </c>
      <c r="H20" s="12">
        <v>20.100000000000001</v>
      </c>
      <c r="I20" s="11">
        <v>72</v>
      </c>
      <c r="J20" s="11">
        <v>72</v>
      </c>
      <c r="K20" s="11">
        <f t="shared" ca="1" si="0"/>
        <v>82</v>
      </c>
      <c r="L20" s="11">
        <v>18</v>
      </c>
      <c r="M20" s="11">
        <v>12</v>
      </c>
    </row>
    <row r="21" spans="1:168" s="8" customFormat="1" x14ac:dyDescent="0.25">
      <c r="A21" s="11" t="s">
        <v>39</v>
      </c>
      <c r="B21" s="11" t="s">
        <v>11</v>
      </c>
      <c r="C21" s="11">
        <v>10</v>
      </c>
      <c r="D21" s="11">
        <v>27</v>
      </c>
      <c r="E21" s="11" t="s">
        <v>16</v>
      </c>
      <c r="F21" s="11">
        <v>4</v>
      </c>
      <c r="G21" s="11">
        <v>833</v>
      </c>
      <c r="H21" s="12">
        <v>20.100000000000001</v>
      </c>
      <c r="I21" s="11">
        <v>144</v>
      </c>
      <c r="J21" s="11">
        <v>144</v>
      </c>
      <c r="K21" s="11">
        <f t="shared" ca="1" si="0"/>
        <v>69</v>
      </c>
      <c r="L21" s="11">
        <v>108</v>
      </c>
      <c r="M21" s="11">
        <v>13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</row>
    <row r="22" spans="1:168" x14ac:dyDescent="0.25">
      <c r="A22" s="11" t="s">
        <v>39</v>
      </c>
      <c r="B22" s="11" t="s">
        <v>11</v>
      </c>
      <c r="C22" s="11">
        <v>10</v>
      </c>
      <c r="D22" s="11">
        <v>27</v>
      </c>
      <c r="E22" s="11" t="s">
        <v>16</v>
      </c>
      <c r="F22" s="11">
        <v>4</v>
      </c>
      <c r="G22" s="11">
        <v>833</v>
      </c>
      <c r="H22" s="12">
        <v>20.100000000000001</v>
      </c>
      <c r="I22" s="11">
        <v>216</v>
      </c>
      <c r="J22" s="11">
        <v>216</v>
      </c>
      <c r="K22" s="11">
        <f t="shared" ca="1" si="0"/>
        <v>122</v>
      </c>
      <c r="L22" s="11">
        <v>43</v>
      </c>
      <c r="M22" s="11">
        <v>14</v>
      </c>
    </row>
    <row r="23" spans="1:168" x14ac:dyDescent="0.25">
      <c r="A23" s="11" t="s">
        <v>39</v>
      </c>
      <c r="B23" s="11" t="s">
        <v>11</v>
      </c>
      <c r="C23" s="11">
        <v>10</v>
      </c>
      <c r="D23" s="11">
        <v>27</v>
      </c>
      <c r="E23" s="11" t="s">
        <v>16</v>
      </c>
      <c r="F23" s="11">
        <v>4</v>
      </c>
      <c r="G23" s="11">
        <v>833</v>
      </c>
      <c r="H23" s="12">
        <v>20.100000000000001</v>
      </c>
      <c r="I23" s="11">
        <v>288</v>
      </c>
      <c r="J23" s="11">
        <v>288</v>
      </c>
      <c r="K23" s="11">
        <f t="shared" ca="1" si="0"/>
        <v>78</v>
      </c>
      <c r="L23" s="11">
        <v>44</v>
      </c>
      <c r="M23" s="11">
        <v>15</v>
      </c>
    </row>
    <row r="24" spans="1:168" s="8" customFormat="1" x14ac:dyDescent="0.25">
      <c r="A24" s="5" t="s">
        <v>40</v>
      </c>
      <c r="B24" s="5" t="s">
        <v>11</v>
      </c>
      <c r="C24" s="5">
        <v>10</v>
      </c>
      <c r="D24" s="5">
        <v>27</v>
      </c>
      <c r="E24" s="5" t="s">
        <v>17</v>
      </c>
      <c r="F24" s="5">
        <v>4</v>
      </c>
      <c r="G24" s="5">
        <v>833</v>
      </c>
      <c r="H24" s="13">
        <v>18</v>
      </c>
      <c r="I24" s="5">
        <v>0</v>
      </c>
      <c r="J24" s="5">
        <v>0</v>
      </c>
      <c r="K24" s="5">
        <f t="shared" ca="1" si="0"/>
        <v>58</v>
      </c>
      <c r="L24" s="5">
        <v>43</v>
      </c>
      <c r="M24" s="5">
        <v>6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</row>
    <row r="25" spans="1:168" x14ac:dyDescent="0.25">
      <c r="A25" s="5" t="s">
        <v>40</v>
      </c>
      <c r="B25" s="5" t="s">
        <v>11</v>
      </c>
      <c r="C25" s="5">
        <v>10</v>
      </c>
      <c r="D25" s="5">
        <v>27</v>
      </c>
      <c r="E25" s="5" t="s">
        <v>17</v>
      </c>
      <c r="F25" s="5">
        <v>4</v>
      </c>
      <c r="G25" s="5">
        <v>833</v>
      </c>
      <c r="H25" s="13">
        <v>18</v>
      </c>
      <c r="I25" s="5">
        <v>72</v>
      </c>
      <c r="J25" s="5">
        <v>72</v>
      </c>
      <c r="K25" s="5">
        <f t="shared" ca="1" si="0"/>
        <v>65</v>
      </c>
      <c r="L25" s="5">
        <v>19</v>
      </c>
      <c r="M25" s="5">
        <v>7</v>
      </c>
    </row>
    <row r="26" spans="1:168" x14ac:dyDescent="0.25">
      <c r="A26" s="5" t="s">
        <v>40</v>
      </c>
      <c r="B26" s="5" t="s">
        <v>11</v>
      </c>
      <c r="C26" s="5">
        <v>10</v>
      </c>
      <c r="D26" s="5">
        <v>27</v>
      </c>
      <c r="E26" s="5" t="s">
        <v>17</v>
      </c>
      <c r="F26" s="5">
        <v>4</v>
      </c>
      <c r="G26" s="5">
        <v>833</v>
      </c>
      <c r="H26" s="13">
        <v>18</v>
      </c>
      <c r="I26" s="5">
        <v>144</v>
      </c>
      <c r="J26" s="5">
        <v>144</v>
      </c>
      <c r="K26" s="5">
        <f t="shared" ca="1" si="0"/>
        <v>48</v>
      </c>
      <c r="L26" s="5">
        <v>58</v>
      </c>
      <c r="M26" s="5">
        <v>8</v>
      </c>
    </row>
    <row r="27" spans="1:168" s="8" customFormat="1" x14ac:dyDescent="0.25">
      <c r="A27" s="5" t="s">
        <v>40</v>
      </c>
      <c r="B27" s="5" t="s">
        <v>11</v>
      </c>
      <c r="C27" s="5">
        <v>10</v>
      </c>
      <c r="D27" s="5">
        <v>27</v>
      </c>
      <c r="E27" s="5" t="s">
        <v>17</v>
      </c>
      <c r="F27" s="5">
        <v>4</v>
      </c>
      <c r="G27" s="5">
        <v>833</v>
      </c>
      <c r="H27" s="13">
        <v>18</v>
      </c>
      <c r="I27" s="5">
        <v>216</v>
      </c>
      <c r="J27" s="5">
        <v>216</v>
      </c>
      <c r="K27" s="5">
        <f t="shared" ca="1" si="0"/>
        <v>76</v>
      </c>
      <c r="L27" s="5">
        <v>27</v>
      </c>
      <c r="M27" s="5">
        <v>9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</row>
    <row r="28" spans="1:168" x14ac:dyDescent="0.25">
      <c r="A28" s="5" t="s">
        <v>40</v>
      </c>
      <c r="B28" s="5" t="s">
        <v>11</v>
      </c>
      <c r="C28" s="5">
        <v>10</v>
      </c>
      <c r="D28" s="5">
        <v>27</v>
      </c>
      <c r="E28" s="5" t="s">
        <v>17</v>
      </c>
      <c r="F28" s="5">
        <v>4</v>
      </c>
      <c r="G28" s="5">
        <v>833</v>
      </c>
      <c r="H28" s="13">
        <v>18</v>
      </c>
      <c r="I28" s="5">
        <v>288</v>
      </c>
      <c r="J28" s="5">
        <v>288</v>
      </c>
      <c r="K28" s="5">
        <f t="shared" ca="1" si="0"/>
        <v>89</v>
      </c>
      <c r="L28" s="5">
        <v>107</v>
      </c>
      <c r="M28" s="5">
        <v>10</v>
      </c>
    </row>
    <row r="29" spans="1:168" x14ac:dyDescent="0.25">
      <c r="A29" s="11" t="s">
        <v>41</v>
      </c>
      <c r="B29" s="11" t="s">
        <v>10</v>
      </c>
      <c r="C29" s="11">
        <v>7</v>
      </c>
      <c r="D29" s="11">
        <v>55</v>
      </c>
      <c r="E29" s="11" t="s">
        <v>17</v>
      </c>
      <c r="F29" s="11">
        <v>4</v>
      </c>
      <c r="G29" s="11">
        <v>833</v>
      </c>
      <c r="H29" s="12">
        <v>19.100000000000001</v>
      </c>
      <c r="I29" s="11">
        <v>0</v>
      </c>
      <c r="J29" s="11">
        <v>0</v>
      </c>
      <c r="K29" s="11">
        <f t="shared" ca="1" si="0"/>
        <v>64</v>
      </c>
      <c r="L29" s="11">
        <v>76</v>
      </c>
      <c r="M29" s="11">
        <v>36</v>
      </c>
    </row>
    <row r="30" spans="1:168" s="8" customFormat="1" x14ac:dyDescent="0.25">
      <c r="A30" s="11" t="s">
        <v>41</v>
      </c>
      <c r="B30" s="11" t="s">
        <v>10</v>
      </c>
      <c r="C30" s="11">
        <v>7</v>
      </c>
      <c r="D30" s="11">
        <v>55</v>
      </c>
      <c r="E30" s="11" t="s">
        <v>17</v>
      </c>
      <c r="F30" s="11">
        <v>4</v>
      </c>
      <c r="G30" s="11">
        <v>833</v>
      </c>
      <c r="H30" s="12">
        <v>19.100000000000001</v>
      </c>
      <c r="I30" s="11">
        <v>72</v>
      </c>
      <c r="J30" s="11">
        <v>72</v>
      </c>
      <c r="K30" s="11">
        <f t="shared" ca="1" si="0"/>
        <v>121</v>
      </c>
      <c r="L30" s="11">
        <v>65</v>
      </c>
      <c r="M30" s="11">
        <v>37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</row>
    <row r="31" spans="1:168" x14ac:dyDescent="0.25">
      <c r="A31" s="11" t="s">
        <v>41</v>
      </c>
      <c r="B31" s="11" t="s">
        <v>10</v>
      </c>
      <c r="C31" s="11">
        <v>7</v>
      </c>
      <c r="D31" s="11">
        <v>55</v>
      </c>
      <c r="E31" s="11" t="s">
        <v>17</v>
      </c>
      <c r="F31" s="11">
        <v>4</v>
      </c>
      <c r="G31" s="11">
        <v>833</v>
      </c>
      <c r="H31" s="12">
        <v>19.100000000000001</v>
      </c>
      <c r="I31" s="11">
        <v>144</v>
      </c>
      <c r="J31" s="11">
        <v>144</v>
      </c>
      <c r="K31" s="11">
        <f t="shared" ca="1" si="0"/>
        <v>40</v>
      </c>
      <c r="L31" s="11">
        <v>108</v>
      </c>
      <c r="M31" s="11">
        <v>38</v>
      </c>
    </row>
    <row r="32" spans="1:168" x14ac:dyDescent="0.25">
      <c r="A32" s="11" t="s">
        <v>41</v>
      </c>
      <c r="B32" s="11" t="s">
        <v>10</v>
      </c>
      <c r="C32" s="11">
        <v>7</v>
      </c>
      <c r="D32" s="11">
        <v>55</v>
      </c>
      <c r="E32" s="11" t="s">
        <v>17</v>
      </c>
      <c r="F32" s="11">
        <v>4</v>
      </c>
      <c r="G32" s="11">
        <v>833</v>
      </c>
      <c r="H32" s="12">
        <v>19.100000000000001</v>
      </c>
      <c r="I32" s="11">
        <v>216</v>
      </c>
      <c r="J32" s="11">
        <v>216</v>
      </c>
      <c r="K32" s="11">
        <f t="shared" ca="1" si="0"/>
        <v>77</v>
      </c>
      <c r="L32" s="11">
        <v>118</v>
      </c>
      <c r="M32" s="11">
        <v>39</v>
      </c>
    </row>
    <row r="33" spans="1:168" s="8" customFormat="1" x14ac:dyDescent="0.25">
      <c r="A33" s="11" t="s">
        <v>41</v>
      </c>
      <c r="B33" s="11" t="s">
        <v>10</v>
      </c>
      <c r="C33" s="11">
        <v>7</v>
      </c>
      <c r="D33" s="11">
        <v>55</v>
      </c>
      <c r="E33" s="11" t="s">
        <v>17</v>
      </c>
      <c r="F33" s="11">
        <v>4</v>
      </c>
      <c r="G33" s="11">
        <v>833</v>
      </c>
      <c r="H33" s="12">
        <v>19.100000000000001</v>
      </c>
      <c r="I33" s="11">
        <v>288</v>
      </c>
      <c r="J33" s="11">
        <v>288</v>
      </c>
      <c r="K33" s="11">
        <f t="shared" ca="1" si="0"/>
        <v>18</v>
      </c>
      <c r="L33" s="11" t="s">
        <v>48</v>
      </c>
      <c r="M33" s="11">
        <v>40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</row>
    <row r="34" spans="1:168" x14ac:dyDescent="0.25">
      <c r="A34" s="5" t="s">
        <v>42</v>
      </c>
      <c r="B34" s="5" t="s">
        <v>10</v>
      </c>
      <c r="C34" s="5">
        <v>7</v>
      </c>
      <c r="D34" s="5">
        <v>55</v>
      </c>
      <c r="E34" s="5" t="s">
        <v>16</v>
      </c>
      <c r="F34" s="5">
        <v>4</v>
      </c>
      <c r="G34" s="5">
        <v>318</v>
      </c>
      <c r="H34" s="13">
        <v>14.6</v>
      </c>
      <c r="I34" s="5">
        <v>0</v>
      </c>
      <c r="J34" s="5">
        <v>0</v>
      </c>
      <c r="K34" s="5">
        <f t="shared" ca="1" si="0"/>
        <v>40</v>
      </c>
      <c r="L34" s="5">
        <v>12</v>
      </c>
      <c r="M34" s="5">
        <v>41</v>
      </c>
    </row>
    <row r="35" spans="1:168" x14ac:dyDescent="0.25">
      <c r="A35" s="5" t="s">
        <v>42</v>
      </c>
      <c r="B35" s="5" t="s">
        <v>10</v>
      </c>
      <c r="C35" s="5">
        <v>7</v>
      </c>
      <c r="D35" s="5">
        <v>55</v>
      </c>
      <c r="E35" s="5" t="s">
        <v>16</v>
      </c>
      <c r="F35" s="5">
        <v>4</v>
      </c>
      <c r="G35" s="5">
        <v>318</v>
      </c>
      <c r="H35" s="13">
        <v>14.6</v>
      </c>
      <c r="I35" s="5">
        <v>72</v>
      </c>
      <c r="J35" s="5">
        <v>72</v>
      </c>
      <c r="K35" s="5">
        <f t="shared" ca="1" si="0"/>
        <v>87</v>
      </c>
      <c r="L35" s="5">
        <v>32</v>
      </c>
      <c r="M35" s="5">
        <v>42</v>
      </c>
    </row>
    <row r="36" spans="1:168" s="8" customFormat="1" x14ac:dyDescent="0.25">
      <c r="A36" s="5" t="s">
        <v>42</v>
      </c>
      <c r="B36" s="5" t="s">
        <v>10</v>
      </c>
      <c r="C36" s="5">
        <v>7</v>
      </c>
      <c r="D36" s="5">
        <v>55</v>
      </c>
      <c r="E36" s="5" t="s">
        <v>16</v>
      </c>
      <c r="F36" s="5">
        <v>4</v>
      </c>
      <c r="G36" s="5">
        <v>318</v>
      </c>
      <c r="H36" s="13">
        <v>14.6</v>
      </c>
      <c r="I36" s="5">
        <v>144</v>
      </c>
      <c r="J36" s="5">
        <v>144</v>
      </c>
      <c r="K36" s="5">
        <f t="shared" ca="1" si="0"/>
        <v>81</v>
      </c>
      <c r="L36" s="5">
        <v>48</v>
      </c>
      <c r="M36" s="5">
        <v>43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</row>
    <row r="37" spans="1:168" x14ac:dyDescent="0.25">
      <c r="A37" s="5" t="s">
        <v>42</v>
      </c>
      <c r="B37" s="5" t="s">
        <v>10</v>
      </c>
      <c r="C37" s="5">
        <v>7</v>
      </c>
      <c r="D37" s="5">
        <v>55</v>
      </c>
      <c r="E37" s="5" t="s">
        <v>16</v>
      </c>
      <c r="F37" s="5">
        <v>4</v>
      </c>
      <c r="G37" s="5">
        <v>318</v>
      </c>
      <c r="H37" s="13">
        <v>14.6</v>
      </c>
      <c r="I37" s="5">
        <v>216</v>
      </c>
      <c r="J37" s="5">
        <v>216</v>
      </c>
      <c r="K37" s="5">
        <f t="shared" ca="1" si="0"/>
        <v>12</v>
      </c>
      <c r="L37" s="5">
        <v>59</v>
      </c>
      <c r="M37" s="5">
        <v>44</v>
      </c>
    </row>
    <row r="38" spans="1:168" x14ac:dyDescent="0.25">
      <c r="A38" s="5" t="s">
        <v>42</v>
      </c>
      <c r="B38" s="5" t="s">
        <v>10</v>
      </c>
      <c r="C38" s="5">
        <v>7</v>
      </c>
      <c r="D38" s="5">
        <v>55</v>
      </c>
      <c r="E38" s="5" t="s">
        <v>16</v>
      </c>
      <c r="F38" s="5">
        <v>4</v>
      </c>
      <c r="G38" s="5">
        <v>318</v>
      </c>
      <c r="H38" s="13">
        <v>14.6</v>
      </c>
      <c r="I38" s="5">
        <v>288</v>
      </c>
      <c r="J38" s="5">
        <v>288</v>
      </c>
      <c r="K38" s="5">
        <f t="shared" ca="1" si="0"/>
        <v>63</v>
      </c>
      <c r="L38" s="5">
        <v>88</v>
      </c>
      <c r="M38" s="5">
        <v>45</v>
      </c>
    </row>
    <row r="39" spans="1:168" s="8" customFormat="1" x14ac:dyDescent="0.25">
      <c r="A39" s="11" t="s">
        <v>43</v>
      </c>
      <c r="B39" s="11" t="s">
        <v>12</v>
      </c>
      <c r="C39" s="11">
        <v>10</v>
      </c>
      <c r="D39" s="11">
        <v>55</v>
      </c>
      <c r="E39" s="11" t="s">
        <v>16</v>
      </c>
      <c r="F39" s="11">
        <v>4</v>
      </c>
      <c r="G39" s="11">
        <v>318</v>
      </c>
      <c r="H39" s="12">
        <v>13.5</v>
      </c>
      <c r="I39" s="11">
        <v>0</v>
      </c>
      <c r="J39" s="11">
        <v>0</v>
      </c>
      <c r="K39" s="11">
        <f t="shared" ca="1" si="0"/>
        <v>72</v>
      </c>
      <c r="L39" s="11">
        <v>70</v>
      </c>
      <c r="M39" s="11">
        <v>26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</row>
    <row r="40" spans="1:168" x14ac:dyDescent="0.25">
      <c r="A40" s="11" t="s">
        <v>43</v>
      </c>
      <c r="B40" s="11" t="s">
        <v>12</v>
      </c>
      <c r="C40" s="11">
        <v>10</v>
      </c>
      <c r="D40" s="11">
        <v>55</v>
      </c>
      <c r="E40" s="11" t="s">
        <v>16</v>
      </c>
      <c r="F40" s="11">
        <v>4</v>
      </c>
      <c r="G40" s="11">
        <v>318</v>
      </c>
      <c r="H40" s="12">
        <v>13.5</v>
      </c>
      <c r="I40" s="11">
        <v>72</v>
      </c>
      <c r="J40" s="11">
        <v>72</v>
      </c>
      <c r="K40" s="11">
        <f t="shared" ca="1" si="0"/>
        <v>24</v>
      </c>
      <c r="L40" s="11">
        <v>113</v>
      </c>
      <c r="M40" s="11">
        <v>27</v>
      </c>
    </row>
    <row r="41" spans="1:168" x14ac:dyDescent="0.25">
      <c r="A41" s="11" t="s">
        <v>43</v>
      </c>
      <c r="B41" s="11" t="s">
        <v>12</v>
      </c>
      <c r="C41" s="11">
        <v>10</v>
      </c>
      <c r="D41" s="11">
        <v>55</v>
      </c>
      <c r="E41" s="11" t="s">
        <v>16</v>
      </c>
      <c r="F41" s="11">
        <v>4</v>
      </c>
      <c r="G41" s="11">
        <v>318</v>
      </c>
      <c r="H41" s="12">
        <v>13.5</v>
      </c>
      <c r="I41" s="11">
        <v>144</v>
      </c>
      <c r="J41" s="11">
        <v>144</v>
      </c>
      <c r="K41" s="11">
        <f t="shared" ref="K41:K58" ca="1" si="1">RANDBETWEEN(10,130)</f>
        <v>17</v>
      </c>
      <c r="L41" s="11">
        <v>103</v>
      </c>
      <c r="M41" s="11">
        <v>28</v>
      </c>
    </row>
    <row r="42" spans="1:168" s="8" customFormat="1" x14ac:dyDescent="0.25">
      <c r="A42" s="11" t="s">
        <v>43</v>
      </c>
      <c r="B42" s="11" t="s">
        <v>12</v>
      </c>
      <c r="C42" s="11">
        <v>10</v>
      </c>
      <c r="D42" s="11">
        <v>55</v>
      </c>
      <c r="E42" s="11" t="s">
        <v>16</v>
      </c>
      <c r="F42" s="11">
        <v>4</v>
      </c>
      <c r="G42" s="11">
        <v>318</v>
      </c>
      <c r="H42" s="12">
        <v>13.5</v>
      </c>
      <c r="I42" s="11">
        <v>216</v>
      </c>
      <c r="J42" s="11">
        <v>216</v>
      </c>
      <c r="K42" s="11">
        <f t="shared" ca="1" si="1"/>
        <v>106</v>
      </c>
      <c r="L42" s="11">
        <v>73</v>
      </c>
      <c r="M42" s="11">
        <v>29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</row>
    <row r="43" spans="1:168" x14ac:dyDescent="0.25">
      <c r="A43" s="11" t="s">
        <v>43</v>
      </c>
      <c r="B43" s="11" t="s">
        <v>12</v>
      </c>
      <c r="C43" s="11">
        <v>10</v>
      </c>
      <c r="D43" s="11">
        <v>55</v>
      </c>
      <c r="E43" s="11" t="s">
        <v>16</v>
      </c>
      <c r="F43" s="11">
        <v>4</v>
      </c>
      <c r="G43" s="11">
        <v>318</v>
      </c>
      <c r="H43" s="12">
        <v>13.5</v>
      </c>
      <c r="I43" s="11">
        <v>288</v>
      </c>
      <c r="J43" s="11">
        <v>288</v>
      </c>
      <c r="K43" s="11">
        <f t="shared" ca="1" si="1"/>
        <v>101</v>
      </c>
      <c r="L43" s="11">
        <v>69</v>
      </c>
      <c r="M43" s="11">
        <v>30</v>
      </c>
    </row>
    <row r="44" spans="1:168" x14ac:dyDescent="0.25">
      <c r="A44" s="5" t="s">
        <v>44</v>
      </c>
      <c r="B44" s="5" t="s">
        <v>12</v>
      </c>
      <c r="C44" s="5">
        <v>10</v>
      </c>
      <c r="D44" s="5">
        <v>55</v>
      </c>
      <c r="E44" s="5" t="s">
        <v>17</v>
      </c>
      <c r="F44" s="5">
        <v>4</v>
      </c>
      <c r="G44" s="5">
        <v>802</v>
      </c>
      <c r="H44" s="13">
        <v>20.3</v>
      </c>
      <c r="I44" s="5">
        <v>0</v>
      </c>
      <c r="J44" s="5">
        <v>0</v>
      </c>
      <c r="K44" s="5">
        <f t="shared" ca="1" si="1"/>
        <v>51</v>
      </c>
      <c r="L44" s="5">
        <v>54</v>
      </c>
      <c r="M44" s="5">
        <v>31</v>
      </c>
    </row>
    <row r="45" spans="1:168" s="8" customFormat="1" x14ac:dyDescent="0.25">
      <c r="A45" s="5" t="s">
        <v>44</v>
      </c>
      <c r="B45" s="5" t="s">
        <v>12</v>
      </c>
      <c r="C45" s="5">
        <v>10</v>
      </c>
      <c r="D45" s="5">
        <v>55</v>
      </c>
      <c r="E45" s="5" t="s">
        <v>17</v>
      </c>
      <c r="F45" s="5">
        <v>4</v>
      </c>
      <c r="G45" s="5">
        <v>802</v>
      </c>
      <c r="H45" s="13">
        <v>20.3</v>
      </c>
      <c r="I45" s="5">
        <v>72</v>
      </c>
      <c r="J45" s="5">
        <v>72</v>
      </c>
      <c r="K45" s="5">
        <f t="shared" ca="1" si="1"/>
        <v>69</v>
      </c>
      <c r="L45" s="5">
        <v>107</v>
      </c>
      <c r="M45" s="5">
        <v>32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</row>
    <row r="46" spans="1:168" x14ac:dyDescent="0.25">
      <c r="A46" s="5" t="s">
        <v>44</v>
      </c>
      <c r="B46" s="5" t="s">
        <v>12</v>
      </c>
      <c r="C46" s="5">
        <v>10</v>
      </c>
      <c r="D46" s="5">
        <v>55</v>
      </c>
      <c r="E46" s="5" t="s">
        <v>17</v>
      </c>
      <c r="F46" s="5">
        <v>4</v>
      </c>
      <c r="G46" s="5">
        <v>802</v>
      </c>
      <c r="H46" s="13">
        <v>20.3</v>
      </c>
      <c r="I46" s="5">
        <v>144</v>
      </c>
      <c r="J46" s="5">
        <v>144</v>
      </c>
      <c r="K46" s="5">
        <f t="shared" ca="1" si="1"/>
        <v>23</v>
      </c>
      <c r="L46" s="5">
        <v>99</v>
      </c>
      <c r="M46" s="5">
        <v>33</v>
      </c>
    </row>
    <row r="47" spans="1:168" x14ac:dyDescent="0.25">
      <c r="A47" s="5" t="s">
        <v>44</v>
      </c>
      <c r="B47" s="5" t="s">
        <v>12</v>
      </c>
      <c r="C47" s="5">
        <v>10</v>
      </c>
      <c r="D47" s="5">
        <v>55</v>
      </c>
      <c r="E47" s="5" t="s">
        <v>17</v>
      </c>
      <c r="F47" s="5">
        <v>4</v>
      </c>
      <c r="G47" s="5">
        <v>802</v>
      </c>
      <c r="H47" s="13">
        <v>20.3</v>
      </c>
      <c r="I47" s="5">
        <v>216</v>
      </c>
      <c r="J47" s="5">
        <v>216</v>
      </c>
      <c r="K47" s="5">
        <f t="shared" ca="1" si="1"/>
        <v>49</v>
      </c>
      <c r="L47" s="5">
        <v>75</v>
      </c>
      <c r="M47" s="5">
        <v>34</v>
      </c>
    </row>
    <row r="48" spans="1:168" s="8" customFormat="1" x14ac:dyDescent="0.25">
      <c r="A48" s="5" t="s">
        <v>44</v>
      </c>
      <c r="B48" s="5" t="s">
        <v>12</v>
      </c>
      <c r="C48" s="5">
        <v>10</v>
      </c>
      <c r="D48" s="5">
        <v>55</v>
      </c>
      <c r="E48" s="5" t="s">
        <v>17</v>
      </c>
      <c r="F48" s="5">
        <v>4</v>
      </c>
      <c r="G48" s="5">
        <v>802</v>
      </c>
      <c r="H48" s="13">
        <v>20.3</v>
      </c>
      <c r="I48" s="5">
        <v>288</v>
      </c>
      <c r="J48" s="5">
        <v>288</v>
      </c>
      <c r="K48" s="5">
        <f t="shared" ca="1" si="1"/>
        <v>67</v>
      </c>
      <c r="L48" s="5">
        <v>49</v>
      </c>
      <c r="M48" s="5">
        <v>35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</row>
    <row r="49" spans="1:168" x14ac:dyDescent="0.25">
      <c r="A49" s="11" t="s">
        <v>45</v>
      </c>
      <c r="B49" s="11" t="s">
        <v>13</v>
      </c>
      <c r="C49" s="11">
        <v>7</v>
      </c>
      <c r="D49" s="11">
        <v>27</v>
      </c>
      <c r="E49" s="11" t="s">
        <v>17</v>
      </c>
      <c r="F49" s="11">
        <v>4</v>
      </c>
      <c r="G49" s="11">
        <v>802</v>
      </c>
      <c r="H49" s="12">
        <v>25</v>
      </c>
      <c r="I49" s="11">
        <v>0</v>
      </c>
      <c r="J49" s="11">
        <v>0</v>
      </c>
      <c r="K49" s="11">
        <f t="shared" ca="1" si="1"/>
        <v>72</v>
      </c>
      <c r="L49" s="11">
        <v>32</v>
      </c>
      <c r="M49" s="11">
        <v>21</v>
      </c>
    </row>
    <row r="50" spans="1:168" x14ac:dyDescent="0.25">
      <c r="A50" s="11" t="s">
        <v>45</v>
      </c>
      <c r="B50" s="11" t="s">
        <v>13</v>
      </c>
      <c r="C50" s="11">
        <v>7</v>
      </c>
      <c r="D50" s="11">
        <v>27</v>
      </c>
      <c r="E50" s="11" t="s">
        <v>17</v>
      </c>
      <c r="F50" s="11">
        <v>4</v>
      </c>
      <c r="G50" s="11">
        <v>802</v>
      </c>
      <c r="H50" s="12">
        <v>25</v>
      </c>
      <c r="I50" s="11">
        <v>72</v>
      </c>
      <c r="J50" s="11">
        <v>72</v>
      </c>
      <c r="K50" s="11">
        <f t="shared" ca="1" si="1"/>
        <v>13</v>
      </c>
      <c r="L50" s="11">
        <v>74</v>
      </c>
      <c r="M50" s="11">
        <v>22</v>
      </c>
    </row>
    <row r="51" spans="1:168" s="8" customFormat="1" x14ac:dyDescent="0.25">
      <c r="A51" s="11" t="s">
        <v>45</v>
      </c>
      <c r="B51" s="11" t="s">
        <v>13</v>
      </c>
      <c r="C51" s="11">
        <v>7</v>
      </c>
      <c r="D51" s="11">
        <v>27</v>
      </c>
      <c r="E51" s="11" t="s">
        <v>17</v>
      </c>
      <c r="F51" s="11">
        <v>4</v>
      </c>
      <c r="G51" s="11">
        <v>802</v>
      </c>
      <c r="H51" s="12">
        <v>25</v>
      </c>
      <c r="I51" s="11">
        <v>144</v>
      </c>
      <c r="J51" s="11">
        <v>144</v>
      </c>
      <c r="K51" s="11">
        <f t="shared" ca="1" si="1"/>
        <v>103</v>
      </c>
      <c r="L51" s="11">
        <v>101</v>
      </c>
      <c r="M51" s="11">
        <v>23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</row>
    <row r="52" spans="1:168" x14ac:dyDescent="0.25">
      <c r="A52" s="11" t="s">
        <v>45</v>
      </c>
      <c r="B52" s="11" t="s">
        <v>13</v>
      </c>
      <c r="C52" s="11">
        <v>7</v>
      </c>
      <c r="D52" s="11">
        <v>27</v>
      </c>
      <c r="E52" s="11" t="s">
        <v>17</v>
      </c>
      <c r="F52" s="11">
        <v>4</v>
      </c>
      <c r="G52" s="11">
        <v>802</v>
      </c>
      <c r="H52" s="12">
        <v>25</v>
      </c>
      <c r="I52" s="11">
        <v>216</v>
      </c>
      <c r="J52" s="11">
        <v>216</v>
      </c>
      <c r="K52" s="11">
        <f t="shared" ca="1" si="1"/>
        <v>98</v>
      </c>
      <c r="L52" s="11">
        <v>30</v>
      </c>
      <c r="M52" s="11">
        <v>24</v>
      </c>
    </row>
    <row r="53" spans="1:168" x14ac:dyDescent="0.25">
      <c r="A53" s="11" t="s">
        <v>45</v>
      </c>
      <c r="B53" s="11" t="s">
        <v>13</v>
      </c>
      <c r="C53" s="11">
        <v>7</v>
      </c>
      <c r="D53" s="11">
        <v>27</v>
      </c>
      <c r="E53" s="11" t="s">
        <v>17</v>
      </c>
      <c r="F53" s="11">
        <v>4</v>
      </c>
      <c r="G53" s="11">
        <v>802</v>
      </c>
      <c r="H53" s="12">
        <v>25</v>
      </c>
      <c r="I53" s="11">
        <v>288</v>
      </c>
      <c r="J53" s="11">
        <v>288</v>
      </c>
      <c r="K53" s="11">
        <f t="shared" ca="1" si="1"/>
        <v>74</v>
      </c>
      <c r="L53" s="11">
        <v>34</v>
      </c>
      <c r="M53" s="11">
        <v>25</v>
      </c>
    </row>
    <row r="54" spans="1:168" s="8" customFormat="1" x14ac:dyDescent="0.25">
      <c r="A54" s="5" t="s">
        <v>46</v>
      </c>
      <c r="B54" s="5" t="s">
        <v>13</v>
      </c>
      <c r="C54" s="5">
        <v>7</v>
      </c>
      <c r="D54" s="5">
        <v>27</v>
      </c>
      <c r="E54" s="5" t="s">
        <v>16</v>
      </c>
      <c r="F54" s="5">
        <v>4</v>
      </c>
      <c r="G54" s="5">
        <v>316</v>
      </c>
      <c r="H54" s="13">
        <v>17.8</v>
      </c>
      <c r="I54" s="5">
        <v>0</v>
      </c>
      <c r="J54" s="5">
        <v>0</v>
      </c>
      <c r="K54" s="5">
        <f t="shared" ca="1" si="1"/>
        <v>13</v>
      </c>
      <c r="L54" s="5">
        <v>64</v>
      </c>
      <c r="M54" s="5">
        <v>16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</row>
    <row r="55" spans="1:168" x14ac:dyDescent="0.25">
      <c r="A55" s="5" t="s">
        <v>46</v>
      </c>
      <c r="B55" s="5" t="s">
        <v>13</v>
      </c>
      <c r="C55" s="5">
        <v>7</v>
      </c>
      <c r="D55" s="5">
        <v>27</v>
      </c>
      <c r="E55" s="5" t="s">
        <v>16</v>
      </c>
      <c r="F55" s="5">
        <v>4</v>
      </c>
      <c r="G55" s="5">
        <v>316</v>
      </c>
      <c r="H55" s="13">
        <v>17.8</v>
      </c>
      <c r="I55" s="5">
        <v>72</v>
      </c>
      <c r="J55" s="5">
        <v>72</v>
      </c>
      <c r="K55" s="5">
        <f t="shared" ca="1" si="1"/>
        <v>45</v>
      </c>
      <c r="L55" s="5">
        <v>72</v>
      </c>
      <c r="M55" s="5">
        <v>17</v>
      </c>
    </row>
    <row r="56" spans="1:168" x14ac:dyDescent="0.25">
      <c r="A56" s="5" t="s">
        <v>46</v>
      </c>
      <c r="B56" s="5" t="s">
        <v>13</v>
      </c>
      <c r="C56" s="5">
        <v>7</v>
      </c>
      <c r="D56" s="5">
        <v>27</v>
      </c>
      <c r="E56" s="5" t="s">
        <v>16</v>
      </c>
      <c r="F56" s="5">
        <v>4</v>
      </c>
      <c r="G56" s="5">
        <v>316</v>
      </c>
      <c r="H56" s="13">
        <v>17.8</v>
      </c>
      <c r="I56" s="5">
        <v>144</v>
      </c>
      <c r="J56" s="5">
        <v>144</v>
      </c>
      <c r="K56" s="5">
        <f t="shared" ca="1" si="1"/>
        <v>58</v>
      </c>
      <c r="L56" s="5">
        <v>121</v>
      </c>
      <c r="M56" s="5">
        <v>18</v>
      </c>
    </row>
    <row r="57" spans="1:168" s="8" customFormat="1" x14ac:dyDescent="0.25">
      <c r="A57" s="5" t="s">
        <v>46</v>
      </c>
      <c r="B57" s="5" t="s">
        <v>13</v>
      </c>
      <c r="C57" s="5">
        <v>7</v>
      </c>
      <c r="D57" s="5">
        <v>27</v>
      </c>
      <c r="E57" s="5" t="s">
        <v>16</v>
      </c>
      <c r="F57" s="5">
        <v>4</v>
      </c>
      <c r="G57" s="5">
        <v>316</v>
      </c>
      <c r="H57" s="13">
        <v>17.8</v>
      </c>
      <c r="I57" s="5">
        <v>216</v>
      </c>
      <c r="J57" s="5">
        <v>216</v>
      </c>
      <c r="K57" s="5">
        <f t="shared" ca="1" si="1"/>
        <v>93</v>
      </c>
      <c r="L57" s="5">
        <v>64</v>
      </c>
      <c r="M57" s="5">
        <v>19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</row>
    <row r="58" spans="1:168" x14ac:dyDescent="0.25">
      <c r="A58" s="5" t="s">
        <v>46</v>
      </c>
      <c r="B58" s="5" t="s">
        <v>13</v>
      </c>
      <c r="C58" s="5">
        <v>7</v>
      </c>
      <c r="D58" s="5">
        <v>27</v>
      </c>
      <c r="E58" s="5" t="s">
        <v>16</v>
      </c>
      <c r="F58" s="5">
        <v>4</v>
      </c>
      <c r="G58" s="5">
        <v>316</v>
      </c>
      <c r="H58" s="13">
        <v>17.8</v>
      </c>
      <c r="I58" s="5">
        <v>288</v>
      </c>
      <c r="J58" s="5">
        <v>288</v>
      </c>
      <c r="K58" s="5">
        <f t="shared" ca="1" si="1"/>
        <v>12</v>
      </c>
      <c r="L58" s="5">
        <v>52</v>
      </c>
      <c r="M58" s="5">
        <v>20</v>
      </c>
    </row>
    <row r="59" spans="1:168" s="9" customFormat="1" x14ac:dyDescent="0.25">
      <c r="A59" s="11" t="s">
        <v>29</v>
      </c>
      <c r="B59" s="11"/>
      <c r="C59" s="11" t="s">
        <v>28</v>
      </c>
      <c r="D59" s="11">
        <v>27</v>
      </c>
      <c r="E59" s="11" t="s">
        <v>16</v>
      </c>
      <c r="F59" s="11">
        <v>3.2</v>
      </c>
      <c r="G59" s="11">
        <v>833</v>
      </c>
      <c r="H59" s="12">
        <v>19.5</v>
      </c>
      <c r="I59" s="11">
        <f t="shared" ref="I59:I90" ca="1" si="2">RANDBETWEEN(0,359)</f>
        <v>237</v>
      </c>
      <c r="J59" s="11">
        <v>0</v>
      </c>
      <c r="K59" s="11">
        <f t="shared" ref="K59:K90" ca="1" si="3">RANDBETWEEN(10,100)</f>
        <v>10</v>
      </c>
      <c r="L59" s="11">
        <v>31</v>
      </c>
      <c r="M59" s="11">
        <v>51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</row>
    <row r="60" spans="1:168" s="9" customFormat="1" x14ac:dyDescent="0.25">
      <c r="A60" s="11" t="s">
        <v>29</v>
      </c>
      <c r="B60" s="11"/>
      <c r="C60" s="11" t="s">
        <v>28</v>
      </c>
      <c r="D60" s="11">
        <v>27</v>
      </c>
      <c r="E60" s="11" t="s">
        <v>16</v>
      </c>
      <c r="F60" s="11">
        <v>3.2</v>
      </c>
      <c r="G60" s="11">
        <v>833</v>
      </c>
      <c r="H60" s="12">
        <v>19.5</v>
      </c>
      <c r="I60" s="11">
        <f t="shared" ca="1" si="2"/>
        <v>330</v>
      </c>
      <c r="J60" s="11">
        <v>90</v>
      </c>
      <c r="K60" s="11">
        <f t="shared" ca="1" si="3"/>
        <v>52</v>
      </c>
      <c r="L60" s="11">
        <v>19</v>
      </c>
      <c r="M60" s="11">
        <v>52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</row>
    <row r="61" spans="1:168" s="9" customFormat="1" x14ac:dyDescent="0.25">
      <c r="A61" s="11" t="s">
        <v>29</v>
      </c>
      <c r="B61" s="11"/>
      <c r="C61" s="11" t="s">
        <v>28</v>
      </c>
      <c r="D61" s="11">
        <v>27</v>
      </c>
      <c r="E61" s="11" t="s">
        <v>16</v>
      </c>
      <c r="F61" s="11">
        <v>3.2</v>
      </c>
      <c r="G61" s="11">
        <v>833</v>
      </c>
      <c r="H61" s="12">
        <v>19.5</v>
      </c>
      <c r="I61" s="11">
        <f t="shared" ca="1" si="2"/>
        <v>327</v>
      </c>
      <c r="J61" s="11">
        <v>180</v>
      </c>
      <c r="K61" s="11">
        <f t="shared" ca="1" si="3"/>
        <v>16</v>
      </c>
      <c r="L61" s="11">
        <v>32</v>
      </c>
      <c r="M61" s="11">
        <v>53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</row>
    <row r="62" spans="1:168" s="9" customFormat="1" x14ac:dyDescent="0.25">
      <c r="A62" s="11" t="s">
        <v>29</v>
      </c>
      <c r="B62" s="11"/>
      <c r="C62" s="11" t="s">
        <v>28</v>
      </c>
      <c r="D62" s="11">
        <v>27</v>
      </c>
      <c r="E62" s="11" t="s">
        <v>16</v>
      </c>
      <c r="F62" s="11">
        <v>3.2</v>
      </c>
      <c r="G62" s="11">
        <v>833</v>
      </c>
      <c r="H62" s="12">
        <v>19.5</v>
      </c>
      <c r="I62" s="11">
        <f t="shared" ca="1" si="2"/>
        <v>80</v>
      </c>
      <c r="J62" s="11">
        <v>270</v>
      </c>
      <c r="K62" s="11">
        <f t="shared" ca="1" si="3"/>
        <v>75</v>
      </c>
      <c r="L62" s="11">
        <v>30</v>
      </c>
      <c r="M62" s="11">
        <v>54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</row>
    <row r="63" spans="1:168" s="9" customFormat="1" x14ac:dyDescent="0.25">
      <c r="A63" s="5" t="s">
        <v>30</v>
      </c>
      <c r="B63" s="5"/>
      <c r="C63" s="5" t="s">
        <v>28</v>
      </c>
      <c r="D63" s="5">
        <v>27</v>
      </c>
      <c r="E63" s="5" t="s">
        <v>16</v>
      </c>
      <c r="F63" s="5">
        <v>3.2</v>
      </c>
      <c r="G63" s="5">
        <v>318</v>
      </c>
      <c r="H63" s="13">
        <v>15</v>
      </c>
      <c r="I63" s="5">
        <f t="shared" ca="1" si="2"/>
        <v>98</v>
      </c>
      <c r="J63" s="5">
        <v>0</v>
      </c>
      <c r="K63" s="5">
        <f t="shared" ca="1" si="3"/>
        <v>18</v>
      </c>
      <c r="L63" s="5">
        <v>88</v>
      </c>
      <c r="M63" s="5">
        <v>55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</row>
    <row r="64" spans="1:168" s="9" customFormat="1" x14ac:dyDescent="0.25">
      <c r="A64" s="5" t="s">
        <v>30</v>
      </c>
      <c r="B64" s="5"/>
      <c r="C64" s="5" t="s">
        <v>28</v>
      </c>
      <c r="D64" s="5">
        <v>27</v>
      </c>
      <c r="E64" s="5" t="s">
        <v>16</v>
      </c>
      <c r="F64" s="5">
        <v>3.2</v>
      </c>
      <c r="G64" s="5">
        <v>318</v>
      </c>
      <c r="H64" s="13">
        <v>15</v>
      </c>
      <c r="I64" s="5">
        <f t="shared" ca="1" si="2"/>
        <v>315</v>
      </c>
      <c r="J64" s="5">
        <v>90</v>
      </c>
      <c r="K64" s="5">
        <f t="shared" ca="1" si="3"/>
        <v>57</v>
      </c>
      <c r="L64" s="5">
        <v>41</v>
      </c>
      <c r="M64" s="5">
        <v>56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</row>
    <row r="65" spans="1:168" s="9" customFormat="1" x14ac:dyDescent="0.25">
      <c r="A65" s="5" t="s">
        <v>30</v>
      </c>
      <c r="B65" s="5"/>
      <c r="C65" s="5" t="s">
        <v>28</v>
      </c>
      <c r="D65" s="5">
        <v>27</v>
      </c>
      <c r="E65" s="5" t="s">
        <v>16</v>
      </c>
      <c r="F65" s="5">
        <v>3.2</v>
      </c>
      <c r="G65" s="5">
        <v>318</v>
      </c>
      <c r="H65" s="13">
        <v>15</v>
      </c>
      <c r="I65" s="5">
        <f t="shared" ca="1" si="2"/>
        <v>76</v>
      </c>
      <c r="J65" s="5">
        <v>180</v>
      </c>
      <c r="K65" s="5">
        <f t="shared" ca="1" si="3"/>
        <v>100</v>
      </c>
      <c r="L65" s="5">
        <v>80</v>
      </c>
      <c r="M65" s="5">
        <v>57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</row>
    <row r="66" spans="1:168" s="9" customFormat="1" x14ac:dyDescent="0.25">
      <c r="A66" s="5" t="s">
        <v>30</v>
      </c>
      <c r="B66" s="5"/>
      <c r="C66" s="5" t="s">
        <v>28</v>
      </c>
      <c r="D66" s="5">
        <v>27</v>
      </c>
      <c r="E66" s="5" t="s">
        <v>16</v>
      </c>
      <c r="F66" s="5">
        <v>3.2</v>
      </c>
      <c r="G66" s="5">
        <v>318</v>
      </c>
      <c r="H66" s="13">
        <v>15</v>
      </c>
      <c r="I66" s="5">
        <f t="shared" ca="1" si="2"/>
        <v>264</v>
      </c>
      <c r="J66" s="5">
        <v>270</v>
      </c>
      <c r="K66" s="5">
        <f t="shared" ca="1" si="3"/>
        <v>66</v>
      </c>
      <c r="L66" s="5">
        <v>91</v>
      </c>
      <c r="M66" s="5">
        <v>58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</row>
    <row r="67" spans="1:168" s="9" customFormat="1" x14ac:dyDescent="0.25">
      <c r="A67" s="11" t="s">
        <v>33</v>
      </c>
      <c r="B67" s="11"/>
      <c r="C67" s="11" t="s">
        <v>28</v>
      </c>
      <c r="D67" s="11">
        <v>27</v>
      </c>
      <c r="E67" s="11" t="s">
        <v>17</v>
      </c>
      <c r="F67" s="11">
        <v>2.2999999999999998</v>
      </c>
      <c r="G67" s="11">
        <v>833</v>
      </c>
      <c r="H67" s="12">
        <v>14.1</v>
      </c>
      <c r="I67" s="11">
        <f t="shared" ca="1" si="2"/>
        <v>327</v>
      </c>
      <c r="J67" s="11">
        <v>0</v>
      </c>
      <c r="K67" s="11">
        <f t="shared" ca="1" si="3"/>
        <v>30</v>
      </c>
      <c r="L67" s="11">
        <v>77</v>
      </c>
      <c r="M67" s="11">
        <v>59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</row>
    <row r="68" spans="1:168" s="9" customFormat="1" x14ac:dyDescent="0.25">
      <c r="A68" s="11" t="s">
        <v>33</v>
      </c>
      <c r="B68" s="11"/>
      <c r="C68" s="11" t="s">
        <v>28</v>
      </c>
      <c r="D68" s="11">
        <v>27</v>
      </c>
      <c r="E68" s="11" t="s">
        <v>17</v>
      </c>
      <c r="F68" s="11">
        <v>2.2999999999999998</v>
      </c>
      <c r="G68" s="11">
        <v>833</v>
      </c>
      <c r="H68" s="12">
        <v>14.1</v>
      </c>
      <c r="I68" s="11">
        <f t="shared" ca="1" si="2"/>
        <v>149</v>
      </c>
      <c r="J68" s="11">
        <v>90</v>
      </c>
      <c r="K68" s="11">
        <f t="shared" ca="1" si="3"/>
        <v>37</v>
      </c>
      <c r="L68" s="11">
        <v>23</v>
      </c>
      <c r="M68" s="11">
        <v>60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</row>
    <row r="69" spans="1:168" s="9" customFormat="1" x14ac:dyDescent="0.25">
      <c r="A69" s="11" t="s">
        <v>33</v>
      </c>
      <c r="B69" s="11"/>
      <c r="C69" s="11" t="s">
        <v>28</v>
      </c>
      <c r="D69" s="11">
        <v>27</v>
      </c>
      <c r="E69" s="11" t="s">
        <v>17</v>
      </c>
      <c r="F69" s="11">
        <v>2.2999999999999998</v>
      </c>
      <c r="G69" s="11">
        <v>833</v>
      </c>
      <c r="H69" s="12">
        <v>14.1</v>
      </c>
      <c r="I69" s="11">
        <f t="shared" ca="1" si="2"/>
        <v>321</v>
      </c>
      <c r="J69" s="11">
        <v>180</v>
      </c>
      <c r="K69" s="11">
        <f t="shared" ca="1" si="3"/>
        <v>37</v>
      </c>
      <c r="L69" s="11">
        <v>98</v>
      </c>
      <c r="M69" s="11">
        <v>61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</row>
    <row r="70" spans="1:168" s="9" customFormat="1" x14ac:dyDescent="0.25">
      <c r="A70" s="11" t="s">
        <v>33</v>
      </c>
      <c r="B70" s="11"/>
      <c r="C70" s="11" t="s">
        <v>28</v>
      </c>
      <c r="D70" s="11">
        <v>27</v>
      </c>
      <c r="E70" s="11" t="s">
        <v>17</v>
      </c>
      <c r="F70" s="11">
        <v>2.2999999999999998</v>
      </c>
      <c r="G70" s="11">
        <v>833</v>
      </c>
      <c r="H70" s="12">
        <v>14.1</v>
      </c>
      <c r="I70" s="11">
        <f t="shared" ca="1" si="2"/>
        <v>6</v>
      </c>
      <c r="J70" s="11">
        <v>270</v>
      </c>
      <c r="K70" s="11">
        <f t="shared" ca="1" si="3"/>
        <v>89</v>
      </c>
      <c r="L70" s="11">
        <v>27</v>
      </c>
      <c r="M70" s="11">
        <v>62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</row>
    <row r="71" spans="1:168" s="9" customFormat="1" x14ac:dyDescent="0.25">
      <c r="A71" s="5" t="s">
        <v>31</v>
      </c>
      <c r="B71" s="5"/>
      <c r="C71" s="5" t="s">
        <v>28</v>
      </c>
      <c r="D71" s="5">
        <v>27</v>
      </c>
      <c r="E71" s="5" t="s">
        <v>17</v>
      </c>
      <c r="F71" s="5">
        <v>2.2999999999999998</v>
      </c>
      <c r="G71" s="5">
        <v>833</v>
      </c>
      <c r="H71" s="13">
        <v>19.399999999999999</v>
      </c>
      <c r="I71" s="5">
        <f t="shared" ca="1" si="2"/>
        <v>99</v>
      </c>
      <c r="J71" s="5">
        <v>0</v>
      </c>
      <c r="K71" s="5">
        <f t="shared" ca="1" si="3"/>
        <v>26</v>
      </c>
      <c r="L71" s="5">
        <v>57</v>
      </c>
      <c r="M71" s="5">
        <v>63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</row>
    <row r="72" spans="1:168" s="9" customFormat="1" x14ac:dyDescent="0.25">
      <c r="A72" s="5" t="s">
        <v>31</v>
      </c>
      <c r="B72" s="5"/>
      <c r="C72" s="5" t="s">
        <v>28</v>
      </c>
      <c r="D72" s="5">
        <v>27</v>
      </c>
      <c r="E72" s="5" t="s">
        <v>17</v>
      </c>
      <c r="F72" s="5">
        <v>2.2999999999999998</v>
      </c>
      <c r="G72" s="5">
        <v>833</v>
      </c>
      <c r="H72" s="13">
        <v>19.399999999999999</v>
      </c>
      <c r="I72" s="5">
        <f t="shared" ca="1" si="2"/>
        <v>318</v>
      </c>
      <c r="J72" s="5">
        <v>90</v>
      </c>
      <c r="K72" s="5">
        <f t="shared" ca="1" si="3"/>
        <v>33</v>
      </c>
      <c r="L72" s="5">
        <v>81</v>
      </c>
      <c r="M72" s="5">
        <v>64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</row>
    <row r="73" spans="1:168" s="9" customFormat="1" x14ac:dyDescent="0.25">
      <c r="A73" s="5" t="s">
        <v>31</v>
      </c>
      <c r="B73" s="5"/>
      <c r="C73" s="5" t="s">
        <v>28</v>
      </c>
      <c r="D73" s="5">
        <v>27</v>
      </c>
      <c r="E73" s="5" t="s">
        <v>17</v>
      </c>
      <c r="F73" s="5">
        <v>2.2999999999999998</v>
      </c>
      <c r="G73" s="5">
        <v>833</v>
      </c>
      <c r="H73" s="13">
        <v>19.399999999999999</v>
      </c>
      <c r="I73" s="5">
        <f t="shared" ca="1" si="2"/>
        <v>249</v>
      </c>
      <c r="J73" s="5">
        <v>180</v>
      </c>
      <c r="K73" s="5">
        <f t="shared" ca="1" si="3"/>
        <v>25</v>
      </c>
      <c r="L73" s="5">
        <v>83</v>
      </c>
      <c r="M73" s="5">
        <v>65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</row>
    <row r="74" spans="1:168" s="9" customFormat="1" x14ac:dyDescent="0.25">
      <c r="A74" s="5" t="s">
        <v>31</v>
      </c>
      <c r="B74" s="5"/>
      <c r="C74" s="5" t="s">
        <v>28</v>
      </c>
      <c r="D74" s="5">
        <v>27</v>
      </c>
      <c r="E74" s="5" t="s">
        <v>17</v>
      </c>
      <c r="F74" s="5">
        <v>2.2999999999999998</v>
      </c>
      <c r="G74" s="5">
        <v>833</v>
      </c>
      <c r="H74" s="13">
        <v>19.399999999999999</v>
      </c>
      <c r="I74" s="5">
        <f t="shared" ca="1" si="2"/>
        <v>170</v>
      </c>
      <c r="J74" s="5">
        <v>270</v>
      </c>
      <c r="K74" s="5">
        <f t="shared" ca="1" si="3"/>
        <v>74</v>
      </c>
      <c r="L74" s="5">
        <v>38</v>
      </c>
      <c r="M74" s="5">
        <v>66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</row>
    <row r="75" spans="1:168" s="9" customFormat="1" x14ac:dyDescent="0.25">
      <c r="A75" s="11" t="s">
        <v>32</v>
      </c>
      <c r="B75" s="11"/>
      <c r="C75" s="11" t="s">
        <v>28</v>
      </c>
      <c r="D75" s="11">
        <v>55</v>
      </c>
      <c r="E75" s="11" t="s">
        <v>16</v>
      </c>
      <c r="F75" s="11">
        <v>2.2999999999999998</v>
      </c>
      <c r="G75" s="11">
        <v>833</v>
      </c>
      <c r="H75" s="12">
        <v>20.8</v>
      </c>
      <c r="I75" s="11">
        <f t="shared" ca="1" si="2"/>
        <v>334</v>
      </c>
      <c r="J75" s="11">
        <v>0</v>
      </c>
      <c r="K75" s="11">
        <f t="shared" ca="1" si="3"/>
        <v>42</v>
      </c>
      <c r="L75" s="11">
        <v>46</v>
      </c>
      <c r="M75" s="11">
        <v>67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</row>
    <row r="76" spans="1:168" s="9" customFormat="1" x14ac:dyDescent="0.25">
      <c r="A76" s="11" t="s">
        <v>32</v>
      </c>
      <c r="B76" s="11"/>
      <c r="C76" s="11" t="s">
        <v>28</v>
      </c>
      <c r="D76" s="11">
        <v>55</v>
      </c>
      <c r="E76" s="11" t="s">
        <v>16</v>
      </c>
      <c r="F76" s="11">
        <v>2.2999999999999998</v>
      </c>
      <c r="G76" s="11">
        <v>833</v>
      </c>
      <c r="H76" s="12">
        <v>20.8</v>
      </c>
      <c r="I76" s="11">
        <f t="shared" ca="1" si="2"/>
        <v>348</v>
      </c>
      <c r="J76" s="11">
        <v>90</v>
      </c>
      <c r="K76" s="11">
        <f t="shared" ca="1" si="3"/>
        <v>41</v>
      </c>
      <c r="L76" s="11">
        <v>48</v>
      </c>
      <c r="M76" s="11">
        <v>68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</row>
    <row r="77" spans="1:168" s="9" customFormat="1" x14ac:dyDescent="0.25">
      <c r="A77" s="11" t="s">
        <v>32</v>
      </c>
      <c r="B77" s="11"/>
      <c r="C77" s="11" t="s">
        <v>28</v>
      </c>
      <c r="D77" s="11">
        <v>55</v>
      </c>
      <c r="E77" s="11" t="s">
        <v>16</v>
      </c>
      <c r="F77" s="11">
        <v>2.2999999999999998</v>
      </c>
      <c r="G77" s="11">
        <v>833</v>
      </c>
      <c r="H77" s="12">
        <v>20.8</v>
      </c>
      <c r="I77" s="11">
        <f t="shared" ca="1" si="2"/>
        <v>330</v>
      </c>
      <c r="J77" s="11">
        <v>180</v>
      </c>
      <c r="K77" s="11">
        <f t="shared" ca="1" si="3"/>
        <v>43</v>
      </c>
      <c r="L77" s="11">
        <v>99</v>
      </c>
      <c r="M77" s="11">
        <v>69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</row>
    <row r="78" spans="1:168" s="9" customFormat="1" x14ac:dyDescent="0.25">
      <c r="A78" s="11" t="s">
        <v>32</v>
      </c>
      <c r="B78" s="11"/>
      <c r="C78" s="11" t="s">
        <v>28</v>
      </c>
      <c r="D78" s="11">
        <v>55</v>
      </c>
      <c r="E78" s="11" t="s">
        <v>16</v>
      </c>
      <c r="F78" s="11">
        <v>2.2999999999999998</v>
      </c>
      <c r="G78" s="11">
        <v>833</v>
      </c>
      <c r="H78" s="12">
        <v>20.8</v>
      </c>
      <c r="I78" s="11">
        <f t="shared" ca="1" si="2"/>
        <v>191</v>
      </c>
      <c r="J78" s="11">
        <v>270</v>
      </c>
      <c r="K78" s="11">
        <f t="shared" ca="1" si="3"/>
        <v>30</v>
      </c>
      <c r="L78" s="11">
        <v>31</v>
      </c>
      <c r="M78" s="11">
        <v>70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</row>
    <row r="79" spans="1:168" s="9" customFormat="1" x14ac:dyDescent="0.25">
      <c r="A79" s="5" t="s">
        <v>34</v>
      </c>
      <c r="B79" s="5"/>
      <c r="C79" s="5" t="s">
        <v>28</v>
      </c>
      <c r="D79" s="5">
        <v>55</v>
      </c>
      <c r="E79" s="5" t="s">
        <v>16</v>
      </c>
      <c r="F79" s="5">
        <v>2.2999999999999998</v>
      </c>
      <c r="G79" s="5">
        <v>316</v>
      </c>
      <c r="H79" s="13">
        <v>8.8000000000000007</v>
      </c>
      <c r="I79" s="5">
        <f t="shared" ca="1" si="2"/>
        <v>321</v>
      </c>
      <c r="J79" s="5">
        <v>0</v>
      </c>
      <c r="K79" s="5">
        <f t="shared" ca="1" si="3"/>
        <v>27</v>
      </c>
      <c r="L79" s="5">
        <v>31</v>
      </c>
      <c r="M79" s="5">
        <v>71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</row>
    <row r="80" spans="1:168" s="9" customFormat="1" x14ac:dyDescent="0.25">
      <c r="A80" s="5" t="s">
        <v>34</v>
      </c>
      <c r="B80" s="5"/>
      <c r="C80" s="5" t="s">
        <v>28</v>
      </c>
      <c r="D80" s="5">
        <v>55</v>
      </c>
      <c r="E80" s="5" t="s">
        <v>16</v>
      </c>
      <c r="F80" s="5">
        <v>2.2999999999999998</v>
      </c>
      <c r="G80" s="5">
        <v>316</v>
      </c>
      <c r="H80" s="13">
        <v>8.8000000000000007</v>
      </c>
      <c r="I80" s="5">
        <f t="shared" ca="1" si="2"/>
        <v>309</v>
      </c>
      <c r="J80" s="5">
        <v>90</v>
      </c>
      <c r="K80" s="5">
        <f t="shared" ca="1" si="3"/>
        <v>16</v>
      </c>
      <c r="L80" s="5">
        <v>51</v>
      </c>
      <c r="M80" s="5">
        <v>72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</row>
    <row r="81" spans="1:168" s="9" customFormat="1" x14ac:dyDescent="0.25">
      <c r="A81" s="5" t="s">
        <v>34</v>
      </c>
      <c r="B81" s="5"/>
      <c r="C81" s="5" t="s">
        <v>28</v>
      </c>
      <c r="D81" s="5">
        <v>55</v>
      </c>
      <c r="E81" s="5" t="s">
        <v>16</v>
      </c>
      <c r="F81" s="5">
        <v>2.2999999999999998</v>
      </c>
      <c r="G81" s="5">
        <v>316</v>
      </c>
      <c r="H81" s="13">
        <v>8.8000000000000007</v>
      </c>
      <c r="I81" s="5">
        <f t="shared" ca="1" si="2"/>
        <v>198</v>
      </c>
      <c r="J81" s="5">
        <v>180</v>
      </c>
      <c r="K81" s="5">
        <f t="shared" ca="1" si="3"/>
        <v>21</v>
      </c>
      <c r="L81" s="5">
        <v>55</v>
      </c>
      <c r="M81" s="5">
        <v>73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</row>
    <row r="82" spans="1:168" s="9" customFormat="1" x14ac:dyDescent="0.25">
      <c r="A82" s="5" t="s">
        <v>34</v>
      </c>
      <c r="B82" s="5"/>
      <c r="C82" s="5" t="s">
        <v>28</v>
      </c>
      <c r="D82" s="5">
        <v>55</v>
      </c>
      <c r="E82" s="5" t="s">
        <v>16</v>
      </c>
      <c r="F82" s="5">
        <v>2.2999999999999998</v>
      </c>
      <c r="G82" s="5">
        <v>316</v>
      </c>
      <c r="H82" s="13">
        <v>8.8000000000000007</v>
      </c>
      <c r="I82" s="5">
        <f t="shared" ca="1" si="2"/>
        <v>242</v>
      </c>
      <c r="J82" s="5">
        <v>270</v>
      </c>
      <c r="K82" s="5">
        <f t="shared" ca="1" si="3"/>
        <v>50</v>
      </c>
      <c r="L82" s="5">
        <v>79</v>
      </c>
      <c r="M82" s="5">
        <v>74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</row>
    <row r="83" spans="1:168" s="9" customFormat="1" x14ac:dyDescent="0.25">
      <c r="A83" s="11" t="s">
        <v>35</v>
      </c>
      <c r="B83" s="11"/>
      <c r="C83" s="11" t="s">
        <v>28</v>
      </c>
      <c r="D83" s="11">
        <v>55</v>
      </c>
      <c r="E83" s="11" t="s">
        <v>17</v>
      </c>
      <c r="F83" s="11">
        <v>2.2999999999999998</v>
      </c>
      <c r="G83" s="11">
        <v>316</v>
      </c>
      <c r="H83" s="12">
        <v>8.5</v>
      </c>
      <c r="I83" s="11">
        <f t="shared" ca="1" si="2"/>
        <v>86</v>
      </c>
      <c r="J83" s="11">
        <v>0</v>
      </c>
      <c r="K83" s="11">
        <f t="shared" ca="1" si="3"/>
        <v>22</v>
      </c>
      <c r="L83" s="11">
        <v>39</v>
      </c>
      <c r="M83" s="11">
        <v>75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</row>
    <row r="84" spans="1:168" s="9" customFormat="1" x14ac:dyDescent="0.25">
      <c r="A84" s="11" t="s">
        <v>35</v>
      </c>
      <c r="B84" s="11"/>
      <c r="C84" s="11" t="s">
        <v>28</v>
      </c>
      <c r="D84" s="11">
        <v>55</v>
      </c>
      <c r="E84" s="11" t="s">
        <v>17</v>
      </c>
      <c r="F84" s="11">
        <v>2.2999999999999998</v>
      </c>
      <c r="G84" s="11">
        <v>316</v>
      </c>
      <c r="H84" s="12">
        <v>8.5</v>
      </c>
      <c r="I84" s="11">
        <f t="shared" ca="1" si="2"/>
        <v>271</v>
      </c>
      <c r="J84" s="11">
        <v>90</v>
      </c>
      <c r="K84" s="11">
        <f t="shared" ca="1" si="3"/>
        <v>23</v>
      </c>
      <c r="L84" s="11">
        <v>28</v>
      </c>
      <c r="M84" s="11">
        <v>76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</row>
    <row r="85" spans="1:168" s="9" customFormat="1" x14ac:dyDescent="0.25">
      <c r="A85" s="11" t="s">
        <v>35</v>
      </c>
      <c r="B85" s="11"/>
      <c r="C85" s="11" t="s">
        <v>28</v>
      </c>
      <c r="D85" s="11">
        <v>55</v>
      </c>
      <c r="E85" s="11" t="s">
        <v>17</v>
      </c>
      <c r="F85" s="11">
        <v>2.2999999999999998</v>
      </c>
      <c r="G85" s="11">
        <v>316</v>
      </c>
      <c r="H85" s="12">
        <v>8.5</v>
      </c>
      <c r="I85" s="11">
        <f t="shared" ca="1" si="2"/>
        <v>209</v>
      </c>
      <c r="J85" s="11">
        <v>180</v>
      </c>
      <c r="K85" s="11">
        <f t="shared" ca="1" si="3"/>
        <v>56</v>
      </c>
      <c r="L85" s="11">
        <v>62</v>
      </c>
      <c r="M85" s="11">
        <v>77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</row>
    <row r="86" spans="1:168" s="9" customFormat="1" x14ac:dyDescent="0.25">
      <c r="A86" s="11" t="s">
        <v>35</v>
      </c>
      <c r="B86" s="11"/>
      <c r="C86" s="11" t="s">
        <v>28</v>
      </c>
      <c r="D86" s="11">
        <v>55</v>
      </c>
      <c r="E86" s="11" t="s">
        <v>17</v>
      </c>
      <c r="F86" s="11">
        <v>2.2999999999999998</v>
      </c>
      <c r="G86" s="11">
        <v>316</v>
      </c>
      <c r="H86" s="12">
        <v>8.5</v>
      </c>
      <c r="I86" s="11">
        <f t="shared" ca="1" si="2"/>
        <v>127</v>
      </c>
      <c r="J86" s="11">
        <v>270</v>
      </c>
      <c r="K86" s="11">
        <f t="shared" ca="1" si="3"/>
        <v>30</v>
      </c>
      <c r="L86" s="11">
        <v>27</v>
      </c>
      <c r="M86" s="11">
        <v>78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</row>
    <row r="87" spans="1:168" s="9" customFormat="1" x14ac:dyDescent="0.25">
      <c r="A87" s="5" t="s">
        <v>36</v>
      </c>
      <c r="B87" s="5"/>
      <c r="C87" s="5" t="s">
        <v>28</v>
      </c>
      <c r="D87" s="5">
        <v>55</v>
      </c>
      <c r="E87" s="5" t="s">
        <v>17</v>
      </c>
      <c r="F87" s="5">
        <v>2.2999999999999998</v>
      </c>
      <c r="G87" s="5">
        <v>833</v>
      </c>
      <c r="H87" s="13">
        <v>20</v>
      </c>
      <c r="I87" s="5">
        <f t="shared" ca="1" si="2"/>
        <v>75</v>
      </c>
      <c r="J87" s="5">
        <v>0</v>
      </c>
      <c r="K87" s="5">
        <f t="shared" ca="1" si="3"/>
        <v>77</v>
      </c>
      <c r="L87" s="5">
        <v>24</v>
      </c>
      <c r="M87" s="5">
        <v>79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</row>
    <row r="88" spans="1:168" s="9" customFormat="1" x14ac:dyDescent="0.25">
      <c r="A88" s="5" t="s">
        <v>36</v>
      </c>
      <c r="B88" s="5"/>
      <c r="C88" s="5" t="s">
        <v>28</v>
      </c>
      <c r="D88" s="5">
        <v>55</v>
      </c>
      <c r="E88" s="5" t="s">
        <v>17</v>
      </c>
      <c r="F88" s="5">
        <v>2.2999999999999998</v>
      </c>
      <c r="G88" s="5">
        <v>833</v>
      </c>
      <c r="H88" s="13">
        <v>20</v>
      </c>
      <c r="I88" s="5">
        <f t="shared" ca="1" si="2"/>
        <v>335</v>
      </c>
      <c r="J88" s="5">
        <v>90</v>
      </c>
      <c r="K88" s="5">
        <f t="shared" ca="1" si="3"/>
        <v>57</v>
      </c>
      <c r="L88" s="5">
        <v>91</v>
      </c>
      <c r="M88" s="5">
        <v>80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</row>
    <row r="89" spans="1:168" s="9" customFormat="1" x14ac:dyDescent="0.25">
      <c r="A89" s="5" t="s">
        <v>36</v>
      </c>
      <c r="B89" s="5"/>
      <c r="C89" s="5" t="s">
        <v>28</v>
      </c>
      <c r="D89" s="5">
        <v>55</v>
      </c>
      <c r="E89" s="5" t="s">
        <v>17</v>
      </c>
      <c r="F89" s="5">
        <v>2.2999999999999998</v>
      </c>
      <c r="G89" s="5">
        <v>833</v>
      </c>
      <c r="H89" s="13">
        <v>20</v>
      </c>
      <c r="I89" s="5">
        <f t="shared" ca="1" si="2"/>
        <v>349</v>
      </c>
      <c r="J89" s="5">
        <v>180</v>
      </c>
      <c r="K89" s="5">
        <f t="shared" ca="1" si="3"/>
        <v>90</v>
      </c>
      <c r="L89" s="5">
        <v>37</v>
      </c>
      <c r="M89" s="5">
        <v>81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</row>
    <row r="90" spans="1:168" s="9" customFormat="1" x14ac:dyDescent="0.25">
      <c r="A90" s="5" t="s">
        <v>36</v>
      </c>
      <c r="B90" s="5"/>
      <c r="C90" s="5" t="s">
        <v>28</v>
      </c>
      <c r="D90" s="5">
        <v>55</v>
      </c>
      <c r="E90" s="5" t="s">
        <v>17</v>
      </c>
      <c r="F90" s="5">
        <v>2.2999999999999998</v>
      </c>
      <c r="G90" s="5">
        <v>833</v>
      </c>
      <c r="H90" s="13">
        <v>20</v>
      </c>
      <c r="I90" s="5">
        <f t="shared" ca="1" si="2"/>
        <v>206</v>
      </c>
      <c r="J90" s="5">
        <v>270</v>
      </c>
      <c r="K90" s="5">
        <f t="shared" ca="1" si="3"/>
        <v>45</v>
      </c>
      <c r="L90" s="5">
        <v>11</v>
      </c>
      <c r="M90" s="5">
        <v>82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</row>
    <row r="93" spans="1:168" s="1" customFormat="1" ht="30" x14ac:dyDescent="0.25">
      <c r="A93" s="4" t="s">
        <v>2</v>
      </c>
      <c r="B93" s="4" t="s">
        <v>27</v>
      </c>
      <c r="C93" s="4" t="s">
        <v>23</v>
      </c>
      <c r="D93" s="4" t="s">
        <v>7</v>
      </c>
      <c r="E93" s="46" t="s">
        <v>24</v>
      </c>
      <c r="F93" s="46"/>
      <c r="G93" s="46"/>
      <c r="H93" s="46" t="s">
        <v>24</v>
      </c>
      <c r="I93" s="46"/>
      <c r="J93" s="46"/>
      <c r="K93" s="46"/>
      <c r="L93" s="46"/>
      <c r="M93" s="25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</row>
    <row r="94" spans="1:168" ht="22.9" customHeight="1" x14ac:dyDescent="0.25">
      <c r="A94" s="5">
        <v>1</v>
      </c>
      <c r="B94" s="5"/>
      <c r="C94" s="5"/>
      <c r="D94" s="5"/>
      <c r="E94" s="43"/>
      <c r="F94" s="43"/>
      <c r="G94" s="43"/>
      <c r="H94" s="43"/>
      <c r="I94" s="43"/>
      <c r="J94" s="43"/>
      <c r="K94" s="43"/>
      <c r="L94" s="43"/>
    </row>
    <row r="95" spans="1:168" ht="22.9" customHeight="1" x14ac:dyDescent="0.25">
      <c r="A95" s="5">
        <v>2</v>
      </c>
      <c r="B95" s="5"/>
      <c r="C95" s="5"/>
      <c r="D95" s="5"/>
      <c r="E95" s="43"/>
      <c r="F95" s="43"/>
      <c r="G95" s="43"/>
      <c r="H95" s="43"/>
      <c r="I95" s="43"/>
      <c r="J95" s="43"/>
      <c r="K95" s="43"/>
      <c r="L95" s="43"/>
    </row>
    <row r="96" spans="1:168" ht="22.9" customHeight="1" x14ac:dyDescent="0.25">
      <c r="A96" s="5">
        <v>3</v>
      </c>
      <c r="B96" s="5" t="s">
        <v>25</v>
      </c>
      <c r="C96" s="5"/>
      <c r="D96" s="5"/>
      <c r="E96" s="43"/>
      <c r="F96" s="43"/>
      <c r="G96" s="43"/>
      <c r="H96" s="43"/>
      <c r="I96" s="43"/>
      <c r="J96" s="43"/>
      <c r="K96" s="43"/>
      <c r="L96" s="43"/>
    </row>
    <row r="97" spans="1:12" ht="22.9" customHeight="1" x14ac:dyDescent="0.25">
      <c r="A97" s="5">
        <v>3</v>
      </c>
      <c r="B97" s="5" t="s">
        <v>26</v>
      </c>
      <c r="C97" s="5"/>
      <c r="D97" s="5"/>
      <c r="E97" s="43"/>
      <c r="F97" s="43"/>
      <c r="G97" s="43"/>
      <c r="H97" s="43"/>
      <c r="I97" s="43"/>
      <c r="J97" s="43"/>
      <c r="K97" s="43"/>
      <c r="L97" s="43"/>
    </row>
    <row r="98" spans="1:12" ht="22.9" customHeight="1" x14ac:dyDescent="0.25">
      <c r="A98" s="5">
        <v>4</v>
      </c>
      <c r="B98" s="5" t="s">
        <v>26</v>
      </c>
      <c r="C98" s="5"/>
      <c r="D98" s="5"/>
      <c r="E98" s="43"/>
      <c r="F98" s="43"/>
      <c r="G98" s="43"/>
      <c r="H98" s="43"/>
      <c r="I98" s="43"/>
      <c r="J98" s="43"/>
      <c r="K98" s="43"/>
      <c r="L98" s="43"/>
    </row>
    <row r="99" spans="1:12" ht="22.9" customHeight="1" x14ac:dyDescent="0.25">
      <c r="A99" s="5">
        <v>4</v>
      </c>
      <c r="B99" s="5" t="s">
        <v>25</v>
      </c>
      <c r="C99" s="5"/>
      <c r="D99" s="5"/>
      <c r="E99" s="43"/>
      <c r="F99" s="43"/>
      <c r="G99" s="43"/>
      <c r="H99" s="43"/>
      <c r="I99" s="43"/>
      <c r="J99" s="43"/>
      <c r="K99" s="43"/>
      <c r="L99" s="43"/>
    </row>
    <row r="100" spans="1:12" ht="22.9" customHeight="1" x14ac:dyDescent="0.25">
      <c r="A100" s="5">
        <v>5</v>
      </c>
      <c r="B100" s="5" t="s">
        <v>25</v>
      </c>
      <c r="C100" s="5"/>
      <c r="D100" s="5"/>
      <c r="E100" s="43"/>
      <c r="F100" s="43"/>
      <c r="G100" s="43"/>
      <c r="H100" s="43"/>
      <c r="I100" s="43"/>
      <c r="J100" s="43"/>
      <c r="K100" s="43"/>
      <c r="L100" s="43"/>
    </row>
    <row r="101" spans="1:12" ht="22.9" customHeight="1" x14ac:dyDescent="0.25">
      <c r="A101" s="5">
        <v>5</v>
      </c>
      <c r="B101" s="5" t="s">
        <v>26</v>
      </c>
      <c r="C101" s="5"/>
      <c r="D101" s="5"/>
      <c r="E101" s="43"/>
      <c r="F101" s="43"/>
      <c r="G101" s="43"/>
      <c r="H101" s="43"/>
      <c r="I101" s="43"/>
      <c r="J101" s="43"/>
      <c r="K101" s="43"/>
      <c r="L101" s="43"/>
    </row>
    <row r="102" spans="1:12" ht="22.9" customHeight="1" x14ac:dyDescent="0.25">
      <c r="A102" s="5">
        <v>6</v>
      </c>
      <c r="B102" s="5" t="s">
        <v>26</v>
      </c>
      <c r="C102" s="5"/>
      <c r="D102" s="5"/>
      <c r="E102" s="43"/>
      <c r="F102" s="43"/>
      <c r="G102" s="43"/>
      <c r="H102" s="43"/>
      <c r="I102" s="43"/>
      <c r="J102" s="43"/>
      <c r="K102" s="43"/>
      <c r="L102" s="43"/>
    </row>
    <row r="103" spans="1:12" ht="22.9" customHeight="1" x14ac:dyDescent="0.25">
      <c r="A103" s="5">
        <v>6</v>
      </c>
      <c r="B103" s="5" t="s">
        <v>25</v>
      </c>
      <c r="C103" s="5"/>
      <c r="D103" s="5"/>
      <c r="E103" s="43"/>
      <c r="F103" s="43"/>
      <c r="G103" s="43"/>
      <c r="H103" s="43"/>
      <c r="I103" s="43"/>
      <c r="J103" s="43"/>
      <c r="K103" s="43"/>
      <c r="L103" s="43"/>
    </row>
    <row r="104" spans="1:12" ht="22.9" customHeight="1" x14ac:dyDescent="0.25">
      <c r="A104" s="5" t="s">
        <v>29</v>
      </c>
      <c r="B104" s="5" t="s">
        <v>25</v>
      </c>
      <c r="C104" s="5"/>
      <c r="D104" s="5"/>
      <c r="E104" s="43"/>
      <c r="F104" s="43"/>
      <c r="G104" s="43"/>
      <c r="H104" s="43"/>
      <c r="I104" s="43"/>
      <c r="J104" s="43"/>
      <c r="K104" s="43"/>
      <c r="L104" s="43"/>
    </row>
    <row r="105" spans="1:12" ht="22.9" customHeight="1" x14ac:dyDescent="0.25">
      <c r="A105" s="5" t="s">
        <v>30</v>
      </c>
      <c r="B105" s="5" t="s">
        <v>25</v>
      </c>
      <c r="C105" s="5"/>
      <c r="D105" s="5"/>
      <c r="E105" s="43"/>
      <c r="F105" s="43"/>
      <c r="G105" s="43"/>
      <c r="H105" s="43"/>
      <c r="I105" s="43"/>
      <c r="J105" s="43"/>
      <c r="K105" s="43"/>
      <c r="L105" s="43"/>
    </row>
    <row r="106" spans="1:12" ht="22.9" customHeight="1" x14ac:dyDescent="0.25">
      <c r="A106" s="5" t="s">
        <v>33</v>
      </c>
      <c r="B106" s="5" t="s">
        <v>26</v>
      </c>
      <c r="C106" s="5"/>
      <c r="D106" s="5"/>
      <c r="E106" s="43"/>
      <c r="F106" s="43"/>
      <c r="G106" s="43"/>
      <c r="H106" s="43"/>
      <c r="I106" s="43"/>
      <c r="J106" s="43"/>
      <c r="K106" s="43"/>
      <c r="L106" s="43"/>
    </row>
    <row r="107" spans="1:12" ht="22.9" customHeight="1" x14ac:dyDescent="0.25">
      <c r="A107" s="5" t="s">
        <v>31</v>
      </c>
      <c r="B107" s="5" t="s">
        <v>26</v>
      </c>
      <c r="C107" s="5"/>
      <c r="D107" s="5"/>
      <c r="E107" s="43"/>
      <c r="F107" s="43"/>
      <c r="G107" s="43"/>
      <c r="H107" s="43"/>
      <c r="I107" s="43"/>
      <c r="J107" s="43"/>
      <c r="K107" s="43"/>
      <c r="L107" s="43"/>
    </row>
    <row r="108" spans="1:12" ht="22.9" customHeight="1" x14ac:dyDescent="0.25">
      <c r="A108" s="5" t="s">
        <v>32</v>
      </c>
      <c r="B108" s="5" t="s">
        <v>25</v>
      </c>
      <c r="C108" s="5"/>
      <c r="D108" s="5"/>
      <c r="E108" s="43"/>
      <c r="F108" s="43"/>
      <c r="G108" s="43"/>
      <c r="H108" s="43"/>
      <c r="I108" s="43"/>
      <c r="J108" s="43"/>
      <c r="K108" s="43"/>
      <c r="L108" s="43"/>
    </row>
    <row r="109" spans="1:12" ht="22.9" customHeight="1" x14ac:dyDescent="0.25">
      <c r="A109" s="5" t="s">
        <v>34</v>
      </c>
      <c r="B109" s="5" t="s">
        <v>25</v>
      </c>
      <c r="C109" s="5"/>
      <c r="D109" s="5"/>
      <c r="E109" s="43"/>
      <c r="F109" s="43"/>
      <c r="G109" s="43"/>
      <c r="H109" s="43"/>
      <c r="I109" s="43"/>
      <c r="J109" s="43"/>
      <c r="K109" s="43"/>
      <c r="L109" s="43"/>
    </row>
    <row r="110" spans="1:12" ht="22.9" customHeight="1" x14ac:dyDescent="0.25">
      <c r="A110" s="5" t="s">
        <v>35</v>
      </c>
      <c r="B110" s="5" t="s">
        <v>26</v>
      </c>
      <c r="C110" s="5"/>
      <c r="D110" s="5"/>
      <c r="E110" s="43"/>
      <c r="F110" s="43"/>
      <c r="G110" s="43"/>
      <c r="H110" s="43"/>
      <c r="I110" s="43"/>
      <c r="J110" s="43"/>
      <c r="K110" s="43"/>
      <c r="L110" s="43"/>
    </row>
    <row r="111" spans="1:12" ht="22.9" customHeight="1" x14ac:dyDescent="0.25">
      <c r="A111" s="5" t="s">
        <v>36</v>
      </c>
      <c r="B111" s="5" t="s">
        <v>26</v>
      </c>
      <c r="C111" s="5"/>
      <c r="D111" s="5"/>
      <c r="E111" s="43"/>
      <c r="F111" s="43"/>
      <c r="G111" s="43"/>
      <c r="H111" s="43"/>
      <c r="I111" s="43"/>
      <c r="J111" s="43"/>
      <c r="K111" s="43"/>
      <c r="L111" s="43"/>
    </row>
  </sheetData>
  <sortState xmlns:xlrd2="http://schemas.microsoft.com/office/spreadsheetml/2017/richdata2" ref="A9:M90">
    <sortCondition ref="A9:A90"/>
    <sortCondition ref="J9:J90"/>
  </sortState>
  <mergeCells count="40">
    <mergeCell ref="E111:G111"/>
    <mergeCell ref="H111:L111"/>
    <mergeCell ref="E108:G108"/>
    <mergeCell ref="H108:L108"/>
    <mergeCell ref="E109:G109"/>
    <mergeCell ref="H109:L109"/>
    <mergeCell ref="E110:G110"/>
    <mergeCell ref="H110:L110"/>
    <mergeCell ref="E105:G105"/>
    <mergeCell ref="H105:L105"/>
    <mergeCell ref="E106:G106"/>
    <mergeCell ref="H106:L106"/>
    <mergeCell ref="E107:G107"/>
    <mergeCell ref="H107:L107"/>
    <mergeCell ref="H99:L99"/>
    <mergeCell ref="H100:L100"/>
    <mergeCell ref="H101:L101"/>
    <mergeCell ref="H102:L102"/>
    <mergeCell ref="H103:L103"/>
    <mergeCell ref="E104:G104"/>
    <mergeCell ref="H104:L104"/>
    <mergeCell ref="H93:L93"/>
    <mergeCell ref="H94:L94"/>
    <mergeCell ref="H95:L95"/>
    <mergeCell ref="H96:L96"/>
    <mergeCell ref="H97:L97"/>
    <mergeCell ref="H98:L98"/>
    <mergeCell ref="E101:G101"/>
    <mergeCell ref="E102:G102"/>
    <mergeCell ref="E103:G103"/>
    <mergeCell ref="E93:G93"/>
    <mergeCell ref="E94:G94"/>
    <mergeCell ref="E95:G95"/>
    <mergeCell ref="E96:G96"/>
    <mergeCell ref="E97:G97"/>
    <mergeCell ref="E98:G98"/>
    <mergeCell ref="E99:G99"/>
    <mergeCell ref="E100:G100"/>
    <mergeCell ref="A2:B2"/>
    <mergeCell ref="A5:E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K98"/>
  <sheetViews>
    <sheetView workbookViewId="0">
      <pane ySplit="8" topLeftCell="A9" activePane="bottomLeft" state="frozen"/>
      <selection pane="bottomLeft" sqref="A1:XFD1048576"/>
    </sheetView>
  </sheetViews>
  <sheetFormatPr defaultRowHeight="15" x14ac:dyDescent="0.25"/>
  <cols>
    <col min="1" max="1" width="8.42578125" style="2" customWidth="1"/>
    <col min="2" max="2" width="10.140625" style="2" bestFit="1" customWidth="1"/>
    <col min="3" max="3" width="10.85546875" style="2" bestFit="1" customWidth="1"/>
    <col min="4" max="4" width="6.85546875" style="2" bestFit="1" customWidth="1"/>
    <col min="5" max="5" width="11.28515625" style="2" customWidth="1"/>
    <col min="6" max="6" width="10.140625" style="2" bestFit="1" customWidth="1"/>
    <col min="7" max="7" width="7.7109375" customWidth="1"/>
    <col min="8" max="8" width="7.28515625" customWidth="1"/>
    <col min="9" max="9" width="10.140625" style="2" customWidth="1"/>
    <col min="10" max="10" width="10" style="2" bestFit="1" customWidth="1"/>
    <col min="11" max="11" width="8.28515625" customWidth="1"/>
  </cols>
  <sheetData>
    <row r="1" spans="1:167" s="3" customFormat="1" ht="18.75" x14ac:dyDescent="0.3">
      <c r="A1" s="6" t="s">
        <v>0</v>
      </c>
      <c r="I1" s="2"/>
      <c r="J1" s="2"/>
    </row>
    <row r="2" spans="1:167" s="3" customFormat="1" x14ac:dyDescent="0.25">
      <c r="A2" s="44" t="s">
        <v>14</v>
      </c>
      <c r="B2" s="44"/>
      <c r="I2" s="2"/>
      <c r="J2" s="2"/>
    </row>
    <row r="3" spans="1:167" s="3" customFormat="1" x14ac:dyDescent="0.25">
      <c r="I3" s="2"/>
      <c r="J3" s="2"/>
    </row>
    <row r="4" spans="1:167" s="3" customFormat="1" x14ac:dyDescent="0.25">
      <c r="I4" s="2"/>
      <c r="J4" s="2"/>
    </row>
    <row r="5" spans="1:167" s="3" customFormat="1" x14ac:dyDescent="0.25">
      <c r="A5" s="45" t="s">
        <v>1</v>
      </c>
      <c r="B5" s="45"/>
      <c r="C5" s="45"/>
      <c r="D5" s="45"/>
      <c r="E5" s="45"/>
      <c r="I5" s="2"/>
      <c r="J5" s="2"/>
    </row>
    <row r="6" spans="1:167" s="3" customFormat="1" x14ac:dyDescent="0.25">
      <c r="A6" s="7" t="s">
        <v>18</v>
      </c>
      <c r="B6" s="7"/>
      <c r="C6" s="7"/>
      <c r="D6" s="7"/>
      <c r="E6" s="7"/>
      <c r="I6" s="2"/>
      <c r="J6" s="2"/>
    </row>
    <row r="7" spans="1:167" s="3" customFormat="1" x14ac:dyDescent="0.25">
      <c r="A7" s="7"/>
      <c r="B7" s="7"/>
      <c r="C7" s="7"/>
      <c r="D7" s="7"/>
      <c r="E7" s="7"/>
      <c r="I7" s="2"/>
      <c r="J7" s="2"/>
    </row>
    <row r="8" spans="1:167" s="1" customFormat="1" ht="60" x14ac:dyDescent="0.25">
      <c r="A8" s="4" t="s">
        <v>3</v>
      </c>
      <c r="B8" s="4" t="s">
        <v>62</v>
      </c>
      <c r="C8" s="4" t="s">
        <v>4</v>
      </c>
      <c r="D8" s="4" t="s">
        <v>5</v>
      </c>
      <c r="E8" s="4" t="s">
        <v>15</v>
      </c>
      <c r="F8" s="4" t="s">
        <v>22</v>
      </c>
      <c r="G8" s="4" t="s">
        <v>9</v>
      </c>
      <c r="H8" s="4" t="s">
        <v>6</v>
      </c>
      <c r="I8" s="4" t="s">
        <v>7</v>
      </c>
      <c r="J8" s="4" t="s">
        <v>38</v>
      </c>
      <c r="K8" s="4" t="s">
        <v>20</v>
      </c>
      <c r="L8" s="10" t="s">
        <v>21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s="8" customFormat="1" x14ac:dyDescent="0.25">
      <c r="A9" s="11">
        <v>1</v>
      </c>
      <c r="B9" s="11"/>
      <c r="C9" s="11" t="s">
        <v>92</v>
      </c>
      <c r="D9" s="11">
        <v>7</v>
      </c>
      <c r="E9" s="11">
        <v>27</v>
      </c>
      <c r="F9" s="11" t="s">
        <v>17</v>
      </c>
      <c r="G9" s="11">
        <v>2</v>
      </c>
      <c r="H9" s="11">
        <v>316</v>
      </c>
      <c r="I9" s="12">
        <v>17.3</v>
      </c>
      <c r="J9" s="11">
        <v>0</v>
      </c>
      <c r="K9" s="11">
        <v>84</v>
      </c>
      <c r="L9" s="11">
        <v>46</v>
      </c>
      <c r="M9" t="s">
        <v>93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x14ac:dyDescent="0.25">
      <c r="A10" s="11">
        <v>1</v>
      </c>
      <c r="B10" s="11"/>
      <c r="C10" s="11" t="s">
        <v>92</v>
      </c>
      <c r="D10" s="11">
        <v>7</v>
      </c>
      <c r="E10" s="11">
        <v>27</v>
      </c>
      <c r="F10" s="11" t="s">
        <v>17</v>
      </c>
      <c r="G10" s="11">
        <v>2</v>
      </c>
      <c r="H10" s="11">
        <v>316</v>
      </c>
      <c r="I10" s="12">
        <v>17.3</v>
      </c>
      <c r="J10" s="11">
        <v>72</v>
      </c>
      <c r="K10" s="11">
        <v>46</v>
      </c>
      <c r="L10" s="11">
        <v>47</v>
      </c>
      <c r="O10" s="2"/>
    </row>
    <row r="11" spans="1:167" x14ac:dyDescent="0.25">
      <c r="A11" s="11">
        <v>1</v>
      </c>
      <c r="B11" s="11"/>
      <c r="C11" s="11" t="s">
        <v>92</v>
      </c>
      <c r="D11" s="11">
        <v>7</v>
      </c>
      <c r="E11" s="11">
        <v>27</v>
      </c>
      <c r="F11" s="11" t="s">
        <v>17</v>
      </c>
      <c r="G11" s="11">
        <v>2</v>
      </c>
      <c r="H11" s="11">
        <v>316</v>
      </c>
      <c r="I11" s="12">
        <v>17.3</v>
      </c>
      <c r="J11" s="11">
        <v>144</v>
      </c>
      <c r="K11" s="11">
        <v>57</v>
      </c>
      <c r="L11" s="11">
        <v>48</v>
      </c>
      <c r="O11" s="2"/>
    </row>
    <row r="12" spans="1:167" s="8" customFormat="1" x14ac:dyDescent="0.25">
      <c r="A12" s="11">
        <v>1</v>
      </c>
      <c r="B12" s="11"/>
      <c r="C12" s="11" t="s">
        <v>92</v>
      </c>
      <c r="D12" s="11">
        <v>7</v>
      </c>
      <c r="E12" s="11">
        <v>27</v>
      </c>
      <c r="F12" s="11" t="s">
        <v>17</v>
      </c>
      <c r="G12" s="11">
        <v>2</v>
      </c>
      <c r="H12" s="11">
        <v>316</v>
      </c>
      <c r="I12" s="12">
        <v>17.3</v>
      </c>
      <c r="J12" s="11">
        <v>216</v>
      </c>
      <c r="K12" s="11">
        <v>32</v>
      </c>
      <c r="L12" s="11">
        <v>49</v>
      </c>
      <c r="M12"/>
      <c r="N12"/>
      <c r="O12" s="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x14ac:dyDescent="0.25">
      <c r="A13" s="11">
        <v>1</v>
      </c>
      <c r="B13" s="11"/>
      <c r="C13" s="11" t="s">
        <v>92</v>
      </c>
      <c r="D13" s="11">
        <v>7</v>
      </c>
      <c r="E13" s="11">
        <v>27</v>
      </c>
      <c r="F13" s="11" t="s">
        <v>17</v>
      </c>
      <c r="G13" s="11">
        <v>2</v>
      </c>
      <c r="H13" s="11">
        <v>316</v>
      </c>
      <c r="I13" s="12">
        <v>17.3</v>
      </c>
      <c r="J13" s="11">
        <v>288</v>
      </c>
      <c r="K13" s="11">
        <v>28</v>
      </c>
      <c r="L13" s="11">
        <v>50</v>
      </c>
      <c r="O13" s="2"/>
    </row>
    <row r="14" spans="1:167" x14ac:dyDescent="0.25">
      <c r="A14" s="5">
        <v>2</v>
      </c>
      <c r="B14" s="5"/>
      <c r="C14" s="5" t="s">
        <v>8</v>
      </c>
      <c r="D14" s="5">
        <v>7</v>
      </c>
      <c r="E14" s="5">
        <v>55</v>
      </c>
      <c r="F14" s="5" t="s">
        <v>17</v>
      </c>
      <c r="G14" s="5">
        <v>2</v>
      </c>
      <c r="H14" s="5">
        <v>833</v>
      </c>
      <c r="I14" s="13">
        <v>16.5</v>
      </c>
      <c r="J14" s="5">
        <v>0</v>
      </c>
      <c r="K14" s="5">
        <v>102</v>
      </c>
      <c r="L14" s="5">
        <v>1</v>
      </c>
    </row>
    <row r="15" spans="1:167" s="8" customFormat="1" x14ac:dyDescent="0.25">
      <c r="A15" s="5">
        <v>2</v>
      </c>
      <c r="B15" s="5"/>
      <c r="C15" s="5" t="s">
        <v>8</v>
      </c>
      <c r="D15" s="5">
        <v>7</v>
      </c>
      <c r="E15" s="5">
        <v>55</v>
      </c>
      <c r="F15" s="5" t="s">
        <v>17</v>
      </c>
      <c r="G15" s="5">
        <v>2</v>
      </c>
      <c r="H15" s="5">
        <v>833</v>
      </c>
      <c r="I15" s="13">
        <v>16.5</v>
      </c>
      <c r="J15" s="5">
        <v>72</v>
      </c>
      <c r="K15" s="5">
        <v>41</v>
      </c>
      <c r="L15" s="5">
        <v>2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x14ac:dyDescent="0.25">
      <c r="A16" s="5">
        <v>2</v>
      </c>
      <c r="B16" s="5"/>
      <c r="C16" s="5" t="s">
        <v>8</v>
      </c>
      <c r="D16" s="5">
        <v>7</v>
      </c>
      <c r="E16" s="5">
        <v>55</v>
      </c>
      <c r="F16" s="5" t="s">
        <v>17</v>
      </c>
      <c r="G16" s="5">
        <v>2</v>
      </c>
      <c r="H16" s="5">
        <v>833</v>
      </c>
      <c r="I16" s="13">
        <v>16.5</v>
      </c>
      <c r="J16" s="5">
        <v>144</v>
      </c>
      <c r="K16" s="5">
        <v>62</v>
      </c>
      <c r="L16" s="5">
        <v>3</v>
      </c>
    </row>
    <row r="17" spans="1:167" x14ac:dyDescent="0.25">
      <c r="A17" s="5">
        <v>2</v>
      </c>
      <c r="B17" s="5"/>
      <c r="C17" s="5" t="s">
        <v>8</v>
      </c>
      <c r="D17" s="5">
        <v>7</v>
      </c>
      <c r="E17" s="5">
        <v>55</v>
      </c>
      <c r="F17" s="5" t="s">
        <v>17</v>
      </c>
      <c r="G17" s="5">
        <v>2</v>
      </c>
      <c r="H17" s="5">
        <v>833</v>
      </c>
      <c r="I17" s="13">
        <v>16.5</v>
      </c>
      <c r="J17" s="5">
        <v>216</v>
      </c>
      <c r="K17" s="5">
        <v>108</v>
      </c>
      <c r="L17" s="5">
        <v>4</v>
      </c>
    </row>
    <row r="18" spans="1:167" s="8" customFormat="1" x14ac:dyDescent="0.25">
      <c r="A18" s="5">
        <v>2</v>
      </c>
      <c r="B18" s="5"/>
      <c r="C18" s="5" t="s">
        <v>8</v>
      </c>
      <c r="D18" s="5">
        <v>7</v>
      </c>
      <c r="E18" s="5">
        <v>55</v>
      </c>
      <c r="F18" s="5" t="s">
        <v>17</v>
      </c>
      <c r="G18" s="5">
        <v>2</v>
      </c>
      <c r="H18" s="5">
        <v>833</v>
      </c>
      <c r="I18" s="13">
        <v>16.5</v>
      </c>
      <c r="J18" s="5">
        <v>288</v>
      </c>
      <c r="K18" s="5" t="s">
        <v>47</v>
      </c>
      <c r="L18" s="5">
        <v>5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x14ac:dyDescent="0.25">
      <c r="A19" s="11" t="s">
        <v>39</v>
      </c>
      <c r="B19" s="11" t="s">
        <v>50</v>
      </c>
      <c r="C19" s="11" t="s">
        <v>11</v>
      </c>
      <c r="D19" s="11">
        <v>10</v>
      </c>
      <c r="E19" s="11">
        <v>27</v>
      </c>
      <c r="F19" s="11" t="s">
        <v>16</v>
      </c>
      <c r="G19" s="11">
        <v>4</v>
      </c>
      <c r="H19" s="11">
        <v>833</v>
      </c>
      <c r="I19" s="12">
        <v>20.100000000000001</v>
      </c>
      <c r="J19" s="11">
        <v>0</v>
      </c>
      <c r="K19" s="11">
        <v>82</v>
      </c>
      <c r="L19" s="11">
        <v>11</v>
      </c>
    </row>
    <row r="20" spans="1:167" x14ac:dyDescent="0.25">
      <c r="A20" s="11" t="s">
        <v>39</v>
      </c>
      <c r="B20" s="11" t="s">
        <v>50</v>
      </c>
      <c r="C20" s="11" t="s">
        <v>11</v>
      </c>
      <c r="D20" s="11">
        <v>10</v>
      </c>
      <c r="E20" s="11">
        <v>27</v>
      </c>
      <c r="F20" s="11" t="s">
        <v>16</v>
      </c>
      <c r="G20" s="11">
        <v>4</v>
      </c>
      <c r="H20" s="11">
        <v>833</v>
      </c>
      <c r="I20" s="12">
        <v>20.100000000000001</v>
      </c>
      <c r="J20" s="11">
        <v>72</v>
      </c>
      <c r="K20" s="11">
        <v>18</v>
      </c>
      <c r="L20" s="11">
        <v>12</v>
      </c>
    </row>
    <row r="21" spans="1:167" s="8" customFormat="1" x14ac:dyDescent="0.25">
      <c r="A21" s="11" t="s">
        <v>39</v>
      </c>
      <c r="B21" s="11" t="s">
        <v>50</v>
      </c>
      <c r="C21" s="11" t="s">
        <v>11</v>
      </c>
      <c r="D21" s="11">
        <v>10</v>
      </c>
      <c r="E21" s="11">
        <v>27</v>
      </c>
      <c r="F21" s="11" t="s">
        <v>16</v>
      </c>
      <c r="G21" s="11">
        <v>4</v>
      </c>
      <c r="H21" s="11">
        <v>833</v>
      </c>
      <c r="I21" s="12">
        <v>20.100000000000001</v>
      </c>
      <c r="J21" s="11">
        <v>144</v>
      </c>
      <c r="K21" s="11">
        <v>108</v>
      </c>
      <c r="L21" s="11">
        <v>13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25">
      <c r="A22" s="11" t="s">
        <v>39</v>
      </c>
      <c r="B22" s="11" t="s">
        <v>50</v>
      </c>
      <c r="C22" s="11" t="s">
        <v>11</v>
      </c>
      <c r="D22" s="11">
        <v>10</v>
      </c>
      <c r="E22" s="11">
        <v>27</v>
      </c>
      <c r="F22" s="11" t="s">
        <v>16</v>
      </c>
      <c r="G22" s="11">
        <v>4</v>
      </c>
      <c r="H22" s="11">
        <v>833</v>
      </c>
      <c r="I22" s="12">
        <v>20.100000000000001</v>
      </c>
      <c r="J22" s="11">
        <v>216</v>
      </c>
      <c r="K22" s="11">
        <v>43</v>
      </c>
      <c r="L22" s="11">
        <v>14</v>
      </c>
    </row>
    <row r="23" spans="1:167" x14ac:dyDescent="0.25">
      <c r="A23" s="11" t="s">
        <v>39</v>
      </c>
      <c r="B23" s="11" t="s">
        <v>50</v>
      </c>
      <c r="C23" s="11" t="s">
        <v>11</v>
      </c>
      <c r="D23" s="11">
        <v>10</v>
      </c>
      <c r="E23" s="11">
        <v>27</v>
      </c>
      <c r="F23" s="11" t="s">
        <v>16</v>
      </c>
      <c r="G23" s="11">
        <v>4</v>
      </c>
      <c r="H23" s="11">
        <v>833</v>
      </c>
      <c r="I23" s="12">
        <v>20.100000000000001</v>
      </c>
      <c r="J23" s="11">
        <v>288</v>
      </c>
      <c r="K23" s="11">
        <v>44</v>
      </c>
      <c r="L23" s="11">
        <v>15</v>
      </c>
    </row>
    <row r="24" spans="1:167" s="8" customFormat="1" x14ac:dyDescent="0.25">
      <c r="A24" s="5" t="s">
        <v>40</v>
      </c>
      <c r="B24" s="5" t="s">
        <v>51</v>
      </c>
      <c r="C24" s="5" t="s">
        <v>11</v>
      </c>
      <c r="D24" s="5">
        <v>10</v>
      </c>
      <c r="E24" s="5">
        <v>27</v>
      </c>
      <c r="F24" s="5" t="s">
        <v>17</v>
      </c>
      <c r="G24" s="5">
        <v>4</v>
      </c>
      <c r="H24" s="5">
        <v>833</v>
      </c>
      <c r="I24" s="13">
        <v>18</v>
      </c>
      <c r="J24" s="5">
        <v>0</v>
      </c>
      <c r="K24" s="5">
        <v>43</v>
      </c>
      <c r="L24" s="5">
        <v>6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r="25" spans="1:167" x14ac:dyDescent="0.25">
      <c r="A25" s="5" t="s">
        <v>40</v>
      </c>
      <c r="B25" s="5" t="s">
        <v>51</v>
      </c>
      <c r="C25" s="5" t="s">
        <v>11</v>
      </c>
      <c r="D25" s="5">
        <v>10</v>
      </c>
      <c r="E25" s="5">
        <v>27</v>
      </c>
      <c r="F25" s="5" t="s">
        <v>17</v>
      </c>
      <c r="G25" s="5">
        <v>4</v>
      </c>
      <c r="H25" s="5">
        <v>833</v>
      </c>
      <c r="I25" s="13">
        <v>18</v>
      </c>
      <c r="J25" s="5">
        <v>72</v>
      </c>
      <c r="K25" s="5">
        <v>19</v>
      </c>
      <c r="L25" s="5">
        <v>7</v>
      </c>
    </row>
    <row r="26" spans="1:167" x14ac:dyDescent="0.25">
      <c r="A26" s="5" t="s">
        <v>40</v>
      </c>
      <c r="B26" s="5" t="s">
        <v>51</v>
      </c>
      <c r="C26" s="5" t="s">
        <v>11</v>
      </c>
      <c r="D26" s="5">
        <v>10</v>
      </c>
      <c r="E26" s="5">
        <v>27</v>
      </c>
      <c r="F26" s="5" t="s">
        <v>17</v>
      </c>
      <c r="G26" s="5">
        <v>4</v>
      </c>
      <c r="H26" s="5">
        <v>833</v>
      </c>
      <c r="I26" s="13">
        <v>18</v>
      </c>
      <c r="J26" s="5">
        <v>144</v>
      </c>
      <c r="K26" s="5">
        <v>58</v>
      </c>
      <c r="L26" s="5">
        <v>8</v>
      </c>
    </row>
    <row r="27" spans="1:167" s="8" customFormat="1" x14ac:dyDescent="0.25">
      <c r="A27" s="5" t="s">
        <v>40</v>
      </c>
      <c r="B27" s="5" t="s">
        <v>51</v>
      </c>
      <c r="C27" s="5" t="s">
        <v>11</v>
      </c>
      <c r="D27" s="5">
        <v>10</v>
      </c>
      <c r="E27" s="5">
        <v>27</v>
      </c>
      <c r="F27" s="5" t="s">
        <v>17</v>
      </c>
      <c r="G27" s="5">
        <v>4</v>
      </c>
      <c r="H27" s="5">
        <v>833</v>
      </c>
      <c r="I27" s="13">
        <v>18</v>
      </c>
      <c r="J27" s="5">
        <v>216</v>
      </c>
      <c r="K27" s="5">
        <v>27</v>
      </c>
      <c r="L27" s="5">
        <v>9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7" x14ac:dyDescent="0.25">
      <c r="A28" s="5" t="s">
        <v>40</v>
      </c>
      <c r="B28" s="5" t="s">
        <v>51</v>
      </c>
      <c r="C28" s="5" t="s">
        <v>11</v>
      </c>
      <c r="D28" s="5">
        <v>10</v>
      </c>
      <c r="E28" s="5">
        <v>27</v>
      </c>
      <c r="F28" s="5" t="s">
        <v>17</v>
      </c>
      <c r="G28" s="5">
        <v>4</v>
      </c>
      <c r="H28" s="5">
        <v>833</v>
      </c>
      <c r="I28" s="13">
        <v>18</v>
      </c>
      <c r="J28" s="5">
        <v>288</v>
      </c>
      <c r="K28" s="5">
        <v>107</v>
      </c>
      <c r="L28" s="5">
        <v>10</v>
      </c>
    </row>
    <row r="29" spans="1:167" x14ac:dyDescent="0.25">
      <c r="A29" s="11" t="s">
        <v>41</v>
      </c>
      <c r="B29" s="11" t="s">
        <v>94</v>
      </c>
      <c r="C29" s="11" t="s">
        <v>10</v>
      </c>
      <c r="D29" s="11">
        <v>7</v>
      </c>
      <c r="E29" s="11">
        <v>55</v>
      </c>
      <c r="F29" s="11" t="s">
        <v>17</v>
      </c>
      <c r="G29" s="11">
        <v>4</v>
      </c>
      <c r="H29" s="11">
        <v>833</v>
      </c>
      <c r="I29" s="12">
        <v>19.100000000000001</v>
      </c>
      <c r="J29" s="11">
        <v>0</v>
      </c>
      <c r="K29" s="11">
        <v>76</v>
      </c>
      <c r="L29" s="11">
        <v>36</v>
      </c>
    </row>
    <row r="30" spans="1:167" s="8" customFormat="1" x14ac:dyDescent="0.25">
      <c r="A30" s="11" t="s">
        <v>41</v>
      </c>
      <c r="B30" s="11" t="s">
        <v>94</v>
      </c>
      <c r="C30" s="11" t="s">
        <v>10</v>
      </c>
      <c r="D30" s="11">
        <v>7</v>
      </c>
      <c r="E30" s="11">
        <v>55</v>
      </c>
      <c r="F30" s="11" t="s">
        <v>17</v>
      </c>
      <c r="G30" s="11">
        <v>4</v>
      </c>
      <c r="H30" s="11">
        <v>833</v>
      </c>
      <c r="I30" s="12">
        <v>19.100000000000001</v>
      </c>
      <c r="J30" s="11">
        <v>72</v>
      </c>
      <c r="K30" s="11">
        <v>65</v>
      </c>
      <c r="L30" s="11">
        <v>37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7" x14ac:dyDescent="0.25">
      <c r="A31" s="11" t="s">
        <v>41</v>
      </c>
      <c r="B31" s="11" t="s">
        <v>94</v>
      </c>
      <c r="C31" s="11" t="s">
        <v>10</v>
      </c>
      <c r="D31" s="11">
        <v>7</v>
      </c>
      <c r="E31" s="11">
        <v>55</v>
      </c>
      <c r="F31" s="11" t="s">
        <v>17</v>
      </c>
      <c r="G31" s="11">
        <v>4</v>
      </c>
      <c r="H31" s="11">
        <v>833</v>
      </c>
      <c r="I31" s="12">
        <v>19.100000000000001</v>
      </c>
      <c r="J31" s="11">
        <v>144</v>
      </c>
      <c r="K31" s="11">
        <v>108</v>
      </c>
      <c r="L31" s="11">
        <v>38</v>
      </c>
    </row>
    <row r="32" spans="1:167" x14ac:dyDescent="0.25">
      <c r="A32" s="11" t="s">
        <v>41</v>
      </c>
      <c r="B32" s="11" t="s">
        <v>94</v>
      </c>
      <c r="C32" s="11" t="s">
        <v>10</v>
      </c>
      <c r="D32" s="11">
        <v>7</v>
      </c>
      <c r="E32" s="11">
        <v>55</v>
      </c>
      <c r="F32" s="11" t="s">
        <v>17</v>
      </c>
      <c r="G32" s="11">
        <v>4</v>
      </c>
      <c r="H32" s="11">
        <v>833</v>
      </c>
      <c r="I32" s="12">
        <v>19.100000000000001</v>
      </c>
      <c r="J32" s="11">
        <v>216</v>
      </c>
      <c r="K32" s="11">
        <v>118</v>
      </c>
      <c r="L32" s="11">
        <v>39</v>
      </c>
    </row>
    <row r="33" spans="1:167" s="8" customFormat="1" x14ac:dyDescent="0.25">
      <c r="A33" s="11" t="s">
        <v>41</v>
      </c>
      <c r="B33" s="11" t="s">
        <v>94</v>
      </c>
      <c r="C33" s="11" t="s">
        <v>10</v>
      </c>
      <c r="D33" s="11">
        <v>7</v>
      </c>
      <c r="E33" s="11">
        <v>55</v>
      </c>
      <c r="F33" s="11" t="s">
        <v>17</v>
      </c>
      <c r="G33" s="11">
        <v>4</v>
      </c>
      <c r="H33" s="11">
        <v>833</v>
      </c>
      <c r="I33" s="12">
        <v>19.100000000000001</v>
      </c>
      <c r="J33" s="11">
        <v>288</v>
      </c>
      <c r="K33" s="11" t="s">
        <v>48</v>
      </c>
      <c r="L33" s="11">
        <v>40</v>
      </c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7" x14ac:dyDescent="0.25">
      <c r="A34" s="5" t="s">
        <v>42</v>
      </c>
      <c r="B34" s="5" t="s">
        <v>95</v>
      </c>
      <c r="C34" s="5" t="s">
        <v>10</v>
      </c>
      <c r="D34" s="5">
        <v>7</v>
      </c>
      <c r="E34" s="5">
        <v>55</v>
      </c>
      <c r="F34" s="5" t="s">
        <v>16</v>
      </c>
      <c r="G34" s="5">
        <v>4</v>
      </c>
      <c r="H34" s="5">
        <v>318</v>
      </c>
      <c r="I34" s="13">
        <v>14.6</v>
      </c>
      <c r="J34" s="5">
        <v>0</v>
      </c>
      <c r="K34" s="5">
        <v>12</v>
      </c>
      <c r="L34" s="5">
        <v>41</v>
      </c>
    </row>
    <row r="35" spans="1:167" x14ac:dyDescent="0.25">
      <c r="A35" s="5" t="s">
        <v>42</v>
      </c>
      <c r="B35" s="5" t="s">
        <v>95</v>
      </c>
      <c r="C35" s="5" t="s">
        <v>10</v>
      </c>
      <c r="D35" s="5">
        <v>7</v>
      </c>
      <c r="E35" s="5">
        <v>55</v>
      </c>
      <c r="F35" s="5" t="s">
        <v>16</v>
      </c>
      <c r="G35" s="5">
        <v>4</v>
      </c>
      <c r="H35" s="5">
        <v>318</v>
      </c>
      <c r="I35" s="13">
        <v>14.6</v>
      </c>
      <c r="J35" s="5">
        <v>72</v>
      </c>
      <c r="K35" s="5">
        <v>32</v>
      </c>
      <c r="L35" s="5">
        <v>42</v>
      </c>
    </row>
    <row r="36" spans="1:167" s="8" customFormat="1" x14ac:dyDescent="0.25">
      <c r="A36" s="5" t="s">
        <v>42</v>
      </c>
      <c r="B36" s="5" t="s">
        <v>95</v>
      </c>
      <c r="C36" s="5" t="s">
        <v>10</v>
      </c>
      <c r="D36" s="5">
        <v>7</v>
      </c>
      <c r="E36" s="5">
        <v>55</v>
      </c>
      <c r="F36" s="5" t="s">
        <v>16</v>
      </c>
      <c r="G36" s="5">
        <v>4</v>
      </c>
      <c r="H36" s="5">
        <v>318</v>
      </c>
      <c r="I36" s="13">
        <v>14.6</v>
      </c>
      <c r="J36" s="5">
        <v>144</v>
      </c>
      <c r="K36" s="5">
        <v>48</v>
      </c>
      <c r="L36" s="5">
        <v>43</v>
      </c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7" x14ac:dyDescent="0.25">
      <c r="A37" s="5" t="s">
        <v>42</v>
      </c>
      <c r="B37" s="5" t="s">
        <v>95</v>
      </c>
      <c r="C37" s="5" t="s">
        <v>10</v>
      </c>
      <c r="D37" s="5">
        <v>7</v>
      </c>
      <c r="E37" s="5">
        <v>55</v>
      </c>
      <c r="F37" s="5" t="s">
        <v>16</v>
      </c>
      <c r="G37" s="5">
        <v>4</v>
      </c>
      <c r="H37" s="5">
        <v>318</v>
      </c>
      <c r="I37" s="13">
        <v>14.6</v>
      </c>
      <c r="J37" s="5">
        <v>216</v>
      </c>
      <c r="K37" s="5">
        <v>59</v>
      </c>
      <c r="L37" s="5">
        <v>44</v>
      </c>
    </row>
    <row r="38" spans="1:167" x14ac:dyDescent="0.25">
      <c r="A38" s="5" t="s">
        <v>42</v>
      </c>
      <c r="B38" s="5" t="s">
        <v>95</v>
      </c>
      <c r="C38" s="5" t="s">
        <v>10</v>
      </c>
      <c r="D38" s="5">
        <v>7</v>
      </c>
      <c r="E38" s="5">
        <v>55</v>
      </c>
      <c r="F38" s="5" t="s">
        <v>16</v>
      </c>
      <c r="G38" s="5">
        <v>4</v>
      </c>
      <c r="H38" s="5">
        <v>318</v>
      </c>
      <c r="I38" s="13">
        <v>14.6</v>
      </c>
      <c r="J38" s="5">
        <v>288</v>
      </c>
      <c r="K38" s="5">
        <v>88</v>
      </c>
      <c r="L38" s="5">
        <v>45</v>
      </c>
    </row>
    <row r="39" spans="1:167" s="8" customFormat="1" x14ac:dyDescent="0.25">
      <c r="A39" s="11" t="s">
        <v>43</v>
      </c>
      <c r="B39" s="11" t="s">
        <v>94</v>
      </c>
      <c r="C39" s="11" t="s">
        <v>12</v>
      </c>
      <c r="D39" s="11">
        <v>10</v>
      </c>
      <c r="E39" s="11">
        <v>55</v>
      </c>
      <c r="F39" s="11" t="s">
        <v>16</v>
      </c>
      <c r="G39" s="11">
        <v>4</v>
      </c>
      <c r="H39" s="11">
        <v>318</v>
      </c>
      <c r="I39" s="12">
        <v>13.5</v>
      </c>
      <c r="J39" s="11">
        <v>0</v>
      </c>
      <c r="K39" s="11">
        <v>70</v>
      </c>
      <c r="L39" s="11">
        <v>26</v>
      </c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25">
      <c r="A40" s="11" t="s">
        <v>43</v>
      </c>
      <c r="B40" s="11" t="s">
        <v>94</v>
      </c>
      <c r="C40" s="11" t="s">
        <v>12</v>
      </c>
      <c r="D40" s="11">
        <v>10</v>
      </c>
      <c r="E40" s="11">
        <v>55</v>
      </c>
      <c r="F40" s="11" t="s">
        <v>16</v>
      </c>
      <c r="G40" s="11">
        <v>4</v>
      </c>
      <c r="H40" s="11">
        <v>318</v>
      </c>
      <c r="I40" s="12">
        <v>13.5</v>
      </c>
      <c r="J40" s="11">
        <v>72</v>
      </c>
      <c r="K40" s="11">
        <v>113</v>
      </c>
      <c r="L40" s="11">
        <v>27</v>
      </c>
    </row>
    <row r="41" spans="1:167" x14ac:dyDescent="0.25">
      <c r="A41" s="11" t="s">
        <v>43</v>
      </c>
      <c r="B41" s="11" t="s">
        <v>94</v>
      </c>
      <c r="C41" s="11" t="s">
        <v>12</v>
      </c>
      <c r="D41" s="11">
        <v>10</v>
      </c>
      <c r="E41" s="11">
        <v>55</v>
      </c>
      <c r="F41" s="11" t="s">
        <v>16</v>
      </c>
      <c r="G41" s="11">
        <v>4</v>
      </c>
      <c r="H41" s="11">
        <v>318</v>
      </c>
      <c r="I41" s="12">
        <v>13.5</v>
      </c>
      <c r="J41" s="11">
        <v>144</v>
      </c>
      <c r="K41" s="11">
        <v>103</v>
      </c>
      <c r="L41" s="11">
        <v>28</v>
      </c>
    </row>
    <row r="42" spans="1:167" s="8" customFormat="1" x14ac:dyDescent="0.25">
      <c r="A42" s="11" t="s">
        <v>43</v>
      </c>
      <c r="B42" s="11" t="s">
        <v>94</v>
      </c>
      <c r="C42" s="11" t="s">
        <v>12</v>
      </c>
      <c r="D42" s="11">
        <v>10</v>
      </c>
      <c r="E42" s="11">
        <v>55</v>
      </c>
      <c r="F42" s="11" t="s">
        <v>16</v>
      </c>
      <c r="G42" s="11">
        <v>4</v>
      </c>
      <c r="H42" s="11">
        <v>318</v>
      </c>
      <c r="I42" s="12">
        <v>13.5</v>
      </c>
      <c r="J42" s="11">
        <v>216</v>
      </c>
      <c r="K42" s="11">
        <v>73</v>
      </c>
      <c r="L42" s="11">
        <v>29</v>
      </c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25">
      <c r="A43" s="11" t="s">
        <v>43</v>
      </c>
      <c r="B43" s="11" t="s">
        <v>94</v>
      </c>
      <c r="C43" s="11" t="s">
        <v>12</v>
      </c>
      <c r="D43" s="11">
        <v>10</v>
      </c>
      <c r="E43" s="11">
        <v>55</v>
      </c>
      <c r="F43" s="11" t="s">
        <v>16</v>
      </c>
      <c r="G43" s="11">
        <v>4</v>
      </c>
      <c r="H43" s="11">
        <v>318</v>
      </c>
      <c r="I43" s="12">
        <v>13.5</v>
      </c>
      <c r="J43" s="11">
        <v>288</v>
      </c>
      <c r="K43" s="11">
        <v>69</v>
      </c>
      <c r="L43" s="11">
        <v>30</v>
      </c>
    </row>
    <row r="44" spans="1:167" x14ac:dyDescent="0.25">
      <c r="A44" s="5" t="s">
        <v>44</v>
      </c>
      <c r="B44" s="5" t="s">
        <v>95</v>
      </c>
      <c r="C44" s="5" t="s">
        <v>12</v>
      </c>
      <c r="D44" s="5">
        <v>10</v>
      </c>
      <c r="E44" s="5">
        <v>55</v>
      </c>
      <c r="F44" s="5" t="s">
        <v>17</v>
      </c>
      <c r="G44" s="5">
        <v>4</v>
      </c>
      <c r="H44" s="5">
        <v>802</v>
      </c>
      <c r="I44" s="13">
        <v>20.3</v>
      </c>
      <c r="J44" s="5">
        <v>0</v>
      </c>
      <c r="K44" s="5">
        <v>54</v>
      </c>
      <c r="L44" s="5">
        <v>31</v>
      </c>
    </row>
    <row r="45" spans="1:167" s="8" customFormat="1" x14ac:dyDescent="0.25">
      <c r="A45" s="5" t="s">
        <v>44</v>
      </c>
      <c r="B45" s="5" t="s">
        <v>95</v>
      </c>
      <c r="C45" s="5" t="s">
        <v>12</v>
      </c>
      <c r="D45" s="5">
        <v>10</v>
      </c>
      <c r="E45" s="5">
        <v>55</v>
      </c>
      <c r="F45" s="5" t="s">
        <v>17</v>
      </c>
      <c r="G45" s="5">
        <v>4</v>
      </c>
      <c r="H45" s="5">
        <v>802</v>
      </c>
      <c r="I45" s="13">
        <v>20.3</v>
      </c>
      <c r="J45" s="5">
        <v>72</v>
      </c>
      <c r="K45" s="5">
        <v>107</v>
      </c>
      <c r="L45" s="5">
        <v>32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1:167" x14ac:dyDescent="0.25">
      <c r="A46" s="5" t="s">
        <v>44</v>
      </c>
      <c r="B46" s="5" t="s">
        <v>95</v>
      </c>
      <c r="C46" s="5" t="s">
        <v>12</v>
      </c>
      <c r="D46" s="5">
        <v>10</v>
      </c>
      <c r="E46" s="5">
        <v>55</v>
      </c>
      <c r="F46" s="5" t="s">
        <v>17</v>
      </c>
      <c r="G46" s="5">
        <v>4</v>
      </c>
      <c r="H46" s="5">
        <v>802</v>
      </c>
      <c r="I46" s="13">
        <v>20.3</v>
      </c>
      <c r="J46" s="5">
        <v>144</v>
      </c>
      <c r="K46" s="5">
        <v>99</v>
      </c>
      <c r="L46" s="5">
        <v>33</v>
      </c>
    </row>
    <row r="47" spans="1:167" x14ac:dyDescent="0.25">
      <c r="A47" s="5" t="s">
        <v>44</v>
      </c>
      <c r="B47" s="5" t="s">
        <v>95</v>
      </c>
      <c r="C47" s="5" t="s">
        <v>12</v>
      </c>
      <c r="D47" s="5">
        <v>10</v>
      </c>
      <c r="E47" s="5">
        <v>55</v>
      </c>
      <c r="F47" s="5" t="s">
        <v>17</v>
      </c>
      <c r="G47" s="5">
        <v>4</v>
      </c>
      <c r="H47" s="5">
        <v>802</v>
      </c>
      <c r="I47" s="13">
        <v>20.3</v>
      </c>
      <c r="J47" s="5">
        <v>216</v>
      </c>
      <c r="K47" s="5">
        <v>75</v>
      </c>
      <c r="L47" s="5">
        <v>34</v>
      </c>
    </row>
    <row r="48" spans="1:167" s="8" customFormat="1" x14ac:dyDescent="0.25">
      <c r="A48" s="5" t="s">
        <v>44</v>
      </c>
      <c r="B48" s="5" t="s">
        <v>95</v>
      </c>
      <c r="C48" s="5" t="s">
        <v>12</v>
      </c>
      <c r="D48" s="5">
        <v>10</v>
      </c>
      <c r="E48" s="5">
        <v>55</v>
      </c>
      <c r="F48" s="5" t="s">
        <v>17</v>
      </c>
      <c r="G48" s="5">
        <v>4</v>
      </c>
      <c r="H48" s="5">
        <v>802</v>
      </c>
      <c r="I48" s="13">
        <v>20.3</v>
      </c>
      <c r="J48" s="5">
        <v>288</v>
      </c>
      <c r="K48" s="5">
        <v>49</v>
      </c>
      <c r="L48" s="5">
        <v>35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1:167" x14ac:dyDescent="0.25">
      <c r="A49" s="11" t="s">
        <v>45</v>
      </c>
      <c r="B49" s="11" t="s">
        <v>94</v>
      </c>
      <c r="C49" s="11" t="s">
        <v>13</v>
      </c>
      <c r="D49" s="11">
        <v>7</v>
      </c>
      <c r="E49" s="11">
        <v>27</v>
      </c>
      <c r="F49" s="11" t="s">
        <v>17</v>
      </c>
      <c r="G49" s="11">
        <v>4</v>
      </c>
      <c r="H49" s="11">
        <v>802</v>
      </c>
      <c r="I49" s="12">
        <v>25</v>
      </c>
      <c r="J49" s="11">
        <v>0</v>
      </c>
      <c r="K49" s="11">
        <v>32</v>
      </c>
      <c r="L49" s="11">
        <v>21</v>
      </c>
    </row>
    <row r="50" spans="1:167" x14ac:dyDescent="0.25">
      <c r="A50" s="11" t="s">
        <v>45</v>
      </c>
      <c r="B50" s="11" t="s">
        <v>94</v>
      </c>
      <c r="C50" s="11" t="s">
        <v>13</v>
      </c>
      <c r="D50" s="11">
        <v>7</v>
      </c>
      <c r="E50" s="11">
        <v>27</v>
      </c>
      <c r="F50" s="11" t="s">
        <v>17</v>
      </c>
      <c r="G50" s="11">
        <v>4</v>
      </c>
      <c r="H50" s="11">
        <v>802</v>
      </c>
      <c r="I50" s="12">
        <v>25</v>
      </c>
      <c r="J50" s="11">
        <v>72</v>
      </c>
      <c r="K50" s="11">
        <v>74</v>
      </c>
      <c r="L50" s="11">
        <v>22</v>
      </c>
    </row>
    <row r="51" spans="1:167" s="8" customFormat="1" x14ac:dyDescent="0.25">
      <c r="A51" s="11" t="s">
        <v>45</v>
      </c>
      <c r="B51" s="11" t="s">
        <v>94</v>
      </c>
      <c r="C51" s="11" t="s">
        <v>13</v>
      </c>
      <c r="D51" s="11">
        <v>7</v>
      </c>
      <c r="E51" s="11">
        <v>27</v>
      </c>
      <c r="F51" s="11" t="s">
        <v>17</v>
      </c>
      <c r="G51" s="11">
        <v>4</v>
      </c>
      <c r="H51" s="11">
        <v>802</v>
      </c>
      <c r="I51" s="12">
        <v>25</v>
      </c>
      <c r="J51" s="11">
        <v>144</v>
      </c>
      <c r="K51" s="11">
        <v>101</v>
      </c>
      <c r="L51" s="11">
        <v>23</v>
      </c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7" x14ac:dyDescent="0.25">
      <c r="A52" s="11" t="s">
        <v>45</v>
      </c>
      <c r="B52" s="11" t="s">
        <v>94</v>
      </c>
      <c r="C52" s="11" t="s">
        <v>13</v>
      </c>
      <c r="D52" s="11">
        <v>7</v>
      </c>
      <c r="E52" s="11">
        <v>27</v>
      </c>
      <c r="F52" s="11" t="s">
        <v>17</v>
      </c>
      <c r="G52" s="11">
        <v>4</v>
      </c>
      <c r="H52" s="11">
        <v>802</v>
      </c>
      <c r="I52" s="12">
        <v>25</v>
      </c>
      <c r="J52" s="11">
        <v>216</v>
      </c>
      <c r="K52" s="11">
        <v>30</v>
      </c>
      <c r="L52" s="11">
        <v>24</v>
      </c>
    </row>
    <row r="53" spans="1:167" x14ac:dyDescent="0.25">
      <c r="A53" s="11" t="s">
        <v>45</v>
      </c>
      <c r="B53" s="11" t="s">
        <v>94</v>
      </c>
      <c r="C53" s="11" t="s">
        <v>13</v>
      </c>
      <c r="D53" s="11">
        <v>7</v>
      </c>
      <c r="E53" s="11">
        <v>27</v>
      </c>
      <c r="F53" s="11" t="s">
        <v>17</v>
      </c>
      <c r="G53" s="11">
        <v>4</v>
      </c>
      <c r="H53" s="11">
        <v>802</v>
      </c>
      <c r="I53" s="12">
        <v>25</v>
      </c>
      <c r="J53" s="11">
        <v>288</v>
      </c>
      <c r="K53" s="11">
        <v>34</v>
      </c>
      <c r="L53" s="11">
        <v>25</v>
      </c>
    </row>
    <row r="54" spans="1:167" s="8" customFormat="1" x14ac:dyDescent="0.25">
      <c r="A54" s="5" t="s">
        <v>46</v>
      </c>
      <c r="B54" s="5" t="s">
        <v>95</v>
      </c>
      <c r="C54" s="5" t="s">
        <v>13</v>
      </c>
      <c r="D54" s="5">
        <v>7</v>
      </c>
      <c r="E54" s="5">
        <v>27</v>
      </c>
      <c r="F54" s="5" t="s">
        <v>16</v>
      </c>
      <c r="G54" s="5">
        <v>4</v>
      </c>
      <c r="H54" s="5">
        <v>316</v>
      </c>
      <c r="I54" s="13">
        <v>17.8</v>
      </c>
      <c r="J54" s="5">
        <v>0</v>
      </c>
      <c r="K54" s="5">
        <v>64</v>
      </c>
      <c r="L54" s="5">
        <v>16</v>
      </c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7" x14ac:dyDescent="0.25">
      <c r="A55" s="5" t="s">
        <v>46</v>
      </c>
      <c r="B55" s="5" t="s">
        <v>95</v>
      </c>
      <c r="C55" s="5" t="s">
        <v>13</v>
      </c>
      <c r="D55" s="5">
        <v>7</v>
      </c>
      <c r="E55" s="5">
        <v>27</v>
      </c>
      <c r="F55" s="5" t="s">
        <v>16</v>
      </c>
      <c r="G55" s="5">
        <v>4</v>
      </c>
      <c r="H55" s="5">
        <v>316</v>
      </c>
      <c r="I55" s="13">
        <v>17.8</v>
      </c>
      <c r="J55" s="5">
        <v>72</v>
      </c>
      <c r="K55" s="5">
        <v>72</v>
      </c>
      <c r="L55" s="5">
        <v>17</v>
      </c>
    </row>
    <row r="56" spans="1:167" x14ac:dyDescent="0.25">
      <c r="A56" s="5" t="s">
        <v>46</v>
      </c>
      <c r="B56" s="5" t="s">
        <v>95</v>
      </c>
      <c r="C56" s="5" t="s">
        <v>13</v>
      </c>
      <c r="D56" s="5">
        <v>7</v>
      </c>
      <c r="E56" s="5">
        <v>27</v>
      </c>
      <c r="F56" s="5" t="s">
        <v>16</v>
      </c>
      <c r="G56" s="5">
        <v>4</v>
      </c>
      <c r="H56" s="5">
        <v>316</v>
      </c>
      <c r="I56" s="13">
        <v>17.8</v>
      </c>
      <c r="J56" s="5">
        <v>144</v>
      </c>
      <c r="K56" s="5">
        <v>121</v>
      </c>
      <c r="L56" s="5">
        <v>18</v>
      </c>
    </row>
    <row r="57" spans="1:167" s="8" customFormat="1" x14ac:dyDescent="0.25">
      <c r="A57" s="5" t="s">
        <v>46</v>
      </c>
      <c r="B57" s="5" t="s">
        <v>95</v>
      </c>
      <c r="C57" s="5" t="s">
        <v>13</v>
      </c>
      <c r="D57" s="5">
        <v>7</v>
      </c>
      <c r="E57" s="5">
        <v>27</v>
      </c>
      <c r="F57" s="5" t="s">
        <v>16</v>
      </c>
      <c r="G57" s="5">
        <v>4</v>
      </c>
      <c r="H57" s="5">
        <v>316</v>
      </c>
      <c r="I57" s="13">
        <v>17.8</v>
      </c>
      <c r="J57" s="5">
        <v>216</v>
      </c>
      <c r="K57" s="5">
        <v>64</v>
      </c>
      <c r="L57" s="5">
        <v>19</v>
      </c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1:167" x14ac:dyDescent="0.25">
      <c r="A58" s="5" t="s">
        <v>46</v>
      </c>
      <c r="B58" s="5" t="s">
        <v>95</v>
      </c>
      <c r="C58" s="5" t="s">
        <v>13</v>
      </c>
      <c r="D58" s="5">
        <v>7</v>
      </c>
      <c r="E58" s="5">
        <v>27</v>
      </c>
      <c r="F58" s="5" t="s">
        <v>16</v>
      </c>
      <c r="G58" s="5">
        <v>4</v>
      </c>
      <c r="H58" s="5">
        <v>316</v>
      </c>
      <c r="I58" s="13">
        <v>17.8</v>
      </c>
      <c r="J58" s="5">
        <v>288</v>
      </c>
      <c r="K58" s="5">
        <v>52</v>
      </c>
      <c r="L58" s="5">
        <v>20</v>
      </c>
    </row>
    <row r="59" spans="1:167" s="9" customFormat="1" x14ac:dyDescent="0.25">
      <c r="A59" s="11" t="s">
        <v>96</v>
      </c>
      <c r="B59" s="11" t="s">
        <v>94</v>
      </c>
      <c r="C59" s="11"/>
      <c r="D59" s="11" t="s">
        <v>28</v>
      </c>
      <c r="E59" s="11">
        <v>27</v>
      </c>
      <c r="F59" s="11" t="s">
        <v>16</v>
      </c>
      <c r="G59" s="11">
        <v>3.2</v>
      </c>
      <c r="H59" s="11">
        <v>833</v>
      </c>
      <c r="I59" s="12">
        <v>19.5</v>
      </c>
      <c r="J59" s="11">
        <v>0</v>
      </c>
      <c r="K59" s="11">
        <v>31</v>
      </c>
      <c r="L59" s="11">
        <v>51</v>
      </c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1:167" s="9" customFormat="1" x14ac:dyDescent="0.25">
      <c r="A60" s="11" t="s">
        <v>96</v>
      </c>
      <c r="B60" s="11" t="s">
        <v>94</v>
      </c>
      <c r="C60" s="11"/>
      <c r="D60" s="11" t="s">
        <v>28</v>
      </c>
      <c r="E60" s="11">
        <v>27</v>
      </c>
      <c r="F60" s="11" t="s">
        <v>16</v>
      </c>
      <c r="G60" s="11">
        <v>3.2</v>
      </c>
      <c r="H60" s="11">
        <v>833</v>
      </c>
      <c r="I60" s="12">
        <v>19.5</v>
      </c>
      <c r="J60" s="11">
        <v>90</v>
      </c>
      <c r="K60" s="11">
        <v>19</v>
      </c>
      <c r="L60" s="11">
        <v>52</v>
      </c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7" s="9" customFormat="1" x14ac:dyDescent="0.25">
      <c r="A61" s="26" t="s">
        <v>96</v>
      </c>
      <c r="B61" s="26" t="s">
        <v>94</v>
      </c>
      <c r="C61" s="26"/>
      <c r="D61" s="26" t="s">
        <v>28</v>
      </c>
      <c r="E61" s="26">
        <v>27</v>
      </c>
      <c r="F61" s="26" t="s">
        <v>16</v>
      </c>
      <c r="G61" s="26">
        <v>3.2</v>
      </c>
      <c r="H61" s="26">
        <v>833</v>
      </c>
      <c r="I61" s="27">
        <v>19.5</v>
      </c>
      <c r="J61" s="32">
        <v>122</v>
      </c>
      <c r="K61" s="32">
        <v>80</v>
      </c>
      <c r="L61" s="32">
        <v>473</v>
      </c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7" s="9" customFormat="1" x14ac:dyDescent="0.25">
      <c r="A62" s="11" t="s">
        <v>96</v>
      </c>
      <c r="B62" s="11" t="s">
        <v>94</v>
      </c>
      <c r="C62" s="11"/>
      <c r="D62" s="11" t="s">
        <v>28</v>
      </c>
      <c r="E62" s="11">
        <v>27</v>
      </c>
      <c r="F62" s="11" t="s">
        <v>16</v>
      </c>
      <c r="G62" s="11">
        <v>3.2</v>
      </c>
      <c r="H62" s="11">
        <v>833</v>
      </c>
      <c r="I62" s="12">
        <v>19.5</v>
      </c>
      <c r="J62" s="11">
        <v>180</v>
      </c>
      <c r="K62" s="11">
        <v>32</v>
      </c>
      <c r="L62" s="11">
        <v>53</v>
      </c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7" s="9" customFormat="1" x14ac:dyDescent="0.25">
      <c r="A63" s="11" t="s">
        <v>96</v>
      </c>
      <c r="B63" s="11" t="s">
        <v>94</v>
      </c>
      <c r="C63" s="11"/>
      <c r="D63" s="11" t="s">
        <v>28</v>
      </c>
      <c r="E63" s="11">
        <v>27</v>
      </c>
      <c r="F63" s="11" t="s">
        <v>16</v>
      </c>
      <c r="G63" s="11">
        <v>3.2</v>
      </c>
      <c r="H63" s="11">
        <v>833</v>
      </c>
      <c r="I63" s="12">
        <v>19.5</v>
      </c>
      <c r="J63" s="11">
        <v>270</v>
      </c>
      <c r="K63" s="11">
        <v>30</v>
      </c>
      <c r="L63" s="11">
        <v>54</v>
      </c>
      <c r="M63"/>
      <c r="N63"/>
      <c r="O63"/>
      <c r="P63" s="30"/>
      <c r="Q63" s="30" t="s">
        <v>106</v>
      </c>
      <c r="R63" s="30" t="s">
        <v>107</v>
      </c>
      <c r="S63" s="30" t="s">
        <v>108</v>
      </c>
      <c r="T63" s="30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7" s="9" customFormat="1" x14ac:dyDescent="0.25">
      <c r="A64" s="5" t="s">
        <v>97</v>
      </c>
      <c r="B64" s="5" t="s">
        <v>95</v>
      </c>
      <c r="C64" s="5"/>
      <c r="D64" s="5" t="s">
        <v>28</v>
      </c>
      <c r="E64" s="5">
        <v>27</v>
      </c>
      <c r="F64" s="5" t="s">
        <v>16</v>
      </c>
      <c r="G64" s="5">
        <v>3.2</v>
      </c>
      <c r="H64" s="5">
        <v>318</v>
      </c>
      <c r="I64" s="13">
        <v>15</v>
      </c>
      <c r="J64" s="5">
        <v>0</v>
      </c>
      <c r="K64" s="5">
        <v>88</v>
      </c>
      <c r="L64" s="5">
        <v>55</v>
      </c>
      <c r="M64"/>
      <c r="N64"/>
      <c r="O64"/>
      <c r="P64" s="30" t="s">
        <v>109</v>
      </c>
      <c r="Q64" s="30">
        <v>2</v>
      </c>
      <c r="R64" s="30">
        <v>112</v>
      </c>
      <c r="S64" s="30">
        <v>20</v>
      </c>
      <c r="T64" s="30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s="9" customFormat="1" x14ac:dyDescent="0.25">
      <c r="A65" s="5" t="s">
        <v>97</v>
      </c>
      <c r="B65" s="5" t="s">
        <v>95</v>
      </c>
      <c r="C65" s="5"/>
      <c r="D65" s="5" t="s">
        <v>28</v>
      </c>
      <c r="E65" s="5">
        <v>27</v>
      </c>
      <c r="F65" s="5" t="s">
        <v>16</v>
      </c>
      <c r="G65" s="5">
        <v>3.2</v>
      </c>
      <c r="H65" s="5">
        <v>318</v>
      </c>
      <c r="I65" s="13">
        <v>15</v>
      </c>
      <c r="J65" s="5">
        <v>90</v>
      </c>
      <c r="K65" s="5">
        <v>41</v>
      </c>
      <c r="L65" s="5">
        <v>56</v>
      </c>
      <c r="M65"/>
      <c r="N65"/>
      <c r="O65"/>
      <c r="P65" s="31" t="s">
        <v>110</v>
      </c>
      <c r="Q65" s="31">
        <v>3</v>
      </c>
      <c r="R65" s="31">
        <v>255</v>
      </c>
      <c r="S65" s="31">
        <v>82</v>
      </c>
      <c r="T65" s="31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s="9" customFormat="1" x14ac:dyDescent="0.25">
      <c r="A66" s="5" t="s">
        <v>97</v>
      </c>
      <c r="B66" s="5" t="s">
        <v>95</v>
      </c>
      <c r="C66" s="5"/>
      <c r="D66" s="5" t="s">
        <v>28</v>
      </c>
      <c r="E66" s="5">
        <v>27</v>
      </c>
      <c r="F66" s="5" t="s">
        <v>16</v>
      </c>
      <c r="G66" s="5">
        <v>3.2</v>
      </c>
      <c r="H66" s="5">
        <v>318</v>
      </c>
      <c r="I66" s="13">
        <v>15</v>
      </c>
      <c r="J66" s="5">
        <v>180</v>
      </c>
      <c r="K66" s="5">
        <v>80</v>
      </c>
      <c r="L66" s="5">
        <v>57</v>
      </c>
      <c r="M66"/>
      <c r="N66"/>
      <c r="O66"/>
      <c r="P66" s="30" t="s">
        <v>111</v>
      </c>
      <c r="Q66" s="30">
        <v>2</v>
      </c>
      <c r="R66" s="30">
        <v>162</v>
      </c>
      <c r="S66" s="30">
        <v>45</v>
      </c>
      <c r="T66" s="30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s="9" customFormat="1" x14ac:dyDescent="0.25">
      <c r="A67" s="28" t="s">
        <v>97</v>
      </c>
      <c r="B67" s="28" t="s">
        <v>95</v>
      </c>
      <c r="C67" s="28"/>
      <c r="D67" s="28" t="s">
        <v>28</v>
      </c>
      <c r="E67" s="28">
        <v>27</v>
      </c>
      <c r="F67" s="28" t="s">
        <v>16</v>
      </c>
      <c r="G67" s="28">
        <v>3.2</v>
      </c>
      <c r="H67" s="28">
        <v>318</v>
      </c>
      <c r="I67" s="29">
        <v>15</v>
      </c>
      <c r="J67" s="32">
        <v>210</v>
      </c>
      <c r="K67" s="32">
        <v>20</v>
      </c>
      <c r="L67" s="32">
        <v>474</v>
      </c>
      <c r="M67"/>
      <c r="N67"/>
      <c r="O67"/>
      <c r="P67" s="31" t="s">
        <v>112</v>
      </c>
      <c r="Q67" s="31">
        <v>1</v>
      </c>
      <c r="R67" s="31">
        <v>42</v>
      </c>
      <c r="S67" s="31">
        <v>63</v>
      </c>
      <c r="T67" s="31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r="68" spans="1:167" s="9" customFormat="1" x14ac:dyDescent="0.25">
      <c r="A68" s="28" t="s">
        <v>97</v>
      </c>
      <c r="B68" s="28" t="s">
        <v>95</v>
      </c>
      <c r="C68" s="28"/>
      <c r="D68" s="28" t="s">
        <v>28</v>
      </c>
      <c r="E68" s="28">
        <v>27</v>
      </c>
      <c r="F68" s="28" t="s">
        <v>16</v>
      </c>
      <c r="G68" s="28">
        <v>3.2</v>
      </c>
      <c r="H68" s="28">
        <v>318</v>
      </c>
      <c r="I68" s="29">
        <v>15</v>
      </c>
      <c r="J68" s="28">
        <v>270</v>
      </c>
      <c r="K68" s="28">
        <v>91</v>
      </c>
      <c r="L68" s="28">
        <v>58</v>
      </c>
      <c r="M68"/>
      <c r="N68"/>
      <c r="O68"/>
      <c r="P68" s="30" t="s">
        <v>113</v>
      </c>
      <c r="Q68" s="30">
        <v>1</v>
      </c>
      <c r="R68" s="30">
        <v>19</v>
      </c>
      <c r="S68" s="30">
        <v>24</v>
      </c>
      <c r="T68" s="30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r="69" spans="1:167" s="9" customFormat="1" x14ac:dyDescent="0.25">
      <c r="A69" s="11" t="s">
        <v>98</v>
      </c>
      <c r="B69" s="11" t="s">
        <v>104</v>
      </c>
      <c r="C69" s="11"/>
      <c r="D69" s="11" t="s">
        <v>28</v>
      </c>
      <c r="E69" s="11">
        <v>27</v>
      </c>
      <c r="F69" s="11" t="s">
        <v>17</v>
      </c>
      <c r="G69" s="11">
        <v>2.2999999999999998</v>
      </c>
      <c r="H69" s="11">
        <v>833</v>
      </c>
      <c r="I69" s="12">
        <v>14.1</v>
      </c>
      <c r="J69" s="11">
        <v>0</v>
      </c>
      <c r="K69" s="11">
        <v>77</v>
      </c>
      <c r="L69" s="11">
        <v>59</v>
      </c>
      <c r="M69"/>
      <c r="N69"/>
      <c r="O69"/>
      <c r="P69" s="31" t="s">
        <v>114</v>
      </c>
      <c r="Q69" s="31">
        <v>3</v>
      </c>
      <c r="R69" s="31">
        <v>191</v>
      </c>
      <c r="S69" s="31">
        <v>89</v>
      </c>
      <c r="T69" s="31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s="9" customFormat="1" x14ac:dyDescent="0.25">
      <c r="A70" s="11" t="s">
        <v>98</v>
      </c>
      <c r="B70" s="11" t="s">
        <v>104</v>
      </c>
      <c r="C70" s="11"/>
      <c r="D70" s="11" t="s">
        <v>28</v>
      </c>
      <c r="E70" s="11">
        <v>27</v>
      </c>
      <c r="F70" s="11" t="s">
        <v>17</v>
      </c>
      <c r="G70" s="11">
        <v>2.2999999999999998</v>
      </c>
      <c r="H70" s="11">
        <v>833</v>
      </c>
      <c r="I70" s="12">
        <v>14.1</v>
      </c>
      <c r="J70" s="11">
        <v>90</v>
      </c>
      <c r="K70" s="11">
        <v>23</v>
      </c>
      <c r="L70" s="11">
        <v>60</v>
      </c>
      <c r="M70"/>
      <c r="N70"/>
      <c r="O70"/>
      <c r="P70" s="30" t="s">
        <v>115</v>
      </c>
      <c r="Q70" s="30">
        <v>3</v>
      </c>
      <c r="R70" s="30">
        <v>213</v>
      </c>
      <c r="S70" s="30">
        <v>57</v>
      </c>
      <c r="T70" s="3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s="9" customFormat="1" x14ac:dyDescent="0.25">
      <c r="A71" s="26" t="s">
        <v>98</v>
      </c>
      <c r="B71" s="26" t="s">
        <v>104</v>
      </c>
      <c r="C71" s="26"/>
      <c r="D71" s="26" t="s">
        <v>28</v>
      </c>
      <c r="E71" s="26">
        <v>27</v>
      </c>
      <c r="F71" s="26" t="s">
        <v>17</v>
      </c>
      <c r="G71" s="26">
        <v>2.2999999999999998</v>
      </c>
      <c r="H71" s="26">
        <v>833</v>
      </c>
      <c r="I71" s="27">
        <v>14.1</v>
      </c>
      <c r="J71" s="32">
        <v>162</v>
      </c>
      <c r="K71" s="32">
        <v>45</v>
      </c>
      <c r="L71" s="32">
        <v>476</v>
      </c>
      <c r="M71"/>
      <c r="N71"/>
      <c r="O71"/>
      <c r="P71" s="31" t="s">
        <v>116</v>
      </c>
      <c r="Q71" s="31">
        <v>1</v>
      </c>
      <c r="R71" s="31">
        <v>52</v>
      </c>
      <c r="S71" s="31">
        <v>64</v>
      </c>
      <c r="T71" s="3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s="9" customFormat="1" x14ac:dyDescent="0.25">
      <c r="A72" s="11" t="s">
        <v>98</v>
      </c>
      <c r="B72" s="11" t="s">
        <v>104</v>
      </c>
      <c r="C72" s="11"/>
      <c r="D72" s="11" t="s">
        <v>28</v>
      </c>
      <c r="E72" s="11">
        <v>27</v>
      </c>
      <c r="F72" s="11" t="s">
        <v>17</v>
      </c>
      <c r="G72" s="11">
        <v>2.2999999999999998</v>
      </c>
      <c r="H72" s="11">
        <v>833</v>
      </c>
      <c r="I72" s="12">
        <v>14.1</v>
      </c>
      <c r="J72" s="11">
        <v>180</v>
      </c>
      <c r="K72" s="11">
        <v>98</v>
      </c>
      <c r="L72" s="11">
        <v>61</v>
      </c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s="9" customFormat="1" x14ac:dyDescent="0.25">
      <c r="A73" s="11" t="s">
        <v>98</v>
      </c>
      <c r="B73" s="11" t="s">
        <v>104</v>
      </c>
      <c r="C73" s="11"/>
      <c r="D73" s="11" t="s">
        <v>28</v>
      </c>
      <c r="E73" s="11">
        <v>27</v>
      </c>
      <c r="F73" s="11" t="s">
        <v>17</v>
      </c>
      <c r="G73" s="11">
        <v>2.2999999999999998</v>
      </c>
      <c r="H73" s="11">
        <v>833</v>
      </c>
      <c r="I73" s="12">
        <v>14.1</v>
      </c>
      <c r="J73" s="11">
        <v>270</v>
      </c>
      <c r="K73" s="11">
        <v>27</v>
      </c>
      <c r="L73" s="11">
        <v>62</v>
      </c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s="9" customFormat="1" x14ac:dyDescent="0.25">
      <c r="A74" s="5" t="s">
        <v>99</v>
      </c>
      <c r="B74" s="5" t="s">
        <v>105</v>
      </c>
      <c r="C74" s="5"/>
      <c r="D74" s="5" t="s">
        <v>28</v>
      </c>
      <c r="E74" s="5">
        <v>27</v>
      </c>
      <c r="F74" s="5" t="s">
        <v>17</v>
      </c>
      <c r="G74" s="5">
        <v>2.2999999999999998</v>
      </c>
      <c r="H74" s="5">
        <v>833</v>
      </c>
      <c r="I74" s="13">
        <v>19.399999999999999</v>
      </c>
      <c r="J74" s="5">
        <v>0</v>
      </c>
      <c r="K74" s="5">
        <v>57</v>
      </c>
      <c r="L74" s="5">
        <v>63</v>
      </c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s="9" customFormat="1" x14ac:dyDescent="0.25">
      <c r="A75" s="28" t="s">
        <v>99</v>
      </c>
      <c r="B75" s="28" t="s">
        <v>105</v>
      </c>
      <c r="C75" s="28"/>
      <c r="D75" s="28" t="s">
        <v>28</v>
      </c>
      <c r="E75" s="28">
        <v>27</v>
      </c>
      <c r="F75" s="28" t="s">
        <v>17</v>
      </c>
      <c r="G75" s="28">
        <v>2.2999999999999998</v>
      </c>
      <c r="H75" s="28">
        <v>833</v>
      </c>
      <c r="I75" s="29">
        <v>19.399999999999999</v>
      </c>
      <c r="J75" s="32">
        <v>42</v>
      </c>
      <c r="K75" s="32">
        <v>63</v>
      </c>
      <c r="L75" s="32">
        <v>477</v>
      </c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s="9" customFormat="1" x14ac:dyDescent="0.25">
      <c r="A76" s="5" t="s">
        <v>99</v>
      </c>
      <c r="B76" s="5" t="s">
        <v>105</v>
      </c>
      <c r="C76" s="5"/>
      <c r="D76" s="5" t="s">
        <v>28</v>
      </c>
      <c r="E76" s="5">
        <v>27</v>
      </c>
      <c r="F76" s="5" t="s">
        <v>17</v>
      </c>
      <c r="G76" s="5">
        <v>2.2999999999999998</v>
      </c>
      <c r="H76" s="5">
        <v>833</v>
      </c>
      <c r="I76" s="13">
        <v>19.399999999999999</v>
      </c>
      <c r="J76" s="5">
        <v>90</v>
      </c>
      <c r="K76" s="5">
        <v>81</v>
      </c>
      <c r="L76" s="5">
        <v>64</v>
      </c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s="9" customFormat="1" x14ac:dyDescent="0.25">
      <c r="A77" s="5" t="s">
        <v>99</v>
      </c>
      <c r="B77" s="5" t="s">
        <v>105</v>
      </c>
      <c r="C77" s="5"/>
      <c r="D77" s="5" t="s">
        <v>28</v>
      </c>
      <c r="E77" s="5">
        <v>27</v>
      </c>
      <c r="F77" s="5" t="s">
        <v>17</v>
      </c>
      <c r="G77" s="5">
        <v>2.2999999999999998</v>
      </c>
      <c r="H77" s="5">
        <v>833</v>
      </c>
      <c r="I77" s="13">
        <v>19.399999999999999</v>
      </c>
      <c r="J77" s="5">
        <v>180</v>
      </c>
      <c r="K77" s="5">
        <v>83</v>
      </c>
      <c r="L77" s="5">
        <v>65</v>
      </c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s="9" customFormat="1" x14ac:dyDescent="0.25">
      <c r="A78" s="5" t="s">
        <v>99</v>
      </c>
      <c r="B78" s="5" t="s">
        <v>105</v>
      </c>
      <c r="C78" s="5"/>
      <c r="D78" s="5" t="s">
        <v>28</v>
      </c>
      <c r="E78" s="5">
        <v>27</v>
      </c>
      <c r="F78" s="5" t="s">
        <v>17</v>
      </c>
      <c r="G78" s="5">
        <v>2.2999999999999998</v>
      </c>
      <c r="H78" s="5">
        <v>833</v>
      </c>
      <c r="I78" s="13">
        <v>19.399999999999999</v>
      </c>
      <c r="J78" s="5">
        <v>270</v>
      </c>
      <c r="K78" s="5">
        <v>38</v>
      </c>
      <c r="L78" s="5">
        <v>66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s="9" customFormat="1" x14ac:dyDescent="0.25">
      <c r="A79" s="11" t="s">
        <v>100</v>
      </c>
      <c r="B79" s="11" t="s">
        <v>104</v>
      </c>
      <c r="C79" s="11"/>
      <c r="D79" s="11" t="s">
        <v>28</v>
      </c>
      <c r="E79" s="11">
        <v>55</v>
      </c>
      <c r="F79" s="11" t="s">
        <v>16</v>
      </c>
      <c r="G79" s="11">
        <v>2.2999999999999998</v>
      </c>
      <c r="H79" s="11">
        <v>833</v>
      </c>
      <c r="I79" s="12">
        <v>20.8</v>
      </c>
      <c r="J79" s="11">
        <v>0</v>
      </c>
      <c r="K79" s="11">
        <v>46</v>
      </c>
      <c r="L79" s="11">
        <v>67</v>
      </c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  <row r="80" spans="1:167" s="9" customFormat="1" x14ac:dyDescent="0.25">
      <c r="A80" s="26" t="s">
        <v>100</v>
      </c>
      <c r="B80" s="26" t="s">
        <v>104</v>
      </c>
      <c r="C80" s="26"/>
      <c r="D80" s="26" t="s">
        <v>28</v>
      </c>
      <c r="E80" s="26">
        <v>55</v>
      </c>
      <c r="F80" s="26" t="s">
        <v>16</v>
      </c>
      <c r="G80" s="26">
        <v>2.2999999999999998</v>
      </c>
      <c r="H80" s="26">
        <v>833</v>
      </c>
      <c r="I80" s="27">
        <v>20.8</v>
      </c>
      <c r="J80" s="32">
        <v>19</v>
      </c>
      <c r="K80" s="32">
        <v>24</v>
      </c>
      <c r="L80" s="32">
        <v>478</v>
      </c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</row>
    <row r="81" spans="1:167" s="9" customFormat="1" x14ac:dyDescent="0.25">
      <c r="A81" s="11" t="s">
        <v>100</v>
      </c>
      <c r="B81" s="11" t="s">
        <v>104</v>
      </c>
      <c r="C81" s="11"/>
      <c r="D81" s="11" t="s">
        <v>28</v>
      </c>
      <c r="E81" s="11">
        <v>55</v>
      </c>
      <c r="F81" s="11" t="s">
        <v>16</v>
      </c>
      <c r="G81" s="11">
        <v>2.2999999999999998</v>
      </c>
      <c r="H81" s="11">
        <v>833</v>
      </c>
      <c r="I81" s="12">
        <v>20.8</v>
      </c>
      <c r="J81" s="11">
        <v>90</v>
      </c>
      <c r="K81" s="11">
        <v>48</v>
      </c>
      <c r="L81" s="11">
        <v>68</v>
      </c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</row>
    <row r="82" spans="1:167" s="9" customFormat="1" x14ac:dyDescent="0.25">
      <c r="A82" s="11" t="s">
        <v>100</v>
      </c>
      <c r="B82" s="11" t="s">
        <v>104</v>
      </c>
      <c r="C82" s="11"/>
      <c r="D82" s="11" t="s">
        <v>28</v>
      </c>
      <c r="E82" s="11">
        <v>55</v>
      </c>
      <c r="F82" s="11" t="s">
        <v>16</v>
      </c>
      <c r="G82" s="11">
        <v>2.2999999999999998</v>
      </c>
      <c r="H82" s="11">
        <v>833</v>
      </c>
      <c r="I82" s="12">
        <v>20.8</v>
      </c>
      <c r="J82" s="11">
        <v>180</v>
      </c>
      <c r="K82" s="11">
        <v>99</v>
      </c>
      <c r="L82" s="11">
        <v>69</v>
      </c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</row>
    <row r="83" spans="1:167" s="9" customFormat="1" x14ac:dyDescent="0.25">
      <c r="A83" s="11" t="s">
        <v>100</v>
      </c>
      <c r="B83" s="11" t="s">
        <v>104</v>
      </c>
      <c r="C83" s="11"/>
      <c r="D83" s="11" t="s">
        <v>28</v>
      </c>
      <c r="E83" s="11">
        <v>55</v>
      </c>
      <c r="F83" s="11" t="s">
        <v>16</v>
      </c>
      <c r="G83" s="11">
        <v>2.2999999999999998</v>
      </c>
      <c r="H83" s="11">
        <v>833</v>
      </c>
      <c r="I83" s="12">
        <v>20.8</v>
      </c>
      <c r="J83" s="11">
        <v>270</v>
      </c>
      <c r="K83" s="11">
        <v>31</v>
      </c>
      <c r="L83" s="11">
        <v>70</v>
      </c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</row>
    <row r="84" spans="1:167" s="9" customFormat="1" x14ac:dyDescent="0.25">
      <c r="A84" s="5" t="s">
        <v>101</v>
      </c>
      <c r="B84" s="5" t="s">
        <v>105</v>
      </c>
      <c r="C84" s="5"/>
      <c r="D84" s="5" t="s">
        <v>28</v>
      </c>
      <c r="E84" s="5">
        <v>55</v>
      </c>
      <c r="F84" s="5" t="s">
        <v>16</v>
      </c>
      <c r="G84" s="5">
        <v>2.2999999999999998</v>
      </c>
      <c r="H84" s="5">
        <v>316</v>
      </c>
      <c r="I84" s="13">
        <v>8.8000000000000007</v>
      </c>
      <c r="J84" s="5">
        <v>0</v>
      </c>
      <c r="K84" s="5">
        <v>31</v>
      </c>
      <c r="L84" s="5">
        <v>71</v>
      </c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</row>
    <row r="85" spans="1:167" s="9" customFormat="1" x14ac:dyDescent="0.25">
      <c r="A85" s="5" t="s">
        <v>101</v>
      </c>
      <c r="B85" s="5" t="s">
        <v>105</v>
      </c>
      <c r="C85" s="5"/>
      <c r="D85" s="5" t="s">
        <v>28</v>
      </c>
      <c r="E85" s="5">
        <v>55</v>
      </c>
      <c r="F85" s="5" t="s">
        <v>16</v>
      </c>
      <c r="G85" s="5">
        <v>2.2999999999999998</v>
      </c>
      <c r="H85" s="5">
        <v>316</v>
      </c>
      <c r="I85" s="13">
        <v>8.8000000000000007</v>
      </c>
      <c r="J85" s="5">
        <v>90</v>
      </c>
      <c r="K85" s="5">
        <v>51</v>
      </c>
      <c r="L85" s="5">
        <v>72</v>
      </c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</row>
    <row r="86" spans="1:167" s="9" customFormat="1" x14ac:dyDescent="0.25">
      <c r="A86" s="5" t="s">
        <v>101</v>
      </c>
      <c r="B86" s="5" t="s">
        <v>105</v>
      </c>
      <c r="C86" s="5"/>
      <c r="D86" s="5" t="s">
        <v>28</v>
      </c>
      <c r="E86" s="5">
        <v>55</v>
      </c>
      <c r="F86" s="5" t="s">
        <v>16</v>
      </c>
      <c r="G86" s="5">
        <v>2.2999999999999998</v>
      </c>
      <c r="H86" s="5">
        <v>316</v>
      </c>
      <c r="I86" s="13">
        <v>8.8000000000000007</v>
      </c>
      <c r="J86" s="5">
        <v>180</v>
      </c>
      <c r="K86" s="5">
        <v>55</v>
      </c>
      <c r="L86" s="5">
        <v>73</v>
      </c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</row>
    <row r="87" spans="1:167" s="9" customFormat="1" x14ac:dyDescent="0.25">
      <c r="A87" s="28" t="s">
        <v>101</v>
      </c>
      <c r="B87" s="28" t="s">
        <v>105</v>
      </c>
      <c r="C87" s="28"/>
      <c r="D87" s="28" t="s">
        <v>28</v>
      </c>
      <c r="E87" s="28">
        <v>55</v>
      </c>
      <c r="F87" s="28" t="s">
        <v>16</v>
      </c>
      <c r="G87" s="28">
        <v>2.2999999999999998</v>
      </c>
      <c r="H87" s="28">
        <v>316</v>
      </c>
      <c r="I87" s="29">
        <v>8.8000000000000007</v>
      </c>
      <c r="J87" s="32">
        <v>191</v>
      </c>
      <c r="K87" s="32">
        <v>89</v>
      </c>
      <c r="L87" s="32">
        <v>479</v>
      </c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</row>
    <row r="88" spans="1:167" s="9" customFormat="1" x14ac:dyDescent="0.25">
      <c r="A88" s="5" t="s">
        <v>101</v>
      </c>
      <c r="B88" s="5" t="s">
        <v>105</v>
      </c>
      <c r="C88" s="5"/>
      <c r="D88" s="5" t="s">
        <v>28</v>
      </c>
      <c r="E88" s="5">
        <v>55</v>
      </c>
      <c r="F88" s="5" t="s">
        <v>16</v>
      </c>
      <c r="G88" s="5">
        <v>2.2999999999999998</v>
      </c>
      <c r="H88" s="5">
        <v>316</v>
      </c>
      <c r="I88" s="13">
        <v>8.8000000000000007</v>
      </c>
      <c r="J88" s="5">
        <v>270</v>
      </c>
      <c r="K88" s="5">
        <v>79</v>
      </c>
      <c r="L88" s="5">
        <v>74</v>
      </c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</row>
    <row r="89" spans="1:167" s="9" customFormat="1" x14ac:dyDescent="0.25">
      <c r="A89" s="11" t="s">
        <v>102</v>
      </c>
      <c r="B89" s="11" t="s">
        <v>104</v>
      </c>
      <c r="C89" s="11"/>
      <c r="D89" s="11" t="s">
        <v>28</v>
      </c>
      <c r="E89" s="11">
        <v>55</v>
      </c>
      <c r="F89" s="11" t="s">
        <v>17</v>
      </c>
      <c r="G89" s="11">
        <v>2.2999999999999998</v>
      </c>
      <c r="H89" s="11">
        <v>316</v>
      </c>
      <c r="I89" s="12">
        <v>8.5</v>
      </c>
      <c r="J89" s="11">
        <v>0</v>
      </c>
      <c r="K89" s="11">
        <v>39</v>
      </c>
      <c r="L89" s="11">
        <v>75</v>
      </c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</row>
    <row r="90" spans="1:167" s="9" customFormat="1" x14ac:dyDescent="0.25">
      <c r="A90" s="11" t="s">
        <v>102</v>
      </c>
      <c r="B90" s="11" t="s">
        <v>104</v>
      </c>
      <c r="C90" s="11"/>
      <c r="D90" s="11" t="s">
        <v>28</v>
      </c>
      <c r="E90" s="11">
        <v>55</v>
      </c>
      <c r="F90" s="11" t="s">
        <v>17</v>
      </c>
      <c r="G90" s="11">
        <v>2.2999999999999998</v>
      </c>
      <c r="H90" s="11">
        <v>316</v>
      </c>
      <c r="I90" s="12">
        <v>8.5</v>
      </c>
      <c r="J90" s="11">
        <v>90</v>
      </c>
      <c r="K90" s="11">
        <v>28</v>
      </c>
      <c r="L90" s="11">
        <v>76</v>
      </c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</row>
    <row r="91" spans="1:167" s="9" customFormat="1" x14ac:dyDescent="0.25">
      <c r="A91" s="11" t="s">
        <v>102</v>
      </c>
      <c r="B91" s="11" t="s">
        <v>104</v>
      </c>
      <c r="C91" s="11"/>
      <c r="D91" s="11" t="s">
        <v>28</v>
      </c>
      <c r="E91" s="11">
        <v>55</v>
      </c>
      <c r="F91" s="11" t="s">
        <v>17</v>
      </c>
      <c r="G91" s="11">
        <v>2.2999999999999998</v>
      </c>
      <c r="H91" s="11">
        <v>316</v>
      </c>
      <c r="I91" s="12">
        <v>8.5</v>
      </c>
      <c r="J91" s="11">
        <v>180</v>
      </c>
      <c r="K91" s="11">
        <v>62</v>
      </c>
      <c r="L91" s="11">
        <v>77</v>
      </c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</row>
    <row r="92" spans="1:167" x14ac:dyDescent="0.25">
      <c r="A92" s="26" t="s">
        <v>102</v>
      </c>
      <c r="B92" s="26" t="s">
        <v>104</v>
      </c>
      <c r="C92" s="26"/>
      <c r="D92" s="26" t="s">
        <v>28</v>
      </c>
      <c r="E92" s="26">
        <v>55</v>
      </c>
      <c r="F92" s="26" t="s">
        <v>17</v>
      </c>
      <c r="G92" s="26">
        <v>2.2999999999999998</v>
      </c>
      <c r="H92" s="26">
        <v>316</v>
      </c>
      <c r="I92" s="27">
        <v>8.5</v>
      </c>
      <c r="J92" s="32">
        <v>213</v>
      </c>
      <c r="K92" s="32" t="s">
        <v>117</v>
      </c>
      <c r="L92" s="32">
        <v>480</v>
      </c>
    </row>
    <row r="93" spans="1:167" x14ac:dyDescent="0.25">
      <c r="A93" s="11" t="s">
        <v>102</v>
      </c>
      <c r="B93" s="11" t="s">
        <v>104</v>
      </c>
      <c r="C93" s="11"/>
      <c r="D93" s="11" t="s">
        <v>28</v>
      </c>
      <c r="E93" s="11">
        <v>55</v>
      </c>
      <c r="F93" s="11" t="s">
        <v>17</v>
      </c>
      <c r="G93" s="11">
        <v>2.2999999999999998</v>
      </c>
      <c r="H93" s="11">
        <v>316</v>
      </c>
      <c r="I93" s="12">
        <v>8.5</v>
      </c>
      <c r="J93" s="11">
        <v>270</v>
      </c>
      <c r="K93" s="11">
        <v>27</v>
      </c>
      <c r="L93" s="11">
        <v>78</v>
      </c>
    </row>
    <row r="94" spans="1:167" s="1" customFormat="1" x14ac:dyDescent="0.25">
      <c r="A94" s="5" t="s">
        <v>103</v>
      </c>
      <c r="B94" s="5" t="s">
        <v>105</v>
      </c>
      <c r="C94" s="5"/>
      <c r="D94" s="5" t="s">
        <v>28</v>
      </c>
      <c r="E94" s="5">
        <v>55</v>
      </c>
      <c r="F94" s="5" t="s">
        <v>17</v>
      </c>
      <c r="G94" s="5">
        <v>2.2999999999999998</v>
      </c>
      <c r="H94" s="5">
        <v>833</v>
      </c>
      <c r="I94" s="13">
        <v>20</v>
      </c>
      <c r="J94" s="5">
        <v>0</v>
      </c>
      <c r="K94" s="5">
        <v>24</v>
      </c>
      <c r="L94" s="5">
        <v>79</v>
      </c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</row>
    <row r="95" spans="1:167" x14ac:dyDescent="0.25">
      <c r="A95" s="28" t="s">
        <v>103</v>
      </c>
      <c r="B95" s="28" t="s">
        <v>105</v>
      </c>
      <c r="C95" s="28"/>
      <c r="D95" s="28" t="s">
        <v>28</v>
      </c>
      <c r="E95" s="28">
        <v>55</v>
      </c>
      <c r="F95" s="28" t="s">
        <v>17</v>
      </c>
      <c r="G95" s="28">
        <v>2.2999999999999998</v>
      </c>
      <c r="H95" s="28">
        <v>833</v>
      </c>
      <c r="I95" s="29">
        <v>20</v>
      </c>
      <c r="J95" s="32">
        <v>52</v>
      </c>
      <c r="K95" s="32">
        <v>64</v>
      </c>
      <c r="L95" s="32">
        <v>481</v>
      </c>
    </row>
    <row r="96" spans="1:167" x14ac:dyDescent="0.25">
      <c r="A96" s="5" t="s">
        <v>103</v>
      </c>
      <c r="B96" s="5" t="s">
        <v>105</v>
      </c>
      <c r="C96" s="5"/>
      <c r="D96" s="5" t="s">
        <v>28</v>
      </c>
      <c r="E96" s="5">
        <v>55</v>
      </c>
      <c r="F96" s="5" t="s">
        <v>17</v>
      </c>
      <c r="G96" s="5">
        <v>2.2999999999999998</v>
      </c>
      <c r="H96" s="5">
        <v>833</v>
      </c>
      <c r="I96" s="13">
        <v>20</v>
      </c>
      <c r="J96" s="5">
        <v>90</v>
      </c>
      <c r="K96" s="5">
        <v>91</v>
      </c>
      <c r="L96" s="5">
        <v>80</v>
      </c>
    </row>
    <row r="97" spans="1:12" x14ac:dyDescent="0.25">
      <c r="A97" s="5" t="s">
        <v>103</v>
      </c>
      <c r="B97" s="5" t="s">
        <v>105</v>
      </c>
      <c r="C97" s="5"/>
      <c r="D97" s="5" t="s">
        <v>28</v>
      </c>
      <c r="E97" s="5">
        <v>55</v>
      </c>
      <c r="F97" s="5" t="s">
        <v>17</v>
      </c>
      <c r="G97" s="5">
        <v>2.2999999999999998</v>
      </c>
      <c r="H97" s="5">
        <v>833</v>
      </c>
      <c r="I97" s="13">
        <v>20</v>
      </c>
      <c r="J97" s="5">
        <v>180</v>
      </c>
      <c r="K97" s="5">
        <v>37</v>
      </c>
      <c r="L97" s="5">
        <v>81</v>
      </c>
    </row>
    <row r="98" spans="1:12" x14ac:dyDescent="0.25">
      <c r="A98" s="5" t="s">
        <v>103</v>
      </c>
      <c r="B98" s="5" t="s">
        <v>105</v>
      </c>
      <c r="C98" s="5"/>
      <c r="D98" s="5" t="s">
        <v>28</v>
      </c>
      <c r="E98" s="5">
        <v>55</v>
      </c>
      <c r="F98" s="5" t="s">
        <v>17</v>
      </c>
      <c r="G98" s="5">
        <v>2.2999999999999998</v>
      </c>
      <c r="H98" s="5">
        <v>833</v>
      </c>
      <c r="I98" s="13">
        <v>20</v>
      </c>
      <c r="J98" s="5">
        <v>270</v>
      </c>
      <c r="K98" s="5">
        <v>11</v>
      </c>
      <c r="L98" s="5">
        <v>82</v>
      </c>
    </row>
  </sheetData>
  <mergeCells count="2">
    <mergeCell ref="A2:B2"/>
    <mergeCell ref="A5:E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L108"/>
  <sheetViews>
    <sheetView topLeftCell="A85" workbookViewId="0">
      <selection activeCell="M6" sqref="M6"/>
    </sheetView>
  </sheetViews>
  <sheetFormatPr defaultRowHeight="15" x14ac:dyDescent="0.25"/>
  <cols>
    <col min="1" max="2" width="8.42578125" style="2" customWidth="1"/>
    <col min="3" max="3" width="13.140625" style="2" bestFit="1" customWidth="1"/>
    <col min="4" max="4" width="10.28515625" style="2" bestFit="1" customWidth="1"/>
    <col min="5" max="5" width="8.7109375" style="2" customWidth="1"/>
    <col min="6" max="6" width="7.7109375" style="2" customWidth="1"/>
    <col min="7" max="7" width="8.5703125" style="2" customWidth="1"/>
    <col min="8" max="8" width="7.7109375" style="2" customWidth="1"/>
    <col min="9" max="9" width="7" style="2" customWidth="1"/>
    <col min="10" max="10" width="9.140625" style="2" customWidth="1"/>
    <col min="11" max="11" width="8" style="2" bestFit="1" customWidth="1"/>
    <col min="12" max="12" width="10.85546875" style="2" customWidth="1"/>
    <col min="13" max="13" width="8.5703125" style="2" bestFit="1" customWidth="1"/>
    <col min="14" max="14" width="8.28515625" style="2" customWidth="1"/>
  </cols>
  <sheetData>
    <row r="1" spans="1:167" s="3" customFormat="1" ht="18.75" x14ac:dyDescent="0.3">
      <c r="A1" s="6" t="s">
        <v>0</v>
      </c>
      <c r="B1" s="6"/>
      <c r="C1" s="6"/>
      <c r="I1" s="2"/>
      <c r="J1" s="2"/>
      <c r="K1" s="2"/>
      <c r="L1" s="2"/>
      <c r="M1" s="2"/>
      <c r="N1" s="2"/>
    </row>
    <row r="2" spans="1:167" s="3" customFormat="1" x14ac:dyDescent="0.25">
      <c r="A2" s="44" t="s">
        <v>56</v>
      </c>
      <c r="B2" s="44"/>
      <c r="C2" s="44"/>
      <c r="D2" s="44"/>
      <c r="I2" s="2"/>
      <c r="J2" s="2"/>
      <c r="K2" s="2"/>
      <c r="L2" s="2"/>
      <c r="M2" s="2"/>
      <c r="N2" s="2"/>
    </row>
    <row r="3" spans="1:167" s="3" customFormat="1" x14ac:dyDescent="0.25">
      <c r="I3" s="2"/>
      <c r="J3" s="2"/>
      <c r="K3" s="2"/>
      <c r="L3" s="2"/>
      <c r="M3" s="2"/>
      <c r="N3" s="2"/>
    </row>
    <row r="4" spans="1:167" s="3" customFormat="1" x14ac:dyDescent="0.25">
      <c r="I4" s="2"/>
      <c r="J4" s="2"/>
      <c r="K4" s="2"/>
      <c r="L4" s="2"/>
      <c r="M4" s="2"/>
      <c r="N4" s="2"/>
    </row>
    <row r="5" spans="1:167" s="3" customFormat="1" x14ac:dyDescent="0.25">
      <c r="A5" s="45" t="s">
        <v>87</v>
      </c>
      <c r="B5" s="45"/>
      <c r="C5" s="45"/>
      <c r="D5" s="45"/>
      <c r="E5" s="45"/>
      <c r="F5" s="45"/>
      <c r="G5" s="45"/>
      <c r="I5" s="2"/>
      <c r="J5" s="2"/>
      <c r="K5" s="2"/>
      <c r="L5" s="2"/>
      <c r="M5" s="2"/>
      <c r="N5" s="2"/>
    </row>
    <row r="6" spans="1:167" s="3" customFormat="1" ht="30" x14ac:dyDescent="0.25">
      <c r="A6" s="7"/>
      <c r="B6" s="7"/>
      <c r="C6" s="7"/>
      <c r="D6" s="7"/>
      <c r="E6" s="7"/>
      <c r="F6" s="7"/>
      <c r="G6" s="7"/>
      <c r="I6" s="2"/>
      <c r="J6" s="2"/>
      <c r="K6" s="2"/>
      <c r="L6" s="2"/>
      <c r="M6" s="24" t="s">
        <v>74</v>
      </c>
      <c r="N6" s="2"/>
    </row>
    <row r="7" spans="1:167" s="3" customFormat="1" ht="45" x14ac:dyDescent="0.25">
      <c r="A7" s="7"/>
      <c r="B7" s="7"/>
      <c r="C7" s="7"/>
      <c r="D7" s="7"/>
      <c r="E7" s="7"/>
      <c r="F7" s="7"/>
      <c r="G7" s="7"/>
      <c r="I7" s="2"/>
      <c r="J7" s="2"/>
      <c r="K7" s="2"/>
      <c r="L7" s="20" t="s">
        <v>57</v>
      </c>
      <c r="M7" s="21" t="s">
        <v>58</v>
      </c>
      <c r="N7" s="2"/>
    </row>
    <row r="8" spans="1:167" s="1" customFormat="1" ht="75" x14ac:dyDescent="0.25">
      <c r="A8" s="4" t="s">
        <v>75</v>
      </c>
      <c r="B8" s="4" t="s">
        <v>62</v>
      </c>
      <c r="C8" s="4" t="s">
        <v>4</v>
      </c>
      <c r="D8" s="4" t="s">
        <v>5</v>
      </c>
      <c r="E8" s="4" t="s">
        <v>15</v>
      </c>
      <c r="F8" s="4" t="s">
        <v>22</v>
      </c>
      <c r="G8" s="4" t="s">
        <v>9</v>
      </c>
      <c r="H8" s="4" t="s">
        <v>6</v>
      </c>
      <c r="I8" s="4" t="s">
        <v>7</v>
      </c>
      <c r="J8" s="4" t="s">
        <v>38</v>
      </c>
      <c r="K8" s="4" t="s">
        <v>19</v>
      </c>
      <c r="L8" s="4" t="s">
        <v>20</v>
      </c>
      <c r="M8" s="4" t="s">
        <v>21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</row>
    <row r="9" spans="1:167" s="8" customFormat="1" x14ac:dyDescent="0.25">
      <c r="A9" s="11">
        <v>15</v>
      </c>
      <c r="B9" s="11" t="s">
        <v>50</v>
      </c>
      <c r="C9" s="11" t="s">
        <v>49</v>
      </c>
      <c r="D9" s="11" t="s">
        <v>63</v>
      </c>
      <c r="E9" s="11">
        <v>27</v>
      </c>
      <c r="F9" s="11" t="s">
        <v>65</v>
      </c>
      <c r="G9" s="11">
        <v>4</v>
      </c>
      <c r="H9" s="11">
        <v>316</v>
      </c>
      <c r="I9" s="12">
        <v>11</v>
      </c>
      <c r="J9" s="11">
        <v>0</v>
      </c>
      <c r="K9" s="14">
        <v>81</v>
      </c>
      <c r="L9" s="11">
        <v>81</v>
      </c>
      <c r="M9" s="11">
        <v>101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</row>
    <row r="10" spans="1:167" x14ac:dyDescent="0.25">
      <c r="A10" s="11">
        <v>15</v>
      </c>
      <c r="B10" s="11" t="s">
        <v>50</v>
      </c>
      <c r="C10" s="11" t="s">
        <v>49</v>
      </c>
      <c r="D10" s="11" t="s">
        <v>63</v>
      </c>
      <c r="E10" s="11">
        <v>27</v>
      </c>
      <c r="F10" s="11" t="s">
        <v>65</v>
      </c>
      <c r="G10" s="11">
        <v>4</v>
      </c>
      <c r="H10" s="11">
        <v>316</v>
      </c>
      <c r="I10" s="12">
        <v>11</v>
      </c>
      <c r="J10" s="11">
        <v>72</v>
      </c>
      <c r="K10" s="14">
        <v>69</v>
      </c>
      <c r="L10" s="11">
        <v>69</v>
      </c>
      <c r="M10" s="11">
        <v>102</v>
      </c>
      <c r="N10"/>
      <c r="O10" s="2"/>
    </row>
    <row r="11" spans="1:167" x14ac:dyDescent="0.25">
      <c r="A11" s="11">
        <v>15</v>
      </c>
      <c r="B11" s="11" t="s">
        <v>50</v>
      </c>
      <c r="C11" s="11" t="s">
        <v>49</v>
      </c>
      <c r="D11" s="11" t="s">
        <v>63</v>
      </c>
      <c r="E11" s="11">
        <v>27</v>
      </c>
      <c r="F11" s="11" t="s">
        <v>65</v>
      </c>
      <c r="G11" s="11">
        <v>4</v>
      </c>
      <c r="H11" s="11">
        <v>316</v>
      </c>
      <c r="I11" s="12">
        <v>11</v>
      </c>
      <c r="J11" s="11">
        <v>144</v>
      </c>
      <c r="K11" s="14">
        <v>23</v>
      </c>
      <c r="L11" s="11">
        <v>23</v>
      </c>
      <c r="M11" s="11">
        <v>103</v>
      </c>
      <c r="N11"/>
      <c r="O11" s="2"/>
    </row>
    <row r="12" spans="1:167" s="8" customFormat="1" x14ac:dyDescent="0.25">
      <c r="A12" s="11">
        <v>15</v>
      </c>
      <c r="B12" s="11" t="s">
        <v>50</v>
      </c>
      <c r="C12" s="11" t="s">
        <v>49</v>
      </c>
      <c r="D12" s="11" t="s">
        <v>63</v>
      </c>
      <c r="E12" s="11">
        <v>27</v>
      </c>
      <c r="F12" s="11" t="s">
        <v>65</v>
      </c>
      <c r="G12" s="11">
        <v>4</v>
      </c>
      <c r="H12" s="11">
        <v>316</v>
      </c>
      <c r="I12" s="12">
        <v>11</v>
      </c>
      <c r="J12" s="11">
        <v>216</v>
      </c>
      <c r="K12" s="14">
        <v>70</v>
      </c>
      <c r="L12" s="11">
        <v>70</v>
      </c>
      <c r="M12" s="11">
        <v>104</v>
      </c>
      <c r="N12"/>
      <c r="O12" s="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</row>
    <row r="13" spans="1:167" x14ac:dyDescent="0.25">
      <c r="A13" s="11">
        <v>15</v>
      </c>
      <c r="B13" s="11" t="s">
        <v>50</v>
      </c>
      <c r="C13" s="11" t="s">
        <v>49</v>
      </c>
      <c r="D13" s="11" t="s">
        <v>63</v>
      </c>
      <c r="E13" s="11">
        <v>27</v>
      </c>
      <c r="F13" s="11" t="s">
        <v>65</v>
      </c>
      <c r="G13" s="11">
        <v>4</v>
      </c>
      <c r="H13" s="11">
        <v>316</v>
      </c>
      <c r="I13" s="12">
        <v>11</v>
      </c>
      <c r="J13" s="11">
        <v>288</v>
      </c>
      <c r="K13" s="14">
        <v>90</v>
      </c>
      <c r="L13" s="11" t="s">
        <v>76</v>
      </c>
      <c r="M13" s="11">
        <v>105</v>
      </c>
      <c r="N13"/>
      <c r="O13" s="2"/>
    </row>
    <row r="14" spans="1:167" x14ac:dyDescent="0.25">
      <c r="A14" s="5">
        <v>15</v>
      </c>
      <c r="B14" s="5" t="s">
        <v>51</v>
      </c>
      <c r="C14" s="5" t="s">
        <v>49</v>
      </c>
      <c r="D14" s="5" t="s">
        <v>63</v>
      </c>
      <c r="E14" s="5">
        <v>27</v>
      </c>
      <c r="F14" s="5" t="s">
        <v>66</v>
      </c>
      <c r="G14" s="5">
        <v>4</v>
      </c>
      <c r="H14" s="5">
        <v>316</v>
      </c>
      <c r="I14" s="13">
        <v>17.2</v>
      </c>
      <c r="J14" s="5">
        <v>0</v>
      </c>
      <c r="K14" s="15">
        <v>12</v>
      </c>
      <c r="L14" s="5">
        <v>12</v>
      </c>
      <c r="M14" s="5">
        <v>106</v>
      </c>
      <c r="N14"/>
    </row>
    <row r="15" spans="1:167" s="8" customFormat="1" x14ac:dyDescent="0.25">
      <c r="A15" s="5">
        <v>15</v>
      </c>
      <c r="B15" s="5" t="s">
        <v>51</v>
      </c>
      <c r="C15" s="5" t="s">
        <v>49</v>
      </c>
      <c r="D15" s="5" t="s">
        <v>63</v>
      </c>
      <c r="E15" s="5">
        <v>27</v>
      </c>
      <c r="F15" s="5" t="s">
        <v>66</v>
      </c>
      <c r="G15" s="5">
        <v>4</v>
      </c>
      <c r="H15" s="5">
        <v>316</v>
      </c>
      <c r="I15" s="13">
        <v>17.2</v>
      </c>
      <c r="J15" s="5">
        <v>72</v>
      </c>
      <c r="K15" s="15">
        <v>99</v>
      </c>
      <c r="L15" s="5">
        <v>99</v>
      </c>
      <c r="M15" s="5">
        <v>107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</row>
    <row r="16" spans="1:167" x14ac:dyDescent="0.25">
      <c r="A16" s="5">
        <v>15</v>
      </c>
      <c r="B16" s="5" t="s">
        <v>51</v>
      </c>
      <c r="C16" s="5" t="s">
        <v>49</v>
      </c>
      <c r="D16" s="5" t="s">
        <v>63</v>
      </c>
      <c r="E16" s="5">
        <v>27</v>
      </c>
      <c r="F16" s="5" t="s">
        <v>66</v>
      </c>
      <c r="G16" s="5">
        <v>4</v>
      </c>
      <c r="H16" s="5">
        <v>316</v>
      </c>
      <c r="I16" s="13">
        <v>17.2</v>
      </c>
      <c r="J16" s="5">
        <v>144</v>
      </c>
      <c r="K16" s="15">
        <v>125</v>
      </c>
      <c r="L16" s="5">
        <v>125</v>
      </c>
      <c r="M16" s="5">
        <v>108</v>
      </c>
      <c r="N16"/>
    </row>
    <row r="17" spans="1:167" x14ac:dyDescent="0.25">
      <c r="A17" s="5">
        <v>15</v>
      </c>
      <c r="B17" s="5" t="s">
        <v>51</v>
      </c>
      <c r="C17" s="5" t="s">
        <v>49</v>
      </c>
      <c r="D17" s="5" t="s">
        <v>63</v>
      </c>
      <c r="E17" s="5">
        <v>27</v>
      </c>
      <c r="F17" s="5" t="s">
        <v>66</v>
      </c>
      <c r="G17" s="5">
        <v>4</v>
      </c>
      <c r="H17" s="5">
        <v>316</v>
      </c>
      <c r="I17" s="13">
        <v>17.2</v>
      </c>
      <c r="J17" s="5">
        <v>216</v>
      </c>
      <c r="K17" s="15">
        <v>30</v>
      </c>
      <c r="L17" s="5">
        <v>30</v>
      </c>
      <c r="M17" s="5">
        <v>109</v>
      </c>
      <c r="N17"/>
    </row>
    <row r="18" spans="1:167" s="8" customFormat="1" x14ac:dyDescent="0.25">
      <c r="A18" s="5">
        <v>15</v>
      </c>
      <c r="B18" s="5" t="s">
        <v>51</v>
      </c>
      <c r="C18" s="5" t="s">
        <v>49</v>
      </c>
      <c r="D18" s="5" t="s">
        <v>63</v>
      </c>
      <c r="E18" s="5">
        <v>27</v>
      </c>
      <c r="F18" s="5" t="s">
        <v>66</v>
      </c>
      <c r="G18" s="5">
        <v>4</v>
      </c>
      <c r="H18" s="5">
        <v>316</v>
      </c>
      <c r="I18" s="13">
        <v>17.2</v>
      </c>
      <c r="J18" s="5">
        <v>288</v>
      </c>
      <c r="K18" s="15">
        <v>83</v>
      </c>
      <c r="L18" s="5">
        <v>83</v>
      </c>
      <c r="M18" s="5">
        <v>110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</row>
    <row r="19" spans="1:167" x14ac:dyDescent="0.25">
      <c r="A19" s="11">
        <v>16</v>
      </c>
      <c r="B19" s="11" t="s">
        <v>50</v>
      </c>
      <c r="C19" s="11" t="s">
        <v>53</v>
      </c>
      <c r="D19" s="11" t="s">
        <v>64</v>
      </c>
      <c r="E19" s="11">
        <v>27</v>
      </c>
      <c r="F19" s="11" t="s">
        <v>66</v>
      </c>
      <c r="G19" s="11">
        <v>4</v>
      </c>
      <c r="H19" s="11">
        <v>318</v>
      </c>
      <c r="I19" s="12">
        <v>22.3</v>
      </c>
      <c r="J19" s="11">
        <v>0</v>
      </c>
      <c r="K19" s="14">
        <v>25</v>
      </c>
      <c r="L19" s="11">
        <v>25</v>
      </c>
      <c r="M19" s="11">
        <v>111</v>
      </c>
      <c r="N19"/>
    </row>
    <row r="20" spans="1:167" x14ac:dyDescent="0.25">
      <c r="A20" s="11">
        <v>16</v>
      </c>
      <c r="B20" s="11" t="s">
        <v>50</v>
      </c>
      <c r="C20" s="11" t="s">
        <v>53</v>
      </c>
      <c r="D20" s="11" t="s">
        <v>64</v>
      </c>
      <c r="E20" s="11">
        <v>27</v>
      </c>
      <c r="F20" s="11" t="s">
        <v>66</v>
      </c>
      <c r="G20" s="11">
        <v>4</v>
      </c>
      <c r="H20" s="11">
        <v>318</v>
      </c>
      <c r="I20" s="12">
        <v>22.3</v>
      </c>
      <c r="J20" s="11">
        <v>72</v>
      </c>
      <c r="K20" s="14">
        <v>91</v>
      </c>
      <c r="L20" s="11">
        <v>91</v>
      </c>
      <c r="M20" s="11">
        <v>112</v>
      </c>
      <c r="N20"/>
    </row>
    <row r="21" spans="1:167" s="8" customFormat="1" x14ac:dyDescent="0.25">
      <c r="A21" s="11">
        <v>16</v>
      </c>
      <c r="B21" s="11" t="s">
        <v>50</v>
      </c>
      <c r="C21" s="11" t="s">
        <v>53</v>
      </c>
      <c r="D21" s="11" t="s">
        <v>64</v>
      </c>
      <c r="E21" s="11">
        <v>27</v>
      </c>
      <c r="F21" s="11" t="s">
        <v>66</v>
      </c>
      <c r="G21" s="11">
        <v>4</v>
      </c>
      <c r="H21" s="11">
        <v>318</v>
      </c>
      <c r="I21" s="12">
        <v>22.3</v>
      </c>
      <c r="J21" s="11">
        <v>144</v>
      </c>
      <c r="K21" s="14">
        <v>38</v>
      </c>
      <c r="L21" s="11">
        <v>38</v>
      </c>
      <c r="M21" s="11">
        <v>113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</row>
    <row r="22" spans="1:167" x14ac:dyDescent="0.25">
      <c r="A22" s="11">
        <v>16</v>
      </c>
      <c r="B22" s="11" t="s">
        <v>50</v>
      </c>
      <c r="C22" s="11" t="s">
        <v>53</v>
      </c>
      <c r="D22" s="11" t="s">
        <v>64</v>
      </c>
      <c r="E22" s="11">
        <v>27</v>
      </c>
      <c r="F22" s="11" t="s">
        <v>66</v>
      </c>
      <c r="G22" s="11">
        <v>4</v>
      </c>
      <c r="H22" s="11">
        <v>318</v>
      </c>
      <c r="I22" s="12">
        <v>22.3</v>
      </c>
      <c r="J22" s="11">
        <v>216</v>
      </c>
      <c r="K22" s="14">
        <v>91</v>
      </c>
      <c r="L22" s="11" t="s">
        <v>77</v>
      </c>
      <c r="M22" s="11">
        <v>114</v>
      </c>
      <c r="N22"/>
    </row>
    <row r="23" spans="1:167" x14ac:dyDescent="0.25">
      <c r="A23" s="11">
        <v>16</v>
      </c>
      <c r="B23" s="11" t="s">
        <v>50</v>
      </c>
      <c r="C23" s="11" t="s">
        <v>53</v>
      </c>
      <c r="D23" s="11" t="s">
        <v>64</v>
      </c>
      <c r="E23" s="11">
        <v>27</v>
      </c>
      <c r="F23" s="11" t="s">
        <v>66</v>
      </c>
      <c r="G23" s="11">
        <v>4</v>
      </c>
      <c r="H23" s="11">
        <v>318</v>
      </c>
      <c r="I23" s="12">
        <v>22.3</v>
      </c>
      <c r="J23" s="11">
        <v>288</v>
      </c>
      <c r="K23" s="14">
        <v>18</v>
      </c>
      <c r="L23" s="11">
        <v>18</v>
      </c>
      <c r="M23" s="11">
        <v>115</v>
      </c>
      <c r="N23"/>
    </row>
    <row r="24" spans="1:167" s="8" customFormat="1" x14ac:dyDescent="0.25">
      <c r="A24" s="5">
        <v>16</v>
      </c>
      <c r="B24" s="5" t="s">
        <v>51</v>
      </c>
      <c r="C24" s="5" t="s">
        <v>53</v>
      </c>
      <c r="D24" s="5" t="s">
        <v>64</v>
      </c>
      <c r="E24" s="5">
        <v>27</v>
      </c>
      <c r="F24" s="5" t="s">
        <v>65</v>
      </c>
      <c r="G24" s="5">
        <v>4</v>
      </c>
      <c r="H24" s="5">
        <v>318</v>
      </c>
      <c r="I24" s="13">
        <v>24.2</v>
      </c>
      <c r="J24" s="5">
        <v>0</v>
      </c>
      <c r="K24" s="15">
        <v>50</v>
      </c>
      <c r="L24" s="5">
        <v>50</v>
      </c>
      <c r="M24" s="5">
        <v>116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</row>
    <row r="25" spans="1:167" x14ac:dyDescent="0.25">
      <c r="A25" s="5">
        <v>16</v>
      </c>
      <c r="B25" s="5" t="s">
        <v>51</v>
      </c>
      <c r="C25" s="5" t="s">
        <v>53</v>
      </c>
      <c r="D25" s="5" t="s">
        <v>64</v>
      </c>
      <c r="E25" s="5">
        <v>27</v>
      </c>
      <c r="F25" s="5" t="s">
        <v>65</v>
      </c>
      <c r="G25" s="5">
        <v>4</v>
      </c>
      <c r="H25" s="5">
        <v>318</v>
      </c>
      <c r="I25" s="13">
        <v>24.2</v>
      </c>
      <c r="J25" s="5">
        <v>72</v>
      </c>
      <c r="K25" s="15">
        <v>58</v>
      </c>
      <c r="L25" s="5">
        <v>58</v>
      </c>
      <c r="M25" s="5">
        <v>117</v>
      </c>
      <c r="N25"/>
    </row>
    <row r="26" spans="1:167" x14ac:dyDescent="0.25">
      <c r="A26" s="5">
        <v>16</v>
      </c>
      <c r="B26" s="5" t="s">
        <v>51</v>
      </c>
      <c r="C26" s="5" t="s">
        <v>53</v>
      </c>
      <c r="D26" s="5" t="s">
        <v>64</v>
      </c>
      <c r="E26" s="5">
        <v>27</v>
      </c>
      <c r="F26" s="5" t="s">
        <v>65</v>
      </c>
      <c r="G26" s="5">
        <v>4</v>
      </c>
      <c r="H26" s="5">
        <v>318</v>
      </c>
      <c r="I26" s="13">
        <v>24.2</v>
      </c>
      <c r="J26" s="5">
        <v>144</v>
      </c>
      <c r="K26" s="15">
        <v>22</v>
      </c>
      <c r="L26" s="5">
        <v>22</v>
      </c>
      <c r="M26" s="5">
        <v>118</v>
      </c>
      <c r="N26"/>
    </row>
    <row r="27" spans="1:167" s="8" customFormat="1" x14ac:dyDescent="0.25">
      <c r="A27" s="5">
        <v>16</v>
      </c>
      <c r="B27" s="5" t="s">
        <v>51</v>
      </c>
      <c r="C27" s="5" t="s">
        <v>53</v>
      </c>
      <c r="D27" s="5" t="s">
        <v>64</v>
      </c>
      <c r="E27" s="5">
        <v>27</v>
      </c>
      <c r="F27" s="5" t="s">
        <v>65</v>
      </c>
      <c r="G27" s="5">
        <v>4</v>
      </c>
      <c r="H27" s="5">
        <v>318</v>
      </c>
      <c r="I27" s="13">
        <v>24.2</v>
      </c>
      <c r="J27" s="5">
        <v>216</v>
      </c>
      <c r="K27" s="15">
        <v>122</v>
      </c>
      <c r="L27" s="5" t="s">
        <v>78</v>
      </c>
      <c r="M27" s="5">
        <v>119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</row>
    <row r="28" spans="1:167" x14ac:dyDescent="0.25">
      <c r="A28" s="5">
        <v>16</v>
      </c>
      <c r="B28" s="5" t="s">
        <v>51</v>
      </c>
      <c r="C28" s="5" t="s">
        <v>53</v>
      </c>
      <c r="D28" s="5" t="s">
        <v>64</v>
      </c>
      <c r="E28" s="5">
        <v>27</v>
      </c>
      <c r="F28" s="5" t="s">
        <v>65</v>
      </c>
      <c r="G28" s="5">
        <v>4</v>
      </c>
      <c r="H28" s="5">
        <v>318</v>
      </c>
      <c r="I28" s="13">
        <v>24.2</v>
      </c>
      <c r="J28" s="5">
        <v>288</v>
      </c>
      <c r="K28" s="15">
        <v>127</v>
      </c>
      <c r="L28" s="5">
        <v>127</v>
      </c>
      <c r="M28" s="5">
        <v>120</v>
      </c>
      <c r="N28"/>
    </row>
    <row r="29" spans="1:167" x14ac:dyDescent="0.25">
      <c r="A29" s="11">
        <v>17</v>
      </c>
      <c r="B29" s="11" t="s">
        <v>50</v>
      </c>
      <c r="C29" s="11" t="s">
        <v>54</v>
      </c>
      <c r="D29" s="11" t="s">
        <v>67</v>
      </c>
      <c r="E29" s="11">
        <v>55</v>
      </c>
      <c r="F29" s="33" t="s">
        <v>118</v>
      </c>
      <c r="G29" s="11">
        <v>4</v>
      </c>
      <c r="H29" s="11">
        <v>318</v>
      </c>
      <c r="I29" s="12">
        <v>18.2</v>
      </c>
      <c r="J29" s="11">
        <v>0</v>
      </c>
      <c r="K29" s="14">
        <v>26</v>
      </c>
      <c r="L29" s="11">
        <v>26</v>
      </c>
      <c r="M29" s="11">
        <v>121</v>
      </c>
      <c r="N29"/>
    </row>
    <row r="30" spans="1:167" s="8" customFormat="1" x14ac:dyDescent="0.25">
      <c r="A30" s="11">
        <v>17</v>
      </c>
      <c r="B30" s="11" t="s">
        <v>50</v>
      </c>
      <c r="C30" s="11" t="s">
        <v>54</v>
      </c>
      <c r="D30" s="11" t="s">
        <v>67</v>
      </c>
      <c r="E30" s="11">
        <v>55</v>
      </c>
      <c r="F30" s="33" t="s">
        <v>118</v>
      </c>
      <c r="G30" s="11">
        <v>4</v>
      </c>
      <c r="H30" s="11">
        <v>318</v>
      </c>
      <c r="I30" s="12">
        <v>18.2</v>
      </c>
      <c r="J30" s="11">
        <v>72</v>
      </c>
      <c r="K30" s="14">
        <v>54</v>
      </c>
      <c r="L30" s="11">
        <v>54</v>
      </c>
      <c r="M30" s="11">
        <v>122</v>
      </c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</row>
    <row r="31" spans="1:167" x14ac:dyDescent="0.25">
      <c r="A31" s="11">
        <v>17</v>
      </c>
      <c r="B31" s="11" t="s">
        <v>50</v>
      </c>
      <c r="C31" s="11" t="s">
        <v>54</v>
      </c>
      <c r="D31" s="11" t="s">
        <v>67</v>
      </c>
      <c r="E31" s="11">
        <v>55</v>
      </c>
      <c r="F31" s="33" t="s">
        <v>118</v>
      </c>
      <c r="G31" s="11">
        <v>4</v>
      </c>
      <c r="H31" s="11">
        <v>318</v>
      </c>
      <c r="I31" s="12">
        <v>18.2</v>
      </c>
      <c r="J31" s="11">
        <v>144</v>
      </c>
      <c r="K31" s="14">
        <v>58</v>
      </c>
      <c r="L31" s="11">
        <v>58</v>
      </c>
      <c r="M31" s="11">
        <v>123</v>
      </c>
      <c r="N31"/>
    </row>
    <row r="32" spans="1:167" x14ac:dyDescent="0.25">
      <c r="A32" s="11">
        <v>17</v>
      </c>
      <c r="B32" s="11" t="s">
        <v>50</v>
      </c>
      <c r="C32" s="11" t="s">
        <v>54</v>
      </c>
      <c r="D32" s="11" t="s">
        <v>67</v>
      </c>
      <c r="E32" s="11">
        <v>55</v>
      </c>
      <c r="F32" s="33" t="s">
        <v>118</v>
      </c>
      <c r="G32" s="11">
        <v>4</v>
      </c>
      <c r="H32" s="11">
        <v>318</v>
      </c>
      <c r="I32" s="12">
        <v>18.2</v>
      </c>
      <c r="J32" s="11">
        <v>216</v>
      </c>
      <c r="K32" s="14">
        <v>114</v>
      </c>
      <c r="L32" s="11">
        <v>114</v>
      </c>
      <c r="M32" s="11">
        <v>124</v>
      </c>
      <c r="N32"/>
    </row>
    <row r="33" spans="1:167" s="8" customFormat="1" x14ac:dyDescent="0.25">
      <c r="A33" s="11">
        <v>17</v>
      </c>
      <c r="B33" s="11" t="s">
        <v>50</v>
      </c>
      <c r="C33" s="11" t="s">
        <v>54</v>
      </c>
      <c r="D33" s="11" t="s">
        <v>67</v>
      </c>
      <c r="E33" s="11">
        <v>55</v>
      </c>
      <c r="F33" s="33" t="s">
        <v>118</v>
      </c>
      <c r="G33" s="11">
        <v>4</v>
      </c>
      <c r="H33" s="11">
        <v>318</v>
      </c>
      <c r="I33" s="12">
        <v>18.2</v>
      </c>
      <c r="J33" s="11">
        <v>288</v>
      </c>
      <c r="K33" s="14">
        <v>130</v>
      </c>
      <c r="L33" s="11">
        <v>130</v>
      </c>
      <c r="M33" s="11">
        <v>125</v>
      </c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</row>
    <row r="34" spans="1:167" x14ac:dyDescent="0.25">
      <c r="A34" s="5">
        <v>17</v>
      </c>
      <c r="B34" s="5" t="s">
        <v>51</v>
      </c>
      <c r="C34" s="5" t="s">
        <v>54</v>
      </c>
      <c r="D34" s="5" t="s">
        <v>67</v>
      </c>
      <c r="E34" s="5">
        <v>55</v>
      </c>
      <c r="F34" s="34" t="s">
        <v>119</v>
      </c>
      <c r="G34" s="5">
        <v>4</v>
      </c>
      <c r="H34" s="5">
        <v>318</v>
      </c>
      <c r="I34" s="13">
        <v>23.5</v>
      </c>
      <c r="J34" s="5">
        <v>0</v>
      </c>
      <c r="K34" s="15">
        <v>98</v>
      </c>
      <c r="L34" s="5">
        <v>98</v>
      </c>
      <c r="M34" s="5">
        <v>126</v>
      </c>
      <c r="N34"/>
    </row>
    <row r="35" spans="1:167" x14ac:dyDescent="0.25">
      <c r="A35" s="5">
        <v>17</v>
      </c>
      <c r="B35" s="5" t="s">
        <v>51</v>
      </c>
      <c r="C35" s="5" t="s">
        <v>54</v>
      </c>
      <c r="D35" s="5" t="s">
        <v>67</v>
      </c>
      <c r="E35" s="5">
        <v>55</v>
      </c>
      <c r="F35" s="34" t="s">
        <v>119</v>
      </c>
      <c r="G35" s="5">
        <v>4</v>
      </c>
      <c r="H35" s="5">
        <v>318</v>
      </c>
      <c r="I35" s="13">
        <v>23.5</v>
      </c>
      <c r="J35" s="5">
        <v>72</v>
      </c>
      <c r="K35" s="15">
        <v>108</v>
      </c>
      <c r="L35" s="5">
        <v>108</v>
      </c>
      <c r="M35" s="5">
        <v>127</v>
      </c>
      <c r="N35"/>
    </row>
    <row r="36" spans="1:167" s="8" customFormat="1" x14ac:dyDescent="0.25">
      <c r="A36" s="5">
        <v>17</v>
      </c>
      <c r="B36" s="5" t="s">
        <v>51</v>
      </c>
      <c r="C36" s="5" t="s">
        <v>54</v>
      </c>
      <c r="D36" s="5" t="s">
        <v>67</v>
      </c>
      <c r="E36" s="5">
        <v>55</v>
      </c>
      <c r="F36" s="34" t="s">
        <v>119</v>
      </c>
      <c r="G36" s="5">
        <v>4</v>
      </c>
      <c r="H36" s="5">
        <v>318</v>
      </c>
      <c r="I36" s="13">
        <v>23.5</v>
      </c>
      <c r="J36" s="5">
        <v>144</v>
      </c>
      <c r="K36" s="15">
        <v>68</v>
      </c>
      <c r="L36" s="5">
        <v>68</v>
      </c>
      <c r="M36" s="5">
        <v>128</v>
      </c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</row>
    <row r="37" spans="1:167" x14ac:dyDescent="0.25">
      <c r="A37" s="5">
        <v>17</v>
      </c>
      <c r="B37" s="5" t="s">
        <v>51</v>
      </c>
      <c r="C37" s="5" t="s">
        <v>54</v>
      </c>
      <c r="D37" s="5" t="s">
        <v>67</v>
      </c>
      <c r="E37" s="5">
        <v>55</v>
      </c>
      <c r="F37" s="34" t="s">
        <v>119</v>
      </c>
      <c r="G37" s="5">
        <v>4</v>
      </c>
      <c r="H37" s="5">
        <v>318</v>
      </c>
      <c r="I37" s="13">
        <v>23.5</v>
      </c>
      <c r="J37" s="5">
        <v>216</v>
      </c>
      <c r="K37" s="15">
        <v>74</v>
      </c>
      <c r="L37" s="5">
        <v>74</v>
      </c>
      <c r="M37" s="5">
        <v>129</v>
      </c>
      <c r="N37"/>
    </row>
    <row r="38" spans="1:167" x14ac:dyDescent="0.25">
      <c r="A38" s="5">
        <v>17</v>
      </c>
      <c r="B38" s="5" t="s">
        <v>51</v>
      </c>
      <c r="C38" s="5" t="s">
        <v>54</v>
      </c>
      <c r="D38" s="5" t="s">
        <v>67</v>
      </c>
      <c r="E38" s="5">
        <v>55</v>
      </c>
      <c r="F38" s="34" t="s">
        <v>119</v>
      </c>
      <c r="G38" s="5">
        <v>4</v>
      </c>
      <c r="H38" s="5">
        <v>318</v>
      </c>
      <c r="I38" s="13">
        <v>23.5</v>
      </c>
      <c r="J38" s="5">
        <v>288</v>
      </c>
      <c r="K38" s="15">
        <v>75</v>
      </c>
      <c r="L38" s="5">
        <v>75</v>
      </c>
      <c r="M38" s="5">
        <v>130</v>
      </c>
      <c r="N38"/>
    </row>
    <row r="39" spans="1:167" s="8" customFormat="1" x14ac:dyDescent="0.25">
      <c r="A39" s="11">
        <v>18</v>
      </c>
      <c r="B39" s="11" t="s">
        <v>50</v>
      </c>
      <c r="C39" s="11" t="s">
        <v>55</v>
      </c>
      <c r="D39" s="11" t="s">
        <v>52</v>
      </c>
      <c r="E39" s="11">
        <v>55</v>
      </c>
      <c r="F39" s="11" t="s">
        <v>65</v>
      </c>
      <c r="G39" s="11">
        <v>4</v>
      </c>
      <c r="H39" s="11">
        <v>318</v>
      </c>
      <c r="I39" s="12">
        <v>13.7</v>
      </c>
      <c r="J39" s="11">
        <v>0</v>
      </c>
      <c r="K39" s="14">
        <v>77</v>
      </c>
      <c r="L39" s="11">
        <v>77</v>
      </c>
      <c r="M39" s="11">
        <v>131</v>
      </c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</row>
    <row r="40" spans="1:167" x14ac:dyDescent="0.25">
      <c r="A40" s="11">
        <v>18</v>
      </c>
      <c r="B40" s="11" t="s">
        <v>50</v>
      </c>
      <c r="C40" s="11" t="s">
        <v>55</v>
      </c>
      <c r="D40" s="11" t="s">
        <v>52</v>
      </c>
      <c r="E40" s="11">
        <v>55</v>
      </c>
      <c r="F40" s="11" t="s">
        <v>65</v>
      </c>
      <c r="G40" s="11">
        <v>4</v>
      </c>
      <c r="H40" s="11">
        <v>318</v>
      </c>
      <c r="I40" s="12">
        <v>13.7</v>
      </c>
      <c r="J40" s="11">
        <v>72</v>
      </c>
      <c r="K40" s="14">
        <v>93</v>
      </c>
      <c r="L40" s="11">
        <v>93</v>
      </c>
      <c r="M40" s="11">
        <v>132</v>
      </c>
      <c r="N40"/>
    </row>
    <row r="41" spans="1:167" x14ac:dyDescent="0.25">
      <c r="A41" s="11">
        <v>18</v>
      </c>
      <c r="B41" s="11" t="s">
        <v>50</v>
      </c>
      <c r="C41" s="11" t="s">
        <v>55</v>
      </c>
      <c r="D41" s="11" t="s">
        <v>52</v>
      </c>
      <c r="E41" s="11">
        <v>55</v>
      </c>
      <c r="F41" s="11" t="s">
        <v>65</v>
      </c>
      <c r="G41" s="11">
        <v>4</v>
      </c>
      <c r="H41" s="11">
        <v>318</v>
      </c>
      <c r="I41" s="12">
        <v>13.7</v>
      </c>
      <c r="J41" s="11">
        <v>144</v>
      </c>
      <c r="K41" s="14">
        <v>60</v>
      </c>
      <c r="L41" s="11">
        <v>60</v>
      </c>
      <c r="M41" s="11">
        <v>133</v>
      </c>
      <c r="N41"/>
    </row>
    <row r="42" spans="1:167" s="8" customFormat="1" x14ac:dyDescent="0.25">
      <c r="A42" s="11">
        <v>18</v>
      </c>
      <c r="B42" s="11" t="s">
        <v>50</v>
      </c>
      <c r="C42" s="11" t="s">
        <v>55</v>
      </c>
      <c r="D42" s="11" t="s">
        <v>52</v>
      </c>
      <c r="E42" s="11">
        <v>55</v>
      </c>
      <c r="F42" s="11" t="s">
        <v>65</v>
      </c>
      <c r="G42" s="11">
        <v>4</v>
      </c>
      <c r="H42" s="11">
        <v>318</v>
      </c>
      <c r="I42" s="12">
        <v>13.7</v>
      </c>
      <c r="J42" s="11">
        <v>216</v>
      </c>
      <c r="K42" s="14">
        <v>23</v>
      </c>
      <c r="L42" s="11">
        <v>23</v>
      </c>
      <c r="M42" s="11">
        <v>134</v>
      </c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</row>
    <row r="43" spans="1:167" x14ac:dyDescent="0.25">
      <c r="A43" s="11">
        <v>18</v>
      </c>
      <c r="B43" s="11" t="s">
        <v>50</v>
      </c>
      <c r="C43" s="11" t="s">
        <v>55</v>
      </c>
      <c r="D43" s="11" t="s">
        <v>52</v>
      </c>
      <c r="E43" s="11">
        <v>55</v>
      </c>
      <c r="F43" s="11" t="s">
        <v>65</v>
      </c>
      <c r="G43" s="11">
        <v>4</v>
      </c>
      <c r="H43" s="11">
        <v>318</v>
      </c>
      <c r="I43" s="12">
        <v>13.7</v>
      </c>
      <c r="J43" s="11">
        <v>288</v>
      </c>
      <c r="K43" s="14">
        <v>44</v>
      </c>
      <c r="L43" s="11">
        <v>44</v>
      </c>
      <c r="M43" s="11">
        <v>135</v>
      </c>
      <c r="N43"/>
    </row>
    <row r="44" spans="1:167" x14ac:dyDescent="0.25">
      <c r="A44" s="5">
        <v>18</v>
      </c>
      <c r="B44" s="5" t="s">
        <v>51</v>
      </c>
      <c r="C44" s="5" t="s">
        <v>55</v>
      </c>
      <c r="D44" s="5" t="s">
        <v>52</v>
      </c>
      <c r="E44" s="5">
        <v>55</v>
      </c>
      <c r="F44" s="5" t="s">
        <v>66</v>
      </c>
      <c r="G44" s="5">
        <v>4</v>
      </c>
      <c r="H44" s="5">
        <v>318</v>
      </c>
      <c r="I44" s="13">
        <v>16.2</v>
      </c>
      <c r="J44" s="5">
        <v>0</v>
      </c>
      <c r="K44" s="15">
        <v>67</v>
      </c>
      <c r="L44" s="5" t="s">
        <v>79</v>
      </c>
      <c r="M44" s="5">
        <v>136</v>
      </c>
      <c r="N44"/>
    </row>
    <row r="45" spans="1:167" s="8" customFormat="1" x14ac:dyDescent="0.25">
      <c r="A45" s="5">
        <v>18</v>
      </c>
      <c r="B45" s="5" t="s">
        <v>51</v>
      </c>
      <c r="C45" s="5" t="s">
        <v>55</v>
      </c>
      <c r="D45" s="5" t="s">
        <v>52</v>
      </c>
      <c r="E45" s="5">
        <v>55</v>
      </c>
      <c r="F45" s="5" t="s">
        <v>66</v>
      </c>
      <c r="G45" s="5">
        <v>4</v>
      </c>
      <c r="H45" s="5">
        <v>318</v>
      </c>
      <c r="I45" s="13">
        <v>16.2</v>
      </c>
      <c r="J45" s="5">
        <v>72</v>
      </c>
      <c r="K45" s="15">
        <v>106</v>
      </c>
      <c r="L45" s="5">
        <v>106</v>
      </c>
      <c r="M45" s="5">
        <v>137</v>
      </c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</row>
    <row r="46" spans="1:167" x14ac:dyDescent="0.25">
      <c r="A46" s="5">
        <v>18</v>
      </c>
      <c r="B46" s="5" t="s">
        <v>51</v>
      </c>
      <c r="C46" s="5" t="s">
        <v>55</v>
      </c>
      <c r="D46" s="5" t="s">
        <v>52</v>
      </c>
      <c r="E46" s="5">
        <v>55</v>
      </c>
      <c r="F46" s="5" t="s">
        <v>66</v>
      </c>
      <c r="G46" s="5">
        <v>4</v>
      </c>
      <c r="H46" s="5">
        <v>318</v>
      </c>
      <c r="I46" s="13">
        <v>16.2</v>
      </c>
      <c r="J46" s="5">
        <v>144</v>
      </c>
      <c r="K46" s="15">
        <v>11</v>
      </c>
      <c r="L46" s="5">
        <v>11</v>
      </c>
      <c r="M46" s="5">
        <v>138</v>
      </c>
      <c r="N46"/>
    </row>
    <row r="47" spans="1:167" x14ac:dyDescent="0.25">
      <c r="A47" s="5">
        <v>18</v>
      </c>
      <c r="B47" s="5" t="s">
        <v>51</v>
      </c>
      <c r="C47" s="5" t="s">
        <v>55</v>
      </c>
      <c r="D47" s="5" t="s">
        <v>52</v>
      </c>
      <c r="E47" s="5">
        <v>55</v>
      </c>
      <c r="F47" s="5" t="s">
        <v>66</v>
      </c>
      <c r="G47" s="5">
        <v>4</v>
      </c>
      <c r="H47" s="5">
        <v>318</v>
      </c>
      <c r="I47" s="13">
        <v>16.2</v>
      </c>
      <c r="J47" s="5">
        <v>216</v>
      </c>
      <c r="K47" s="15">
        <v>95</v>
      </c>
      <c r="L47" s="5">
        <v>95</v>
      </c>
      <c r="M47" s="5">
        <v>139</v>
      </c>
      <c r="N47"/>
    </row>
    <row r="48" spans="1:167" s="8" customFormat="1" x14ac:dyDescent="0.25">
      <c r="A48" s="5">
        <v>18</v>
      </c>
      <c r="B48" s="5" t="s">
        <v>51</v>
      </c>
      <c r="C48" s="5" t="s">
        <v>55</v>
      </c>
      <c r="D48" s="5" t="s">
        <v>52</v>
      </c>
      <c r="E48" s="5">
        <v>55</v>
      </c>
      <c r="F48" s="5" t="s">
        <v>66</v>
      </c>
      <c r="G48" s="5">
        <v>4</v>
      </c>
      <c r="H48" s="5">
        <v>318</v>
      </c>
      <c r="I48" s="13">
        <v>16.2</v>
      </c>
      <c r="J48" s="5">
        <v>288</v>
      </c>
      <c r="K48" s="15">
        <v>85</v>
      </c>
      <c r="L48" s="5">
        <v>85</v>
      </c>
      <c r="M48" s="5">
        <v>140</v>
      </c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</row>
    <row r="49" spans="1:167" x14ac:dyDescent="0.25">
      <c r="A49" s="11">
        <v>14</v>
      </c>
      <c r="B49" s="11" t="s">
        <v>68</v>
      </c>
      <c r="C49" s="11" t="s">
        <v>59</v>
      </c>
      <c r="D49" s="11" t="s">
        <v>67</v>
      </c>
      <c r="E49" s="11">
        <v>27</v>
      </c>
      <c r="F49" s="11" t="s">
        <v>65</v>
      </c>
      <c r="G49" s="11">
        <v>4</v>
      </c>
      <c r="H49" s="11">
        <v>318</v>
      </c>
      <c r="I49" s="12">
        <v>16.5</v>
      </c>
      <c r="J49" s="11">
        <v>0</v>
      </c>
      <c r="K49" s="14">
        <v>11</v>
      </c>
      <c r="L49" s="11">
        <v>11</v>
      </c>
      <c r="M49" s="11">
        <v>166</v>
      </c>
      <c r="N49"/>
    </row>
    <row r="50" spans="1:167" x14ac:dyDescent="0.25">
      <c r="A50" s="11">
        <v>14</v>
      </c>
      <c r="B50" s="11" t="s">
        <v>68</v>
      </c>
      <c r="C50" s="11" t="s">
        <v>59</v>
      </c>
      <c r="D50" s="11" t="s">
        <v>67</v>
      </c>
      <c r="E50" s="11">
        <v>27</v>
      </c>
      <c r="F50" s="11" t="s">
        <v>65</v>
      </c>
      <c r="G50" s="11">
        <v>4</v>
      </c>
      <c r="H50" s="11">
        <v>318</v>
      </c>
      <c r="I50" s="12">
        <v>16.5</v>
      </c>
      <c r="J50" s="11">
        <v>72</v>
      </c>
      <c r="K50" s="14">
        <v>120</v>
      </c>
      <c r="L50" s="11">
        <v>120</v>
      </c>
      <c r="M50" s="11">
        <v>167</v>
      </c>
      <c r="N50"/>
    </row>
    <row r="51" spans="1:167" s="8" customFormat="1" x14ac:dyDescent="0.25">
      <c r="A51" s="11">
        <v>14</v>
      </c>
      <c r="B51" s="11" t="s">
        <v>68</v>
      </c>
      <c r="C51" s="11" t="s">
        <v>59</v>
      </c>
      <c r="D51" s="11" t="s">
        <v>67</v>
      </c>
      <c r="E51" s="11">
        <v>27</v>
      </c>
      <c r="F51" s="11" t="s">
        <v>65</v>
      </c>
      <c r="G51" s="11">
        <v>4</v>
      </c>
      <c r="H51" s="11">
        <v>318</v>
      </c>
      <c r="I51" s="12">
        <v>16.5</v>
      </c>
      <c r="J51" s="11">
        <v>144</v>
      </c>
      <c r="K51" s="14">
        <v>125</v>
      </c>
      <c r="L51" s="11">
        <v>125</v>
      </c>
      <c r="M51" s="11">
        <v>168</v>
      </c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</row>
    <row r="52" spans="1:167" x14ac:dyDescent="0.25">
      <c r="A52" s="11">
        <v>14</v>
      </c>
      <c r="B52" s="11" t="s">
        <v>68</v>
      </c>
      <c r="C52" s="11" t="s">
        <v>59</v>
      </c>
      <c r="D52" s="11" t="s">
        <v>67</v>
      </c>
      <c r="E52" s="11">
        <v>27</v>
      </c>
      <c r="F52" s="11" t="s">
        <v>65</v>
      </c>
      <c r="G52" s="11">
        <v>4</v>
      </c>
      <c r="H52" s="11">
        <v>318</v>
      </c>
      <c r="I52" s="12">
        <v>16.5</v>
      </c>
      <c r="J52" s="11">
        <v>216</v>
      </c>
      <c r="K52" s="14">
        <v>27</v>
      </c>
      <c r="L52" s="11">
        <v>27</v>
      </c>
      <c r="M52" s="11">
        <v>169</v>
      </c>
      <c r="N52"/>
    </row>
    <row r="53" spans="1:167" x14ac:dyDescent="0.25">
      <c r="A53" s="11">
        <v>14</v>
      </c>
      <c r="B53" s="11" t="s">
        <v>68</v>
      </c>
      <c r="C53" s="11" t="s">
        <v>59</v>
      </c>
      <c r="D53" s="11" t="s">
        <v>67</v>
      </c>
      <c r="E53" s="11">
        <v>27</v>
      </c>
      <c r="F53" s="11" t="s">
        <v>65</v>
      </c>
      <c r="G53" s="11">
        <v>4</v>
      </c>
      <c r="H53" s="11">
        <v>318</v>
      </c>
      <c r="I53" s="12">
        <v>16.5</v>
      </c>
      <c r="J53" s="11">
        <v>288</v>
      </c>
      <c r="K53" s="14">
        <v>64</v>
      </c>
      <c r="L53" s="11">
        <v>64</v>
      </c>
      <c r="M53" s="11">
        <v>170</v>
      </c>
      <c r="N53"/>
    </row>
    <row r="54" spans="1:167" s="8" customFormat="1" x14ac:dyDescent="0.25">
      <c r="A54" s="5">
        <v>14</v>
      </c>
      <c r="B54" s="5" t="s">
        <v>69</v>
      </c>
      <c r="C54" s="5" t="s">
        <v>59</v>
      </c>
      <c r="D54" s="5" t="s">
        <v>67</v>
      </c>
      <c r="E54" s="5">
        <v>27</v>
      </c>
      <c r="F54" s="5" t="s">
        <v>66</v>
      </c>
      <c r="G54" s="5">
        <v>4</v>
      </c>
      <c r="H54" s="5">
        <v>318</v>
      </c>
      <c r="I54" s="13">
        <v>13.8</v>
      </c>
      <c r="J54" s="5">
        <v>0</v>
      </c>
      <c r="K54" s="15">
        <v>115</v>
      </c>
      <c r="L54" s="5">
        <v>115</v>
      </c>
      <c r="M54" s="5">
        <v>171</v>
      </c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</row>
    <row r="55" spans="1:167" x14ac:dyDescent="0.25">
      <c r="A55" s="5">
        <v>14</v>
      </c>
      <c r="B55" s="5" t="s">
        <v>69</v>
      </c>
      <c r="C55" s="5" t="s">
        <v>59</v>
      </c>
      <c r="D55" s="5" t="s">
        <v>67</v>
      </c>
      <c r="E55" s="5">
        <v>27</v>
      </c>
      <c r="F55" s="5" t="s">
        <v>66</v>
      </c>
      <c r="G55" s="5">
        <v>4</v>
      </c>
      <c r="H55" s="5">
        <v>318</v>
      </c>
      <c r="I55" s="13">
        <v>13.8</v>
      </c>
      <c r="J55" s="5">
        <v>72</v>
      </c>
      <c r="K55" s="15">
        <v>91</v>
      </c>
      <c r="L55" s="5">
        <v>91</v>
      </c>
      <c r="M55" s="5">
        <v>172</v>
      </c>
      <c r="N55"/>
    </row>
    <row r="56" spans="1:167" x14ac:dyDescent="0.25">
      <c r="A56" s="5">
        <v>14</v>
      </c>
      <c r="B56" s="5" t="s">
        <v>69</v>
      </c>
      <c r="C56" s="5" t="s">
        <v>59</v>
      </c>
      <c r="D56" s="5" t="s">
        <v>67</v>
      </c>
      <c r="E56" s="5">
        <v>27</v>
      </c>
      <c r="F56" s="5" t="s">
        <v>66</v>
      </c>
      <c r="G56" s="5">
        <v>4</v>
      </c>
      <c r="H56" s="5">
        <v>318</v>
      </c>
      <c r="I56" s="13">
        <v>13.8</v>
      </c>
      <c r="J56" s="5">
        <v>144</v>
      </c>
      <c r="K56" s="15">
        <v>89</v>
      </c>
      <c r="L56" s="5" t="s">
        <v>80</v>
      </c>
      <c r="M56" s="5">
        <v>173</v>
      </c>
      <c r="N56"/>
    </row>
    <row r="57" spans="1:167" s="8" customFormat="1" x14ac:dyDescent="0.25">
      <c r="A57" s="5">
        <v>14</v>
      </c>
      <c r="B57" s="5" t="s">
        <v>69</v>
      </c>
      <c r="C57" s="5" t="s">
        <v>59</v>
      </c>
      <c r="D57" s="5" t="s">
        <v>67</v>
      </c>
      <c r="E57" s="5">
        <v>27</v>
      </c>
      <c r="F57" s="5" t="s">
        <v>66</v>
      </c>
      <c r="G57" s="5">
        <v>4</v>
      </c>
      <c r="H57" s="5">
        <v>318</v>
      </c>
      <c r="I57" s="13">
        <v>13.8</v>
      </c>
      <c r="J57" s="5">
        <v>216</v>
      </c>
      <c r="K57" s="15">
        <v>88</v>
      </c>
      <c r="L57" s="5" t="s">
        <v>81</v>
      </c>
      <c r="M57" s="5">
        <v>174</v>
      </c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</row>
    <row r="58" spans="1:167" x14ac:dyDescent="0.25">
      <c r="A58" s="5">
        <v>14</v>
      </c>
      <c r="B58" s="5" t="s">
        <v>69</v>
      </c>
      <c r="C58" s="5" t="s">
        <v>59</v>
      </c>
      <c r="D58" s="5" t="s">
        <v>67</v>
      </c>
      <c r="E58" s="5">
        <v>27</v>
      </c>
      <c r="F58" s="5" t="s">
        <v>66</v>
      </c>
      <c r="G58" s="5">
        <v>4</v>
      </c>
      <c r="H58" s="5">
        <v>318</v>
      </c>
      <c r="I58" s="13">
        <v>13.8</v>
      </c>
      <c r="J58" s="5">
        <v>288</v>
      </c>
      <c r="K58" s="15">
        <v>85</v>
      </c>
      <c r="L58" s="5">
        <v>85</v>
      </c>
      <c r="M58" s="5">
        <v>175</v>
      </c>
      <c r="N58"/>
    </row>
    <row r="59" spans="1:167" s="9" customFormat="1" x14ac:dyDescent="0.25">
      <c r="A59" s="11">
        <v>13</v>
      </c>
      <c r="B59" s="11"/>
      <c r="C59" s="11" t="s">
        <v>60</v>
      </c>
      <c r="D59" s="11" t="s">
        <v>67</v>
      </c>
      <c r="E59" s="11">
        <v>55</v>
      </c>
      <c r="F59" s="11" t="s">
        <v>66</v>
      </c>
      <c r="G59" s="11">
        <v>2</v>
      </c>
      <c r="H59" s="11">
        <v>318</v>
      </c>
      <c r="I59" s="12">
        <v>10.1</v>
      </c>
      <c r="J59" s="11">
        <v>0</v>
      </c>
      <c r="K59" s="14">
        <v>83</v>
      </c>
      <c r="L59" s="11">
        <v>83</v>
      </c>
      <c r="M59" s="11">
        <v>181</v>
      </c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</row>
    <row r="60" spans="1:167" s="9" customFormat="1" x14ac:dyDescent="0.25">
      <c r="A60" s="11">
        <v>13</v>
      </c>
      <c r="B60" s="11"/>
      <c r="C60" s="11" t="s">
        <v>60</v>
      </c>
      <c r="D60" s="11" t="s">
        <v>67</v>
      </c>
      <c r="E60" s="11">
        <v>55</v>
      </c>
      <c r="F60" s="11" t="s">
        <v>66</v>
      </c>
      <c r="G60" s="11">
        <v>2</v>
      </c>
      <c r="H60" s="11">
        <v>318</v>
      </c>
      <c r="I60" s="12">
        <v>10.1</v>
      </c>
      <c r="J60" s="11">
        <v>72</v>
      </c>
      <c r="K60" s="14">
        <v>83</v>
      </c>
      <c r="L60" s="11">
        <v>83</v>
      </c>
      <c r="M60" s="11">
        <v>182</v>
      </c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</row>
    <row r="61" spans="1:167" s="9" customFormat="1" x14ac:dyDescent="0.25">
      <c r="A61" s="11">
        <v>13</v>
      </c>
      <c r="B61" s="11"/>
      <c r="C61" s="11" t="s">
        <v>60</v>
      </c>
      <c r="D61" s="11" t="s">
        <v>67</v>
      </c>
      <c r="E61" s="11">
        <v>55</v>
      </c>
      <c r="F61" s="11" t="s">
        <v>66</v>
      </c>
      <c r="G61" s="11">
        <v>2</v>
      </c>
      <c r="H61" s="11">
        <v>318</v>
      </c>
      <c r="I61" s="12">
        <v>10.1</v>
      </c>
      <c r="J61" s="11">
        <v>144</v>
      </c>
      <c r="K61" s="14">
        <v>80</v>
      </c>
      <c r="L61" s="11">
        <v>80</v>
      </c>
      <c r="M61" s="11">
        <v>183</v>
      </c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</row>
    <row r="62" spans="1:167" s="9" customFormat="1" x14ac:dyDescent="0.25">
      <c r="A62" s="11">
        <v>13</v>
      </c>
      <c r="B62" s="11"/>
      <c r="C62" s="11" t="s">
        <v>60</v>
      </c>
      <c r="D62" s="11" t="s">
        <v>67</v>
      </c>
      <c r="E62" s="11">
        <v>55</v>
      </c>
      <c r="F62" s="11" t="s">
        <v>66</v>
      </c>
      <c r="G62" s="11">
        <v>2</v>
      </c>
      <c r="H62" s="11">
        <v>318</v>
      </c>
      <c r="I62" s="12">
        <v>10.1</v>
      </c>
      <c r="J62" s="11">
        <v>216</v>
      </c>
      <c r="K62" s="14">
        <v>34</v>
      </c>
      <c r="L62" s="11">
        <v>34</v>
      </c>
      <c r="M62" s="11">
        <v>184</v>
      </c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</row>
    <row r="63" spans="1:167" s="9" customFormat="1" x14ac:dyDescent="0.25">
      <c r="A63" s="11">
        <v>13</v>
      </c>
      <c r="B63" s="11"/>
      <c r="C63" s="11" t="s">
        <v>60</v>
      </c>
      <c r="D63" s="11" t="s">
        <v>67</v>
      </c>
      <c r="E63" s="11">
        <v>55</v>
      </c>
      <c r="F63" s="11" t="s">
        <v>66</v>
      </c>
      <c r="G63" s="11">
        <v>2</v>
      </c>
      <c r="H63" s="11">
        <v>318</v>
      </c>
      <c r="I63" s="12">
        <v>10.1</v>
      </c>
      <c r="J63" s="11">
        <v>288</v>
      </c>
      <c r="K63" s="14">
        <v>27</v>
      </c>
      <c r="L63" s="11">
        <v>27</v>
      </c>
      <c r="M63" s="11">
        <v>185</v>
      </c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</row>
    <row r="64" spans="1:167" s="9" customFormat="1" x14ac:dyDescent="0.25">
      <c r="A64" s="5">
        <v>11</v>
      </c>
      <c r="B64" s="5"/>
      <c r="C64" s="5" t="s">
        <v>61</v>
      </c>
      <c r="D64" s="5" t="s">
        <v>67</v>
      </c>
      <c r="E64" s="5">
        <v>55</v>
      </c>
      <c r="F64" s="5" t="s">
        <v>65</v>
      </c>
      <c r="G64" s="5">
        <v>2</v>
      </c>
      <c r="H64" s="5">
        <v>318</v>
      </c>
      <c r="I64" s="13">
        <v>18</v>
      </c>
      <c r="J64" s="5">
        <v>0</v>
      </c>
      <c r="K64" s="15">
        <v>64</v>
      </c>
      <c r="L64" s="5">
        <v>64</v>
      </c>
      <c r="M64" s="5">
        <v>176</v>
      </c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</row>
    <row r="65" spans="1:167" s="9" customFormat="1" x14ac:dyDescent="0.25">
      <c r="A65" s="5">
        <v>11</v>
      </c>
      <c r="B65" s="5"/>
      <c r="C65" s="5" t="s">
        <v>61</v>
      </c>
      <c r="D65" s="5" t="s">
        <v>67</v>
      </c>
      <c r="E65" s="5">
        <v>55</v>
      </c>
      <c r="F65" s="5" t="s">
        <v>65</v>
      </c>
      <c r="G65" s="5">
        <v>2</v>
      </c>
      <c r="H65" s="5">
        <v>318</v>
      </c>
      <c r="I65" s="13">
        <v>18</v>
      </c>
      <c r="J65" s="5">
        <v>72</v>
      </c>
      <c r="K65" s="15">
        <v>64</v>
      </c>
      <c r="L65" s="5">
        <v>64</v>
      </c>
      <c r="M65" s="5">
        <v>177</v>
      </c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</row>
    <row r="66" spans="1:167" s="9" customFormat="1" x14ac:dyDescent="0.25">
      <c r="A66" s="5">
        <v>11</v>
      </c>
      <c r="B66" s="5"/>
      <c r="C66" s="5" t="s">
        <v>61</v>
      </c>
      <c r="D66" s="5" t="s">
        <v>67</v>
      </c>
      <c r="E66" s="5">
        <v>55</v>
      </c>
      <c r="F66" s="5" t="s">
        <v>65</v>
      </c>
      <c r="G66" s="5">
        <v>2</v>
      </c>
      <c r="H66" s="5">
        <v>318</v>
      </c>
      <c r="I66" s="13">
        <v>18</v>
      </c>
      <c r="J66" s="5">
        <v>144</v>
      </c>
      <c r="K66" s="15">
        <v>45</v>
      </c>
      <c r="L66" s="5">
        <v>45</v>
      </c>
      <c r="M66" s="5">
        <v>178</v>
      </c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</row>
    <row r="67" spans="1:167" s="9" customFormat="1" x14ac:dyDescent="0.25">
      <c r="A67" s="5">
        <v>11</v>
      </c>
      <c r="B67" s="5"/>
      <c r="C67" s="5" t="s">
        <v>61</v>
      </c>
      <c r="D67" s="5" t="s">
        <v>67</v>
      </c>
      <c r="E67" s="5">
        <v>55</v>
      </c>
      <c r="F67" s="5" t="s">
        <v>65</v>
      </c>
      <c r="G67" s="5">
        <v>2</v>
      </c>
      <c r="H67" s="5">
        <v>318</v>
      </c>
      <c r="I67" s="13">
        <v>18</v>
      </c>
      <c r="J67" s="5">
        <v>216</v>
      </c>
      <c r="K67" s="15">
        <v>57</v>
      </c>
      <c r="L67" s="5">
        <v>57</v>
      </c>
      <c r="M67" s="5">
        <v>179</v>
      </c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</row>
    <row r="68" spans="1:167" s="9" customFormat="1" x14ac:dyDescent="0.25">
      <c r="A68" s="5">
        <v>11</v>
      </c>
      <c r="B68" s="5"/>
      <c r="C68" s="5" t="s">
        <v>61</v>
      </c>
      <c r="D68" s="5" t="s">
        <v>67</v>
      </c>
      <c r="E68" s="5">
        <v>55</v>
      </c>
      <c r="F68" s="5" t="s">
        <v>65</v>
      </c>
      <c r="G68" s="5">
        <v>2</v>
      </c>
      <c r="H68" s="5">
        <v>318</v>
      </c>
      <c r="I68" s="13">
        <v>18</v>
      </c>
      <c r="J68" s="5">
        <v>288</v>
      </c>
      <c r="K68" s="15">
        <v>45</v>
      </c>
      <c r="L68" s="5">
        <v>45</v>
      </c>
      <c r="M68" s="5">
        <v>180</v>
      </c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</row>
    <row r="69" spans="1:167" s="9" customFormat="1" x14ac:dyDescent="0.25">
      <c r="A69" s="11">
        <v>12</v>
      </c>
      <c r="B69" s="11"/>
      <c r="C69" s="11" t="s">
        <v>70</v>
      </c>
      <c r="D69" s="11" t="s">
        <v>64</v>
      </c>
      <c r="E69" s="11">
        <v>27</v>
      </c>
      <c r="F69" s="11" t="s">
        <v>65</v>
      </c>
      <c r="G69" s="11">
        <v>2</v>
      </c>
      <c r="H69" s="11">
        <v>833</v>
      </c>
      <c r="I69" s="12">
        <v>15.6</v>
      </c>
      <c r="J69" s="11">
        <v>0</v>
      </c>
      <c r="K69" s="11">
        <f t="shared" ref="K69:K108" ca="1" si="0">RANDBETWEEN(10,100)</f>
        <v>51</v>
      </c>
      <c r="L69" s="18">
        <v>60</v>
      </c>
      <c r="M69" s="11">
        <v>141</v>
      </c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</row>
    <row r="70" spans="1:167" s="9" customFormat="1" x14ac:dyDescent="0.25">
      <c r="A70" s="11">
        <v>12</v>
      </c>
      <c r="B70" s="11"/>
      <c r="C70" s="11" t="s">
        <v>70</v>
      </c>
      <c r="D70" s="11" t="s">
        <v>64</v>
      </c>
      <c r="E70" s="11">
        <v>27</v>
      </c>
      <c r="F70" s="11" t="s">
        <v>65</v>
      </c>
      <c r="G70" s="11">
        <v>2</v>
      </c>
      <c r="H70" s="11">
        <v>833</v>
      </c>
      <c r="I70" s="12">
        <v>15.6</v>
      </c>
      <c r="J70" s="11">
        <v>72</v>
      </c>
      <c r="K70" s="11">
        <f t="shared" ca="1" si="0"/>
        <v>28</v>
      </c>
      <c r="L70" s="18">
        <v>78</v>
      </c>
      <c r="M70" s="11">
        <v>142</v>
      </c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</row>
    <row r="71" spans="1:167" s="9" customFormat="1" x14ac:dyDescent="0.25">
      <c r="A71" s="11">
        <v>12</v>
      </c>
      <c r="B71" s="11"/>
      <c r="C71" s="11" t="s">
        <v>70</v>
      </c>
      <c r="D71" s="11" t="s">
        <v>64</v>
      </c>
      <c r="E71" s="11">
        <v>27</v>
      </c>
      <c r="F71" s="11" t="s">
        <v>65</v>
      </c>
      <c r="G71" s="11">
        <v>2</v>
      </c>
      <c r="H71" s="11">
        <v>833</v>
      </c>
      <c r="I71" s="12">
        <v>15.6</v>
      </c>
      <c r="J71" s="11">
        <v>144</v>
      </c>
      <c r="K71" s="11">
        <f t="shared" ca="1" si="0"/>
        <v>49</v>
      </c>
      <c r="L71" s="18">
        <v>41</v>
      </c>
      <c r="M71" s="11">
        <v>143</v>
      </c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</row>
    <row r="72" spans="1:167" s="9" customFormat="1" x14ac:dyDescent="0.25">
      <c r="A72" s="11">
        <v>12</v>
      </c>
      <c r="B72" s="11"/>
      <c r="C72" s="11" t="s">
        <v>70</v>
      </c>
      <c r="D72" s="11" t="s">
        <v>64</v>
      </c>
      <c r="E72" s="11">
        <v>27</v>
      </c>
      <c r="F72" s="11" t="s">
        <v>65</v>
      </c>
      <c r="G72" s="11">
        <v>2</v>
      </c>
      <c r="H72" s="11">
        <v>833</v>
      </c>
      <c r="I72" s="12">
        <v>15.6</v>
      </c>
      <c r="J72" s="11">
        <v>216</v>
      </c>
      <c r="K72" s="11">
        <f t="shared" ca="1" si="0"/>
        <v>31</v>
      </c>
      <c r="L72" s="18">
        <v>59</v>
      </c>
      <c r="M72" s="11">
        <v>144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</row>
    <row r="73" spans="1:167" s="9" customFormat="1" x14ac:dyDescent="0.25">
      <c r="A73" s="11">
        <v>12</v>
      </c>
      <c r="B73" s="11"/>
      <c r="C73" s="11" t="s">
        <v>70</v>
      </c>
      <c r="D73" s="11" t="s">
        <v>64</v>
      </c>
      <c r="E73" s="11">
        <v>27</v>
      </c>
      <c r="F73" s="11" t="s">
        <v>65</v>
      </c>
      <c r="G73" s="11">
        <v>2</v>
      </c>
      <c r="H73" s="11">
        <v>833</v>
      </c>
      <c r="I73" s="12">
        <v>15.6</v>
      </c>
      <c r="J73" s="11">
        <v>288</v>
      </c>
      <c r="K73" s="11">
        <f t="shared" ca="1" si="0"/>
        <v>11</v>
      </c>
      <c r="L73" s="18">
        <v>91</v>
      </c>
      <c r="M73" s="11">
        <v>145</v>
      </c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</row>
    <row r="74" spans="1:167" s="9" customFormat="1" x14ac:dyDescent="0.25">
      <c r="A74" s="5">
        <v>19</v>
      </c>
      <c r="B74" s="5" t="s">
        <v>50</v>
      </c>
      <c r="C74" s="5" t="s">
        <v>8</v>
      </c>
      <c r="D74" s="5" t="s">
        <v>64</v>
      </c>
      <c r="E74" s="5">
        <v>55</v>
      </c>
      <c r="F74" s="5" t="s">
        <v>65</v>
      </c>
      <c r="G74" s="5">
        <v>4.4000000000000004</v>
      </c>
      <c r="H74" s="5">
        <v>833</v>
      </c>
      <c r="I74" s="13">
        <v>24.5</v>
      </c>
      <c r="J74" s="5">
        <v>0</v>
      </c>
      <c r="K74" s="5">
        <f t="shared" ca="1" si="0"/>
        <v>33</v>
      </c>
      <c r="L74" s="19">
        <v>57</v>
      </c>
      <c r="M74" s="5">
        <v>156</v>
      </c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</row>
    <row r="75" spans="1:167" s="9" customFormat="1" x14ac:dyDescent="0.25">
      <c r="A75" s="5">
        <v>19</v>
      </c>
      <c r="B75" s="5" t="s">
        <v>50</v>
      </c>
      <c r="C75" s="5" t="s">
        <v>8</v>
      </c>
      <c r="D75" s="5" t="s">
        <v>64</v>
      </c>
      <c r="E75" s="5">
        <v>55</v>
      </c>
      <c r="F75" s="5" t="s">
        <v>65</v>
      </c>
      <c r="G75" s="5">
        <v>4.4000000000000004</v>
      </c>
      <c r="H75" s="5">
        <v>833</v>
      </c>
      <c r="I75" s="13">
        <v>24.5</v>
      </c>
      <c r="J75" s="5">
        <v>72</v>
      </c>
      <c r="K75" s="5">
        <f t="shared" ca="1" si="0"/>
        <v>45</v>
      </c>
      <c r="L75" s="19">
        <v>83</v>
      </c>
      <c r="M75" s="5">
        <v>157</v>
      </c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</row>
    <row r="76" spans="1:167" s="9" customFormat="1" x14ac:dyDescent="0.25">
      <c r="A76" s="5">
        <v>19</v>
      </c>
      <c r="B76" s="5" t="s">
        <v>50</v>
      </c>
      <c r="C76" s="5" t="s">
        <v>8</v>
      </c>
      <c r="D76" s="5" t="s">
        <v>64</v>
      </c>
      <c r="E76" s="5">
        <v>55</v>
      </c>
      <c r="F76" s="5" t="s">
        <v>65</v>
      </c>
      <c r="G76" s="5">
        <v>4.4000000000000004</v>
      </c>
      <c r="H76" s="5">
        <v>833</v>
      </c>
      <c r="I76" s="13">
        <v>24.5</v>
      </c>
      <c r="J76" s="5">
        <v>144</v>
      </c>
      <c r="K76" s="5">
        <f t="shared" ca="1" si="0"/>
        <v>67</v>
      </c>
      <c r="L76" s="19">
        <v>88</v>
      </c>
      <c r="M76" s="5">
        <v>158</v>
      </c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</row>
    <row r="77" spans="1:167" s="9" customFormat="1" x14ac:dyDescent="0.25">
      <c r="A77" s="5">
        <v>19</v>
      </c>
      <c r="B77" s="5" t="s">
        <v>50</v>
      </c>
      <c r="C77" s="5" t="s">
        <v>8</v>
      </c>
      <c r="D77" s="5" t="s">
        <v>64</v>
      </c>
      <c r="E77" s="5">
        <v>55</v>
      </c>
      <c r="F77" s="5" t="s">
        <v>65</v>
      </c>
      <c r="G77" s="5">
        <v>4.4000000000000004</v>
      </c>
      <c r="H77" s="5">
        <v>833</v>
      </c>
      <c r="I77" s="13">
        <v>24.5</v>
      </c>
      <c r="J77" s="5">
        <v>216</v>
      </c>
      <c r="K77" s="5">
        <f t="shared" ca="1" si="0"/>
        <v>11</v>
      </c>
      <c r="L77" s="19">
        <v>31</v>
      </c>
      <c r="M77" s="5">
        <v>159</v>
      </c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</row>
    <row r="78" spans="1:167" s="9" customFormat="1" x14ac:dyDescent="0.25">
      <c r="A78" s="5">
        <v>19</v>
      </c>
      <c r="B78" s="5" t="s">
        <v>50</v>
      </c>
      <c r="C78" s="5" t="s">
        <v>8</v>
      </c>
      <c r="D78" s="5" t="s">
        <v>64</v>
      </c>
      <c r="E78" s="5">
        <v>55</v>
      </c>
      <c r="F78" s="5" t="s">
        <v>65</v>
      </c>
      <c r="G78" s="5">
        <v>4.4000000000000004</v>
      </c>
      <c r="H78" s="5">
        <v>833</v>
      </c>
      <c r="I78" s="13">
        <v>24.5</v>
      </c>
      <c r="J78" s="5">
        <v>288</v>
      </c>
      <c r="K78" s="5">
        <f t="shared" ca="1" si="0"/>
        <v>95</v>
      </c>
      <c r="L78" s="19">
        <v>17</v>
      </c>
      <c r="M78" s="5">
        <v>160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</row>
    <row r="79" spans="1:167" s="9" customFormat="1" x14ac:dyDescent="0.25">
      <c r="A79" s="11">
        <v>19</v>
      </c>
      <c r="B79" s="11" t="s">
        <v>51</v>
      </c>
      <c r="C79" s="11" t="s">
        <v>8</v>
      </c>
      <c r="D79" s="11" t="s">
        <v>64</v>
      </c>
      <c r="E79" s="11">
        <v>55</v>
      </c>
      <c r="F79" s="11" t="s">
        <v>66</v>
      </c>
      <c r="G79" s="11">
        <v>4.4000000000000004</v>
      </c>
      <c r="H79" s="11">
        <v>833</v>
      </c>
      <c r="I79" s="12">
        <v>18</v>
      </c>
      <c r="J79" s="11">
        <v>0</v>
      </c>
      <c r="K79" s="11">
        <f t="shared" ca="1" si="0"/>
        <v>73</v>
      </c>
      <c r="L79" s="18">
        <v>47</v>
      </c>
      <c r="M79" s="11">
        <v>161</v>
      </c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</row>
    <row r="80" spans="1:167" s="9" customFormat="1" x14ac:dyDescent="0.25">
      <c r="A80" s="11">
        <v>19</v>
      </c>
      <c r="B80" s="11" t="s">
        <v>51</v>
      </c>
      <c r="C80" s="11" t="s">
        <v>8</v>
      </c>
      <c r="D80" s="11" t="s">
        <v>64</v>
      </c>
      <c r="E80" s="11">
        <v>55</v>
      </c>
      <c r="F80" s="11" t="s">
        <v>66</v>
      </c>
      <c r="G80" s="11">
        <v>4.4000000000000004</v>
      </c>
      <c r="H80" s="11">
        <v>833</v>
      </c>
      <c r="I80" s="12">
        <v>18</v>
      </c>
      <c r="J80" s="11">
        <v>72</v>
      </c>
      <c r="K80" s="11">
        <f t="shared" ca="1" si="0"/>
        <v>93</v>
      </c>
      <c r="L80" s="18">
        <v>35</v>
      </c>
      <c r="M80" s="11">
        <v>162</v>
      </c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</row>
    <row r="81" spans="1:168" s="9" customFormat="1" x14ac:dyDescent="0.25">
      <c r="A81" s="11">
        <v>19</v>
      </c>
      <c r="B81" s="11" t="s">
        <v>51</v>
      </c>
      <c r="C81" s="11" t="s">
        <v>8</v>
      </c>
      <c r="D81" s="11" t="s">
        <v>64</v>
      </c>
      <c r="E81" s="11">
        <v>55</v>
      </c>
      <c r="F81" s="11" t="s">
        <v>66</v>
      </c>
      <c r="G81" s="11">
        <v>4.4000000000000004</v>
      </c>
      <c r="H81" s="11">
        <v>833</v>
      </c>
      <c r="I81" s="12">
        <v>18</v>
      </c>
      <c r="J81" s="11">
        <v>144</v>
      </c>
      <c r="K81" s="11">
        <f t="shared" ca="1" si="0"/>
        <v>37</v>
      </c>
      <c r="L81" s="18">
        <v>91</v>
      </c>
      <c r="M81" s="11">
        <v>163</v>
      </c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</row>
    <row r="82" spans="1:168" s="9" customFormat="1" x14ac:dyDescent="0.25">
      <c r="A82" s="11">
        <v>19</v>
      </c>
      <c r="B82" s="11" t="s">
        <v>51</v>
      </c>
      <c r="C82" s="11" t="s">
        <v>8</v>
      </c>
      <c r="D82" s="11" t="s">
        <v>64</v>
      </c>
      <c r="E82" s="11">
        <v>55</v>
      </c>
      <c r="F82" s="11" t="s">
        <v>66</v>
      </c>
      <c r="G82" s="11">
        <v>4.4000000000000004</v>
      </c>
      <c r="H82" s="11">
        <v>833</v>
      </c>
      <c r="I82" s="12">
        <v>18</v>
      </c>
      <c r="J82" s="11">
        <v>216</v>
      </c>
      <c r="K82" s="11">
        <f t="shared" ca="1" si="0"/>
        <v>88</v>
      </c>
      <c r="L82" s="18">
        <v>63</v>
      </c>
      <c r="M82" s="11">
        <v>164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</row>
    <row r="83" spans="1:168" s="9" customFormat="1" x14ac:dyDescent="0.25">
      <c r="A83" s="11">
        <v>19</v>
      </c>
      <c r="B83" s="11" t="s">
        <v>51</v>
      </c>
      <c r="C83" s="11" t="s">
        <v>8</v>
      </c>
      <c r="D83" s="11" t="s">
        <v>64</v>
      </c>
      <c r="E83" s="11">
        <v>55</v>
      </c>
      <c r="F83" s="11" t="s">
        <v>66</v>
      </c>
      <c r="G83" s="11">
        <v>4.4000000000000004</v>
      </c>
      <c r="H83" s="11">
        <v>833</v>
      </c>
      <c r="I83" s="12">
        <v>18</v>
      </c>
      <c r="J83" s="11">
        <v>288</v>
      </c>
      <c r="K83" s="11">
        <f t="shared" ca="1" si="0"/>
        <v>65</v>
      </c>
      <c r="L83" s="18">
        <v>44</v>
      </c>
      <c r="M83" s="11">
        <v>165</v>
      </c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</row>
    <row r="84" spans="1:168" s="9" customFormat="1" x14ac:dyDescent="0.25">
      <c r="A84" s="5">
        <v>20</v>
      </c>
      <c r="B84" s="5" t="s">
        <v>50</v>
      </c>
      <c r="C84" s="5" t="s">
        <v>71</v>
      </c>
      <c r="D84" s="5" t="s">
        <v>52</v>
      </c>
      <c r="E84" s="5">
        <v>55</v>
      </c>
      <c r="F84" s="5" t="s">
        <v>66</v>
      </c>
      <c r="G84" s="5">
        <v>4</v>
      </c>
      <c r="H84" s="5">
        <v>833</v>
      </c>
      <c r="I84" s="13">
        <v>17.2</v>
      </c>
      <c r="J84" s="5">
        <v>0</v>
      </c>
      <c r="K84" s="5">
        <f t="shared" ca="1" si="0"/>
        <v>99</v>
      </c>
      <c r="L84" s="19">
        <v>34</v>
      </c>
      <c r="M84" s="5">
        <v>146</v>
      </c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</row>
    <row r="85" spans="1:168" s="9" customFormat="1" x14ac:dyDescent="0.25">
      <c r="A85" s="5">
        <v>20</v>
      </c>
      <c r="B85" s="5" t="s">
        <v>50</v>
      </c>
      <c r="C85" s="5" t="s">
        <v>71</v>
      </c>
      <c r="D85" s="5" t="s">
        <v>52</v>
      </c>
      <c r="E85" s="5">
        <v>55</v>
      </c>
      <c r="F85" s="5" t="s">
        <v>66</v>
      </c>
      <c r="G85" s="5">
        <v>4</v>
      </c>
      <c r="H85" s="5">
        <v>833</v>
      </c>
      <c r="I85" s="13">
        <v>17.2</v>
      </c>
      <c r="J85" s="5">
        <v>72</v>
      </c>
      <c r="K85" s="5">
        <f t="shared" ca="1" si="0"/>
        <v>45</v>
      </c>
      <c r="L85" s="19">
        <v>74</v>
      </c>
      <c r="M85" s="5">
        <v>147</v>
      </c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</row>
    <row r="86" spans="1:168" s="9" customFormat="1" x14ac:dyDescent="0.25">
      <c r="A86" s="5">
        <v>20</v>
      </c>
      <c r="B86" s="5" t="s">
        <v>50</v>
      </c>
      <c r="C86" s="5" t="s">
        <v>71</v>
      </c>
      <c r="D86" s="5" t="s">
        <v>52</v>
      </c>
      <c r="E86" s="5">
        <v>55</v>
      </c>
      <c r="F86" s="5" t="s">
        <v>66</v>
      </c>
      <c r="G86" s="5">
        <v>4</v>
      </c>
      <c r="H86" s="5">
        <v>833</v>
      </c>
      <c r="I86" s="13">
        <v>17.2</v>
      </c>
      <c r="J86" s="5">
        <v>144</v>
      </c>
      <c r="K86" s="5">
        <f t="shared" ca="1" si="0"/>
        <v>63</v>
      </c>
      <c r="L86" s="19">
        <v>80</v>
      </c>
      <c r="M86" s="5">
        <v>148</v>
      </c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</row>
    <row r="87" spans="1:168" s="9" customFormat="1" x14ac:dyDescent="0.25">
      <c r="A87" s="5">
        <v>20</v>
      </c>
      <c r="B87" s="5" t="s">
        <v>50</v>
      </c>
      <c r="C87" s="5" t="s">
        <v>71</v>
      </c>
      <c r="D87" s="5" t="s">
        <v>52</v>
      </c>
      <c r="E87" s="5">
        <v>55</v>
      </c>
      <c r="F87" s="5" t="s">
        <v>66</v>
      </c>
      <c r="G87" s="5">
        <v>4</v>
      </c>
      <c r="H87" s="5">
        <v>833</v>
      </c>
      <c r="I87" s="13">
        <v>17.2</v>
      </c>
      <c r="J87" s="5">
        <v>216</v>
      </c>
      <c r="K87" s="5">
        <f t="shared" ca="1" si="0"/>
        <v>58</v>
      </c>
      <c r="L87" s="19">
        <v>36</v>
      </c>
      <c r="M87" s="5">
        <v>149</v>
      </c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</row>
    <row r="88" spans="1:168" s="9" customFormat="1" x14ac:dyDescent="0.25">
      <c r="A88" s="5">
        <v>20</v>
      </c>
      <c r="B88" s="5" t="s">
        <v>50</v>
      </c>
      <c r="C88" s="5" t="s">
        <v>71</v>
      </c>
      <c r="D88" s="5" t="s">
        <v>52</v>
      </c>
      <c r="E88" s="5">
        <v>55</v>
      </c>
      <c r="F88" s="5" t="s">
        <v>66</v>
      </c>
      <c r="G88" s="5">
        <v>4</v>
      </c>
      <c r="H88" s="5">
        <v>833</v>
      </c>
      <c r="I88" s="13">
        <v>17.2</v>
      </c>
      <c r="J88" s="5">
        <v>288</v>
      </c>
      <c r="K88" s="5">
        <f t="shared" ca="1" si="0"/>
        <v>71</v>
      </c>
      <c r="L88" s="19" t="s">
        <v>91</v>
      </c>
      <c r="M88" s="5">
        <v>150</v>
      </c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</row>
    <row r="89" spans="1:168" s="9" customFormat="1" x14ac:dyDescent="0.25">
      <c r="A89" s="11">
        <v>20</v>
      </c>
      <c r="B89" s="11" t="s">
        <v>51</v>
      </c>
      <c r="C89" s="11" t="s">
        <v>71</v>
      </c>
      <c r="D89" s="11" t="s">
        <v>52</v>
      </c>
      <c r="E89" s="11">
        <v>55</v>
      </c>
      <c r="F89" s="11" t="s">
        <v>65</v>
      </c>
      <c r="G89" s="11">
        <v>4</v>
      </c>
      <c r="H89" s="11">
        <v>833</v>
      </c>
      <c r="I89" s="12">
        <v>17.100000000000001</v>
      </c>
      <c r="J89" s="11">
        <v>0</v>
      </c>
      <c r="K89" s="11">
        <f t="shared" ca="1" si="0"/>
        <v>91</v>
      </c>
      <c r="L89" s="18">
        <v>70</v>
      </c>
      <c r="M89" s="11">
        <v>151</v>
      </c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</row>
    <row r="90" spans="1:168" s="9" customFormat="1" x14ac:dyDescent="0.25">
      <c r="A90" s="11">
        <v>20</v>
      </c>
      <c r="B90" s="11" t="s">
        <v>51</v>
      </c>
      <c r="C90" s="11" t="s">
        <v>71</v>
      </c>
      <c r="D90" s="11" t="s">
        <v>52</v>
      </c>
      <c r="E90" s="11">
        <v>55</v>
      </c>
      <c r="F90" s="11" t="s">
        <v>65</v>
      </c>
      <c r="G90" s="11">
        <v>4</v>
      </c>
      <c r="H90" s="11">
        <v>833</v>
      </c>
      <c r="I90" s="12">
        <v>17.100000000000001</v>
      </c>
      <c r="J90" s="11">
        <v>72</v>
      </c>
      <c r="K90" s="11">
        <f t="shared" ca="1" si="0"/>
        <v>35</v>
      </c>
      <c r="L90" s="18">
        <v>18</v>
      </c>
      <c r="M90" s="11">
        <v>152</v>
      </c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</row>
    <row r="91" spans="1:168" x14ac:dyDescent="0.25">
      <c r="A91" s="11">
        <v>20</v>
      </c>
      <c r="B91" s="11" t="s">
        <v>51</v>
      </c>
      <c r="C91" s="11" t="s">
        <v>71</v>
      </c>
      <c r="D91" s="11" t="s">
        <v>52</v>
      </c>
      <c r="E91" s="11">
        <v>55</v>
      </c>
      <c r="F91" s="11" t="s">
        <v>65</v>
      </c>
      <c r="G91" s="11">
        <v>4</v>
      </c>
      <c r="H91" s="11">
        <v>833</v>
      </c>
      <c r="I91" s="12">
        <v>17.100000000000001</v>
      </c>
      <c r="J91" s="11">
        <v>144</v>
      </c>
      <c r="K91" s="11">
        <f t="shared" ca="1" si="0"/>
        <v>57</v>
      </c>
      <c r="L91" s="18">
        <v>95</v>
      </c>
      <c r="M91" s="11">
        <v>153</v>
      </c>
      <c r="N91"/>
    </row>
    <row r="92" spans="1:168" x14ac:dyDescent="0.25">
      <c r="A92" s="11">
        <v>20</v>
      </c>
      <c r="B92" s="11" t="s">
        <v>51</v>
      </c>
      <c r="C92" s="11" t="s">
        <v>71</v>
      </c>
      <c r="D92" s="11" t="s">
        <v>52</v>
      </c>
      <c r="E92" s="11">
        <v>55</v>
      </c>
      <c r="F92" s="11" t="s">
        <v>65</v>
      </c>
      <c r="G92" s="11">
        <v>4</v>
      </c>
      <c r="H92" s="11">
        <v>833</v>
      </c>
      <c r="I92" s="12">
        <v>17.100000000000001</v>
      </c>
      <c r="J92" s="11">
        <v>216</v>
      </c>
      <c r="K92" s="11">
        <f t="shared" ca="1" si="0"/>
        <v>41</v>
      </c>
      <c r="L92" s="18">
        <v>55</v>
      </c>
      <c r="M92" s="11">
        <v>154</v>
      </c>
      <c r="N92"/>
    </row>
    <row r="93" spans="1:168" s="1" customFormat="1" x14ac:dyDescent="0.25">
      <c r="A93" s="11">
        <v>20</v>
      </c>
      <c r="B93" s="11" t="s">
        <v>51</v>
      </c>
      <c r="C93" s="11" t="s">
        <v>71</v>
      </c>
      <c r="D93" s="11" t="s">
        <v>52</v>
      </c>
      <c r="E93" s="11">
        <v>55</v>
      </c>
      <c r="F93" s="11" t="s">
        <v>65</v>
      </c>
      <c r="G93" s="11">
        <v>4</v>
      </c>
      <c r="H93" s="11">
        <v>833</v>
      </c>
      <c r="I93" s="12">
        <v>17.100000000000001</v>
      </c>
      <c r="J93" s="11">
        <v>288</v>
      </c>
      <c r="K93" s="11">
        <f t="shared" ca="1" si="0"/>
        <v>78</v>
      </c>
      <c r="L93" s="18">
        <v>77</v>
      </c>
      <c r="M93" s="11">
        <v>155</v>
      </c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</row>
    <row r="94" spans="1:168" x14ac:dyDescent="0.25">
      <c r="A94" s="5">
        <v>21</v>
      </c>
      <c r="B94" s="5" t="s">
        <v>50</v>
      </c>
      <c r="C94" s="5" t="s">
        <v>72</v>
      </c>
      <c r="D94" s="5" t="s">
        <v>63</v>
      </c>
      <c r="E94" s="5">
        <v>27</v>
      </c>
      <c r="F94" s="5" t="s">
        <v>66</v>
      </c>
      <c r="G94" s="5">
        <v>4</v>
      </c>
      <c r="H94" s="5">
        <v>318</v>
      </c>
      <c r="I94" s="13">
        <v>17.899999999999999</v>
      </c>
      <c r="J94" s="5">
        <v>0</v>
      </c>
      <c r="K94" s="5">
        <f t="shared" ca="1" si="0"/>
        <v>43</v>
      </c>
      <c r="L94" s="19">
        <v>74</v>
      </c>
      <c r="M94" s="5">
        <v>191</v>
      </c>
      <c r="N94"/>
    </row>
    <row r="95" spans="1:168" x14ac:dyDescent="0.25">
      <c r="A95" s="5">
        <v>21</v>
      </c>
      <c r="B95" s="5" t="s">
        <v>50</v>
      </c>
      <c r="C95" s="5" t="s">
        <v>72</v>
      </c>
      <c r="D95" s="5" t="s">
        <v>63</v>
      </c>
      <c r="E95" s="5">
        <v>27</v>
      </c>
      <c r="F95" s="5" t="s">
        <v>66</v>
      </c>
      <c r="G95" s="5">
        <v>4</v>
      </c>
      <c r="H95" s="5">
        <v>318</v>
      </c>
      <c r="I95" s="13">
        <v>17.899999999999999</v>
      </c>
      <c r="J95" s="5">
        <v>72</v>
      </c>
      <c r="K95" s="5">
        <f t="shared" ca="1" si="0"/>
        <v>90</v>
      </c>
      <c r="L95" s="19" t="s">
        <v>88</v>
      </c>
      <c r="M95" s="5">
        <v>192</v>
      </c>
      <c r="N95"/>
    </row>
    <row r="96" spans="1:168" x14ac:dyDescent="0.25">
      <c r="A96" s="5">
        <v>21</v>
      </c>
      <c r="B96" s="5" t="s">
        <v>50</v>
      </c>
      <c r="C96" s="5" t="s">
        <v>72</v>
      </c>
      <c r="D96" s="5" t="s">
        <v>63</v>
      </c>
      <c r="E96" s="5">
        <v>27</v>
      </c>
      <c r="F96" s="5" t="s">
        <v>66</v>
      </c>
      <c r="G96" s="5">
        <v>4</v>
      </c>
      <c r="H96" s="5">
        <v>318</v>
      </c>
      <c r="I96" s="13">
        <v>17.899999999999999</v>
      </c>
      <c r="J96" s="5">
        <v>144</v>
      </c>
      <c r="K96" s="5">
        <f t="shared" ca="1" si="0"/>
        <v>81</v>
      </c>
      <c r="L96" s="19">
        <v>63</v>
      </c>
      <c r="M96" s="5">
        <v>193</v>
      </c>
      <c r="N96"/>
    </row>
    <row r="97" spans="1:168" x14ac:dyDescent="0.25">
      <c r="A97" s="5">
        <v>21</v>
      </c>
      <c r="B97" s="5" t="s">
        <v>50</v>
      </c>
      <c r="C97" s="5" t="s">
        <v>72</v>
      </c>
      <c r="D97" s="5" t="s">
        <v>63</v>
      </c>
      <c r="E97" s="5">
        <v>27</v>
      </c>
      <c r="F97" s="5" t="s">
        <v>66</v>
      </c>
      <c r="G97" s="5">
        <v>4</v>
      </c>
      <c r="H97" s="5">
        <v>318</v>
      </c>
      <c r="I97" s="13">
        <v>17.899999999999999</v>
      </c>
      <c r="J97" s="5">
        <v>216</v>
      </c>
      <c r="K97" s="5">
        <f t="shared" ca="1" si="0"/>
        <v>87</v>
      </c>
      <c r="L97" s="19">
        <v>99</v>
      </c>
      <c r="M97" s="5">
        <v>194</v>
      </c>
      <c r="N97"/>
    </row>
    <row r="98" spans="1:168" x14ac:dyDescent="0.25">
      <c r="A98" s="5">
        <v>21</v>
      </c>
      <c r="B98" s="5" t="s">
        <v>50</v>
      </c>
      <c r="C98" s="5" t="s">
        <v>72</v>
      </c>
      <c r="D98" s="5" t="s">
        <v>63</v>
      </c>
      <c r="E98" s="5">
        <v>27</v>
      </c>
      <c r="F98" s="5" t="s">
        <v>66</v>
      </c>
      <c r="G98" s="5">
        <v>4</v>
      </c>
      <c r="H98" s="5">
        <v>318</v>
      </c>
      <c r="I98" s="13">
        <v>17.899999999999999</v>
      </c>
      <c r="J98" s="5">
        <v>288</v>
      </c>
      <c r="K98" s="5">
        <f t="shared" ca="1" si="0"/>
        <v>34</v>
      </c>
      <c r="L98" s="19">
        <v>27</v>
      </c>
      <c r="M98" s="5">
        <v>195</v>
      </c>
      <c r="N98"/>
    </row>
    <row r="99" spans="1:168" s="1" customFormat="1" ht="14.25" customHeight="1" x14ac:dyDescent="0.25">
      <c r="A99" s="11">
        <v>21</v>
      </c>
      <c r="B99" s="11" t="s">
        <v>51</v>
      </c>
      <c r="C99" s="11" t="s">
        <v>72</v>
      </c>
      <c r="D99" s="11" t="s">
        <v>63</v>
      </c>
      <c r="E99" s="11">
        <v>27</v>
      </c>
      <c r="F99" s="11" t="s">
        <v>65</v>
      </c>
      <c r="G99" s="11">
        <v>4</v>
      </c>
      <c r="H99" s="11">
        <v>318</v>
      </c>
      <c r="I99" s="12">
        <v>11.2</v>
      </c>
      <c r="J99" s="11">
        <v>0</v>
      </c>
      <c r="K99" s="11">
        <f t="shared" ca="1" si="0"/>
        <v>78</v>
      </c>
      <c r="L99" s="22">
        <v>72</v>
      </c>
      <c r="M99" s="11">
        <v>196</v>
      </c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</row>
    <row r="100" spans="1:168" s="1" customFormat="1" x14ac:dyDescent="0.25">
      <c r="A100" s="11">
        <v>21</v>
      </c>
      <c r="B100" s="11" t="s">
        <v>51</v>
      </c>
      <c r="C100" s="11" t="s">
        <v>72</v>
      </c>
      <c r="D100" s="11" t="s">
        <v>63</v>
      </c>
      <c r="E100" s="11">
        <v>27</v>
      </c>
      <c r="F100" s="11" t="s">
        <v>65</v>
      </c>
      <c r="G100" s="11">
        <v>4</v>
      </c>
      <c r="H100" s="11">
        <v>318</v>
      </c>
      <c r="I100" s="12">
        <v>11.2</v>
      </c>
      <c r="J100" s="11">
        <v>72</v>
      </c>
      <c r="K100" s="11">
        <f t="shared" ca="1" si="0"/>
        <v>36</v>
      </c>
      <c r="L100" s="22" t="s">
        <v>89</v>
      </c>
      <c r="M100" s="11">
        <v>197</v>
      </c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</row>
    <row r="101" spans="1:168" s="1" customFormat="1" x14ac:dyDescent="0.25">
      <c r="A101" s="11">
        <v>21</v>
      </c>
      <c r="B101" s="11" t="s">
        <v>51</v>
      </c>
      <c r="C101" s="11" t="s">
        <v>72</v>
      </c>
      <c r="D101" s="11" t="s">
        <v>63</v>
      </c>
      <c r="E101" s="11">
        <v>27</v>
      </c>
      <c r="F101" s="11" t="s">
        <v>65</v>
      </c>
      <c r="G101" s="11">
        <v>4</v>
      </c>
      <c r="H101" s="11">
        <v>318</v>
      </c>
      <c r="I101" s="12">
        <v>11.2</v>
      </c>
      <c r="J101" s="11">
        <v>144</v>
      </c>
      <c r="K101" s="11">
        <f t="shared" ca="1" si="0"/>
        <v>95</v>
      </c>
      <c r="L101" s="22">
        <v>32</v>
      </c>
      <c r="M101" s="11">
        <v>198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</row>
    <row r="102" spans="1:168" s="1" customFormat="1" x14ac:dyDescent="0.25">
      <c r="A102" s="11">
        <v>21</v>
      </c>
      <c r="B102" s="11" t="s">
        <v>51</v>
      </c>
      <c r="C102" s="11" t="s">
        <v>72</v>
      </c>
      <c r="D102" s="11" t="s">
        <v>63</v>
      </c>
      <c r="E102" s="11">
        <v>27</v>
      </c>
      <c r="F102" s="11" t="s">
        <v>65</v>
      </c>
      <c r="G102" s="11">
        <v>4</v>
      </c>
      <c r="H102" s="11">
        <v>318</v>
      </c>
      <c r="I102" s="12">
        <v>11.2</v>
      </c>
      <c r="J102" s="11">
        <v>216</v>
      </c>
      <c r="K102" s="11">
        <f t="shared" ca="1" si="0"/>
        <v>14</v>
      </c>
      <c r="L102" s="22">
        <v>89</v>
      </c>
      <c r="M102" s="11">
        <v>199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</row>
    <row r="103" spans="1:168" s="1" customFormat="1" x14ac:dyDescent="0.25">
      <c r="A103" s="11">
        <v>21</v>
      </c>
      <c r="B103" s="11" t="s">
        <v>51</v>
      </c>
      <c r="C103" s="11" t="s">
        <v>72</v>
      </c>
      <c r="D103" s="11" t="s">
        <v>63</v>
      </c>
      <c r="E103" s="11">
        <v>27</v>
      </c>
      <c r="F103" s="11" t="s">
        <v>65</v>
      </c>
      <c r="G103" s="11">
        <v>4</v>
      </c>
      <c r="H103" s="11">
        <v>318</v>
      </c>
      <c r="I103" s="12">
        <v>11.2</v>
      </c>
      <c r="J103" s="11">
        <v>288</v>
      </c>
      <c r="K103" s="11">
        <f t="shared" ca="1" si="0"/>
        <v>95</v>
      </c>
      <c r="L103" s="22">
        <v>58</v>
      </c>
      <c r="M103" s="11">
        <v>200</v>
      </c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</row>
    <row r="104" spans="1:168" x14ac:dyDescent="0.25">
      <c r="A104" s="5">
        <v>22</v>
      </c>
      <c r="B104" s="5"/>
      <c r="C104" s="5" t="s">
        <v>73</v>
      </c>
      <c r="D104" s="5" t="s">
        <v>64</v>
      </c>
      <c r="E104" s="5">
        <v>27</v>
      </c>
      <c r="F104" s="5" t="s">
        <v>66</v>
      </c>
      <c r="G104" s="5">
        <v>2</v>
      </c>
      <c r="H104" s="5">
        <v>318</v>
      </c>
      <c r="I104" s="13">
        <v>19.5</v>
      </c>
      <c r="J104" s="5">
        <v>0</v>
      </c>
      <c r="K104" s="5">
        <f t="shared" ca="1" si="0"/>
        <v>64</v>
      </c>
      <c r="L104" s="23">
        <v>85</v>
      </c>
      <c r="M104" s="5">
        <v>186</v>
      </c>
      <c r="N104"/>
    </row>
    <row r="105" spans="1:168" x14ac:dyDescent="0.25">
      <c r="A105" s="5">
        <v>22</v>
      </c>
      <c r="B105" s="5"/>
      <c r="C105" s="5" t="s">
        <v>73</v>
      </c>
      <c r="D105" s="5" t="s">
        <v>64</v>
      </c>
      <c r="E105" s="5">
        <v>27</v>
      </c>
      <c r="F105" s="5" t="s">
        <v>66</v>
      </c>
      <c r="G105" s="5">
        <v>2</v>
      </c>
      <c r="H105" s="5">
        <v>318</v>
      </c>
      <c r="I105" s="13">
        <v>19.5</v>
      </c>
      <c r="J105" s="5">
        <v>72</v>
      </c>
      <c r="K105" s="5">
        <f t="shared" ca="1" si="0"/>
        <v>93</v>
      </c>
      <c r="L105" s="23">
        <v>18</v>
      </c>
      <c r="M105" s="5">
        <v>187</v>
      </c>
      <c r="N105"/>
    </row>
    <row r="106" spans="1:168" x14ac:dyDescent="0.25">
      <c r="A106" s="5">
        <v>22</v>
      </c>
      <c r="B106" s="5"/>
      <c r="C106" s="5" t="s">
        <v>73</v>
      </c>
      <c r="D106" s="5" t="s">
        <v>64</v>
      </c>
      <c r="E106" s="5">
        <v>27</v>
      </c>
      <c r="F106" s="5" t="s">
        <v>66</v>
      </c>
      <c r="G106" s="5">
        <v>2</v>
      </c>
      <c r="H106" s="5">
        <v>318</v>
      </c>
      <c r="I106" s="13">
        <v>19.5</v>
      </c>
      <c r="J106" s="5">
        <v>144</v>
      </c>
      <c r="K106" s="5">
        <f t="shared" ca="1" si="0"/>
        <v>45</v>
      </c>
      <c r="L106" s="23">
        <v>83</v>
      </c>
      <c r="M106" s="5">
        <v>188</v>
      </c>
      <c r="N106"/>
    </row>
    <row r="107" spans="1:168" x14ac:dyDescent="0.25">
      <c r="A107" s="5">
        <v>22</v>
      </c>
      <c r="B107" s="5"/>
      <c r="C107" s="5" t="s">
        <v>73</v>
      </c>
      <c r="D107" s="5" t="s">
        <v>64</v>
      </c>
      <c r="E107" s="5">
        <v>27</v>
      </c>
      <c r="F107" s="5" t="s">
        <v>66</v>
      </c>
      <c r="G107" s="5">
        <v>2</v>
      </c>
      <c r="H107" s="5">
        <v>318</v>
      </c>
      <c r="I107" s="13">
        <v>19.5</v>
      </c>
      <c r="J107" s="5">
        <v>216</v>
      </c>
      <c r="K107" s="5">
        <f t="shared" ca="1" si="0"/>
        <v>78</v>
      </c>
      <c r="L107" s="23">
        <v>23</v>
      </c>
      <c r="M107" s="5">
        <v>189</v>
      </c>
      <c r="N107"/>
    </row>
    <row r="108" spans="1:168" x14ac:dyDescent="0.25">
      <c r="A108" s="5">
        <v>22</v>
      </c>
      <c r="B108" s="5"/>
      <c r="C108" s="5" t="s">
        <v>73</v>
      </c>
      <c r="D108" s="5" t="s">
        <v>64</v>
      </c>
      <c r="E108" s="5">
        <v>27</v>
      </c>
      <c r="F108" s="5" t="s">
        <v>66</v>
      </c>
      <c r="G108" s="5">
        <v>2</v>
      </c>
      <c r="H108" s="5">
        <v>318</v>
      </c>
      <c r="I108" s="13">
        <v>19.5</v>
      </c>
      <c r="J108" s="5">
        <v>288</v>
      </c>
      <c r="K108" s="5">
        <f t="shared" ca="1" si="0"/>
        <v>59</v>
      </c>
      <c r="L108" s="23">
        <v>89</v>
      </c>
      <c r="M108" s="5">
        <v>190</v>
      </c>
      <c r="N108"/>
    </row>
  </sheetData>
  <mergeCells count="2">
    <mergeCell ref="A2:D2"/>
    <mergeCell ref="A5:G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0"/>
  <sheetViews>
    <sheetView workbookViewId="0">
      <pane ySplit="8" topLeftCell="A87" activePane="bottomLeft" state="frozen"/>
      <selection pane="bottomLeft" activeCell="A8" sqref="A8:L108"/>
    </sheetView>
  </sheetViews>
  <sheetFormatPr defaultRowHeight="15" x14ac:dyDescent="0.25"/>
  <cols>
    <col min="1" max="1" width="11.28515625" customWidth="1"/>
    <col min="2" max="2" width="8.28515625" bestFit="1" customWidth="1"/>
    <col min="3" max="3" width="13.140625" bestFit="1" customWidth="1"/>
    <col min="4" max="4" width="13.7109375" customWidth="1"/>
    <col min="5" max="5" width="9.140625" customWidth="1"/>
    <col min="6" max="6" width="7.7109375" customWidth="1"/>
    <col min="7" max="7" width="7.5703125" customWidth="1"/>
    <col min="8" max="8" width="8.5703125" bestFit="1" customWidth="1"/>
    <col min="9" max="9" width="8.7109375" style="2" customWidth="1"/>
    <col min="10" max="10" width="9.7109375" style="2" customWidth="1"/>
    <col min="13" max="13" width="9.140625" style="2"/>
  </cols>
  <sheetData>
    <row r="1" spans="1:13" ht="18.75" x14ac:dyDescent="0.3">
      <c r="A1" s="6" t="s">
        <v>0</v>
      </c>
      <c r="B1" s="6"/>
      <c r="C1" s="6"/>
      <c r="D1" s="3"/>
      <c r="E1" s="3"/>
      <c r="F1" s="3"/>
      <c r="G1" s="3"/>
      <c r="H1" s="3"/>
      <c r="K1" s="2"/>
      <c r="L1" s="2"/>
    </row>
    <row r="2" spans="1:13" x14ac:dyDescent="0.25">
      <c r="A2" s="44" t="s">
        <v>86</v>
      </c>
      <c r="B2" s="44"/>
      <c r="C2" s="44"/>
      <c r="D2" s="44"/>
      <c r="E2" s="3"/>
      <c r="F2" s="3"/>
      <c r="G2" s="3"/>
      <c r="H2" s="3"/>
      <c r="K2" s="2"/>
      <c r="L2" s="2"/>
    </row>
    <row r="3" spans="1:13" x14ac:dyDescent="0.25">
      <c r="A3" s="3"/>
      <c r="B3" s="3"/>
      <c r="C3" s="3"/>
      <c r="D3" s="3"/>
      <c r="E3" s="3"/>
      <c r="F3" s="3"/>
      <c r="G3" s="3"/>
      <c r="H3" s="3"/>
      <c r="K3" s="2"/>
      <c r="L3" s="2"/>
    </row>
    <row r="4" spans="1:13" x14ac:dyDescent="0.25">
      <c r="A4" s="3"/>
      <c r="B4" s="3"/>
      <c r="C4" s="3"/>
      <c r="D4" s="3"/>
      <c r="E4" s="3"/>
      <c r="F4" s="3"/>
      <c r="G4" s="3"/>
      <c r="H4" s="3"/>
      <c r="K4" s="2"/>
      <c r="L4" s="2"/>
    </row>
    <row r="5" spans="1:13" x14ac:dyDescent="0.25">
      <c r="A5" s="45" t="s">
        <v>87</v>
      </c>
      <c r="B5" s="45"/>
      <c r="C5" s="45"/>
      <c r="D5" s="45"/>
      <c r="E5" s="45"/>
      <c r="F5" s="45"/>
      <c r="G5" s="45"/>
      <c r="H5" s="3"/>
      <c r="K5" s="2"/>
      <c r="L5" s="2"/>
    </row>
    <row r="6" spans="1:13" x14ac:dyDescent="0.25">
      <c r="A6" s="7"/>
      <c r="B6" s="7"/>
      <c r="C6" s="7"/>
      <c r="D6" s="7"/>
      <c r="E6" s="7"/>
      <c r="F6" s="7"/>
      <c r="G6" s="7"/>
      <c r="H6" s="3"/>
      <c r="K6" s="2"/>
      <c r="L6" s="2"/>
    </row>
    <row r="7" spans="1:13" x14ac:dyDescent="0.25">
      <c r="A7" s="7"/>
      <c r="B7" s="7"/>
      <c r="C7" s="7"/>
      <c r="D7" s="7"/>
      <c r="E7" s="7"/>
      <c r="F7" s="7"/>
      <c r="G7" s="7"/>
      <c r="H7" s="3"/>
      <c r="K7" s="2"/>
      <c r="L7" s="2"/>
    </row>
    <row r="8" spans="1:13" ht="45" x14ac:dyDescent="0.25">
      <c r="A8" s="4" t="s">
        <v>75</v>
      </c>
      <c r="B8" s="4" t="s">
        <v>62</v>
      </c>
      <c r="C8" s="4" t="s">
        <v>4</v>
      </c>
      <c r="D8" s="4" t="s">
        <v>5</v>
      </c>
      <c r="E8" s="4" t="s">
        <v>15</v>
      </c>
      <c r="F8" s="4" t="s">
        <v>22</v>
      </c>
      <c r="G8" s="4" t="s">
        <v>9</v>
      </c>
      <c r="H8" s="4" t="s">
        <v>6</v>
      </c>
      <c r="I8" s="4" t="s">
        <v>7</v>
      </c>
      <c r="J8" s="4" t="s">
        <v>37</v>
      </c>
      <c r="K8" s="4" t="s">
        <v>20</v>
      </c>
      <c r="L8" s="4" t="s">
        <v>21</v>
      </c>
      <c r="M8"/>
    </row>
    <row r="9" spans="1:13" x14ac:dyDescent="0.25">
      <c r="A9" s="5">
        <v>11</v>
      </c>
      <c r="B9" s="5"/>
      <c r="C9" s="5" t="s">
        <v>61</v>
      </c>
      <c r="D9" s="5" t="s">
        <v>67</v>
      </c>
      <c r="E9" s="5">
        <v>55</v>
      </c>
      <c r="F9" s="5" t="s">
        <v>65</v>
      </c>
      <c r="G9" s="5">
        <v>2</v>
      </c>
      <c r="H9" s="5">
        <v>318</v>
      </c>
      <c r="I9" s="13">
        <v>18</v>
      </c>
      <c r="J9" s="5">
        <v>0</v>
      </c>
      <c r="K9" s="5">
        <v>64</v>
      </c>
      <c r="L9" s="5">
        <v>176</v>
      </c>
      <c r="M9"/>
    </row>
    <row r="10" spans="1:13" x14ac:dyDescent="0.25">
      <c r="A10" s="5">
        <v>11</v>
      </c>
      <c r="B10" s="5"/>
      <c r="C10" s="5" t="s">
        <v>61</v>
      </c>
      <c r="D10" s="5" t="s">
        <v>67</v>
      </c>
      <c r="E10" s="5">
        <v>55</v>
      </c>
      <c r="F10" s="5" t="s">
        <v>65</v>
      </c>
      <c r="G10" s="5">
        <v>2</v>
      </c>
      <c r="H10" s="5">
        <v>318</v>
      </c>
      <c r="I10" s="13">
        <v>18</v>
      </c>
      <c r="J10" s="5">
        <v>72</v>
      </c>
      <c r="K10" s="5">
        <v>64</v>
      </c>
      <c r="L10" s="5">
        <v>177</v>
      </c>
      <c r="M10"/>
    </row>
    <row r="11" spans="1:13" x14ac:dyDescent="0.25">
      <c r="A11" s="5">
        <v>11</v>
      </c>
      <c r="B11" s="5"/>
      <c r="C11" s="5" t="s">
        <v>61</v>
      </c>
      <c r="D11" s="5" t="s">
        <v>67</v>
      </c>
      <c r="E11" s="5">
        <v>55</v>
      </c>
      <c r="F11" s="5" t="s">
        <v>65</v>
      </c>
      <c r="G11" s="5">
        <v>2</v>
      </c>
      <c r="H11" s="5">
        <v>318</v>
      </c>
      <c r="I11" s="13">
        <v>18</v>
      </c>
      <c r="J11" s="5">
        <v>144</v>
      </c>
      <c r="K11" s="5">
        <v>45</v>
      </c>
      <c r="L11" s="5">
        <v>178</v>
      </c>
      <c r="M11"/>
    </row>
    <row r="12" spans="1:13" x14ac:dyDescent="0.25">
      <c r="A12" s="5">
        <v>11</v>
      </c>
      <c r="B12" s="5"/>
      <c r="C12" s="5" t="s">
        <v>61</v>
      </c>
      <c r="D12" s="5" t="s">
        <v>67</v>
      </c>
      <c r="E12" s="5">
        <v>55</v>
      </c>
      <c r="F12" s="5" t="s">
        <v>65</v>
      </c>
      <c r="G12" s="5">
        <v>2</v>
      </c>
      <c r="H12" s="5">
        <v>318</v>
      </c>
      <c r="I12" s="13">
        <v>18</v>
      </c>
      <c r="J12" s="5">
        <v>216</v>
      </c>
      <c r="K12" s="5">
        <v>57</v>
      </c>
      <c r="L12" s="5">
        <v>179</v>
      </c>
      <c r="M12"/>
    </row>
    <row r="13" spans="1:13" x14ac:dyDescent="0.25">
      <c r="A13" s="5">
        <v>11</v>
      </c>
      <c r="B13" s="5"/>
      <c r="C13" s="5" t="s">
        <v>61</v>
      </c>
      <c r="D13" s="5" t="s">
        <v>67</v>
      </c>
      <c r="E13" s="5">
        <v>55</v>
      </c>
      <c r="F13" s="5" t="s">
        <v>65</v>
      </c>
      <c r="G13" s="5">
        <v>2</v>
      </c>
      <c r="H13" s="5">
        <v>318</v>
      </c>
      <c r="I13" s="13">
        <v>18</v>
      </c>
      <c r="J13" s="5">
        <v>288</v>
      </c>
      <c r="K13" s="5">
        <v>45</v>
      </c>
      <c r="L13" s="5">
        <v>180</v>
      </c>
      <c r="M13"/>
    </row>
    <row r="14" spans="1:13" x14ac:dyDescent="0.25">
      <c r="A14" s="11">
        <v>12</v>
      </c>
      <c r="B14" s="11"/>
      <c r="C14" s="11" t="s">
        <v>70</v>
      </c>
      <c r="D14" s="11" t="s">
        <v>64</v>
      </c>
      <c r="E14" s="11">
        <v>27</v>
      </c>
      <c r="F14" s="11" t="s">
        <v>65</v>
      </c>
      <c r="G14" s="11">
        <v>2</v>
      </c>
      <c r="H14" s="11">
        <v>833</v>
      </c>
      <c r="I14" s="12">
        <v>15.6</v>
      </c>
      <c r="J14" s="11">
        <v>0</v>
      </c>
      <c r="K14" s="16">
        <v>60</v>
      </c>
      <c r="L14" s="11">
        <v>141</v>
      </c>
      <c r="M14"/>
    </row>
    <row r="15" spans="1:13" x14ac:dyDescent="0.25">
      <c r="A15" s="11">
        <v>12</v>
      </c>
      <c r="B15" s="11"/>
      <c r="C15" s="11" t="s">
        <v>70</v>
      </c>
      <c r="D15" s="11" t="s">
        <v>64</v>
      </c>
      <c r="E15" s="11">
        <v>27</v>
      </c>
      <c r="F15" s="11" t="s">
        <v>65</v>
      </c>
      <c r="G15" s="11">
        <v>2</v>
      </c>
      <c r="H15" s="11">
        <v>833</v>
      </c>
      <c r="I15" s="12">
        <v>15.6</v>
      </c>
      <c r="J15" s="11">
        <v>72</v>
      </c>
      <c r="K15" s="16">
        <v>78</v>
      </c>
      <c r="L15" s="11">
        <v>142</v>
      </c>
      <c r="M15"/>
    </row>
    <row r="16" spans="1:13" x14ac:dyDescent="0.25">
      <c r="A16" s="11">
        <v>12</v>
      </c>
      <c r="B16" s="11"/>
      <c r="C16" s="11" t="s">
        <v>70</v>
      </c>
      <c r="D16" s="11" t="s">
        <v>64</v>
      </c>
      <c r="E16" s="11">
        <v>27</v>
      </c>
      <c r="F16" s="11" t="s">
        <v>65</v>
      </c>
      <c r="G16" s="11">
        <v>2</v>
      </c>
      <c r="H16" s="11">
        <v>833</v>
      </c>
      <c r="I16" s="12">
        <v>15.6</v>
      </c>
      <c r="J16" s="11">
        <v>144</v>
      </c>
      <c r="K16" s="16">
        <v>41</v>
      </c>
      <c r="L16" s="11">
        <v>143</v>
      </c>
      <c r="M16"/>
    </row>
    <row r="17" spans="1:13" x14ac:dyDescent="0.25">
      <c r="A17" s="11">
        <v>12</v>
      </c>
      <c r="B17" s="11"/>
      <c r="C17" s="11" t="s">
        <v>70</v>
      </c>
      <c r="D17" s="11" t="s">
        <v>64</v>
      </c>
      <c r="E17" s="11">
        <v>27</v>
      </c>
      <c r="F17" s="11" t="s">
        <v>65</v>
      </c>
      <c r="G17" s="11">
        <v>2</v>
      </c>
      <c r="H17" s="11">
        <v>833</v>
      </c>
      <c r="I17" s="12">
        <v>15.6</v>
      </c>
      <c r="J17" s="11">
        <v>216</v>
      </c>
      <c r="K17" s="16">
        <v>59</v>
      </c>
      <c r="L17" s="11">
        <v>144</v>
      </c>
      <c r="M17"/>
    </row>
    <row r="18" spans="1:13" x14ac:dyDescent="0.25">
      <c r="A18" s="11">
        <v>12</v>
      </c>
      <c r="B18" s="11"/>
      <c r="C18" s="11" t="s">
        <v>70</v>
      </c>
      <c r="D18" s="11" t="s">
        <v>64</v>
      </c>
      <c r="E18" s="11">
        <v>27</v>
      </c>
      <c r="F18" s="11" t="s">
        <v>65</v>
      </c>
      <c r="G18" s="11">
        <v>2</v>
      </c>
      <c r="H18" s="11">
        <v>833</v>
      </c>
      <c r="I18" s="12">
        <v>15.6</v>
      </c>
      <c r="J18" s="11">
        <v>288</v>
      </c>
      <c r="K18" s="16">
        <v>91</v>
      </c>
      <c r="L18" s="11">
        <v>145</v>
      </c>
      <c r="M18"/>
    </row>
    <row r="19" spans="1:13" x14ac:dyDescent="0.25">
      <c r="A19" s="5">
        <v>13</v>
      </c>
      <c r="B19" s="5"/>
      <c r="C19" s="5" t="s">
        <v>60</v>
      </c>
      <c r="D19" s="5" t="s">
        <v>67</v>
      </c>
      <c r="E19" s="5">
        <v>55</v>
      </c>
      <c r="F19" s="5" t="s">
        <v>66</v>
      </c>
      <c r="G19" s="5">
        <v>2</v>
      </c>
      <c r="H19" s="5">
        <v>318</v>
      </c>
      <c r="I19" s="13">
        <v>10.1</v>
      </c>
      <c r="J19" s="5">
        <v>0</v>
      </c>
      <c r="K19" s="5">
        <v>83</v>
      </c>
      <c r="L19" s="5">
        <v>181</v>
      </c>
      <c r="M19"/>
    </row>
    <row r="20" spans="1:13" x14ac:dyDescent="0.25">
      <c r="A20" s="5">
        <v>13</v>
      </c>
      <c r="B20" s="5"/>
      <c r="C20" s="5" t="s">
        <v>60</v>
      </c>
      <c r="D20" s="5" t="s">
        <v>67</v>
      </c>
      <c r="E20" s="5">
        <v>55</v>
      </c>
      <c r="F20" s="5" t="s">
        <v>66</v>
      </c>
      <c r="G20" s="5">
        <v>2</v>
      </c>
      <c r="H20" s="5">
        <v>318</v>
      </c>
      <c r="I20" s="13">
        <v>10.1</v>
      </c>
      <c r="J20" s="5">
        <v>72</v>
      </c>
      <c r="K20" s="5">
        <v>83</v>
      </c>
      <c r="L20" s="5">
        <v>182</v>
      </c>
      <c r="M20"/>
    </row>
    <row r="21" spans="1:13" x14ac:dyDescent="0.25">
      <c r="A21" s="5">
        <v>13</v>
      </c>
      <c r="B21" s="5"/>
      <c r="C21" s="5" t="s">
        <v>60</v>
      </c>
      <c r="D21" s="5" t="s">
        <v>67</v>
      </c>
      <c r="E21" s="5">
        <v>55</v>
      </c>
      <c r="F21" s="5" t="s">
        <v>66</v>
      </c>
      <c r="G21" s="5">
        <v>2</v>
      </c>
      <c r="H21" s="5">
        <v>318</v>
      </c>
      <c r="I21" s="13">
        <v>10.1</v>
      </c>
      <c r="J21" s="5">
        <v>144</v>
      </c>
      <c r="K21" s="5">
        <v>80</v>
      </c>
      <c r="L21" s="5">
        <v>183</v>
      </c>
      <c r="M21"/>
    </row>
    <row r="22" spans="1:13" x14ac:dyDescent="0.25">
      <c r="A22" s="5">
        <v>13</v>
      </c>
      <c r="B22" s="5"/>
      <c r="C22" s="5" t="s">
        <v>60</v>
      </c>
      <c r="D22" s="5" t="s">
        <v>67</v>
      </c>
      <c r="E22" s="5">
        <v>55</v>
      </c>
      <c r="F22" s="5" t="s">
        <v>66</v>
      </c>
      <c r="G22" s="5">
        <v>2</v>
      </c>
      <c r="H22" s="5">
        <v>318</v>
      </c>
      <c r="I22" s="13">
        <v>10.1</v>
      </c>
      <c r="J22" s="5">
        <v>216</v>
      </c>
      <c r="K22" s="5">
        <v>34</v>
      </c>
      <c r="L22" s="5">
        <v>184</v>
      </c>
      <c r="M22"/>
    </row>
    <row r="23" spans="1:13" x14ac:dyDescent="0.25">
      <c r="A23" s="5">
        <v>13</v>
      </c>
      <c r="B23" s="5"/>
      <c r="C23" s="5" t="s">
        <v>60</v>
      </c>
      <c r="D23" s="5" t="s">
        <v>67</v>
      </c>
      <c r="E23" s="5">
        <v>55</v>
      </c>
      <c r="F23" s="5" t="s">
        <v>66</v>
      </c>
      <c r="G23" s="5">
        <v>2</v>
      </c>
      <c r="H23" s="5">
        <v>318</v>
      </c>
      <c r="I23" s="13">
        <v>10.1</v>
      </c>
      <c r="J23" s="5">
        <v>288</v>
      </c>
      <c r="K23" s="5">
        <v>27</v>
      </c>
      <c r="L23" s="5">
        <v>185</v>
      </c>
      <c r="M23"/>
    </row>
    <row r="24" spans="1:13" x14ac:dyDescent="0.25">
      <c r="A24" s="11">
        <v>14</v>
      </c>
      <c r="B24" s="11" t="s">
        <v>68</v>
      </c>
      <c r="C24" s="11" t="s">
        <v>59</v>
      </c>
      <c r="D24" s="11" t="s">
        <v>67</v>
      </c>
      <c r="E24" s="11">
        <v>27</v>
      </c>
      <c r="F24" s="11" t="s">
        <v>65</v>
      </c>
      <c r="G24" s="11">
        <v>4</v>
      </c>
      <c r="H24" s="11">
        <v>318</v>
      </c>
      <c r="I24" s="12">
        <v>16.5</v>
      </c>
      <c r="J24" s="11">
        <v>0</v>
      </c>
      <c r="K24" s="11">
        <v>11</v>
      </c>
      <c r="L24" s="11">
        <v>166</v>
      </c>
      <c r="M24"/>
    </row>
    <row r="25" spans="1:13" x14ac:dyDescent="0.25">
      <c r="A25" s="11">
        <v>14</v>
      </c>
      <c r="B25" s="11" t="s">
        <v>68</v>
      </c>
      <c r="C25" s="11" t="s">
        <v>59</v>
      </c>
      <c r="D25" s="11" t="s">
        <v>67</v>
      </c>
      <c r="E25" s="11">
        <v>27</v>
      </c>
      <c r="F25" s="11" t="s">
        <v>65</v>
      </c>
      <c r="G25" s="11">
        <v>4</v>
      </c>
      <c r="H25" s="11">
        <v>318</v>
      </c>
      <c r="I25" s="12">
        <v>16.5</v>
      </c>
      <c r="J25" s="11">
        <v>72</v>
      </c>
      <c r="K25" s="11">
        <v>120</v>
      </c>
      <c r="L25" s="11">
        <v>167</v>
      </c>
      <c r="M25"/>
    </row>
    <row r="26" spans="1:13" x14ac:dyDescent="0.25">
      <c r="A26" s="11">
        <v>14</v>
      </c>
      <c r="B26" s="11" t="s">
        <v>68</v>
      </c>
      <c r="C26" s="11" t="s">
        <v>59</v>
      </c>
      <c r="D26" s="11" t="s">
        <v>67</v>
      </c>
      <c r="E26" s="11">
        <v>27</v>
      </c>
      <c r="F26" s="11" t="s">
        <v>65</v>
      </c>
      <c r="G26" s="11">
        <v>4</v>
      </c>
      <c r="H26" s="11">
        <v>318</v>
      </c>
      <c r="I26" s="12">
        <v>16.5</v>
      </c>
      <c r="J26" s="11">
        <v>144</v>
      </c>
      <c r="K26" s="11">
        <v>125</v>
      </c>
      <c r="L26" s="11">
        <v>168</v>
      </c>
      <c r="M26"/>
    </row>
    <row r="27" spans="1:13" x14ac:dyDescent="0.25">
      <c r="A27" s="11">
        <v>14</v>
      </c>
      <c r="B27" s="11" t="s">
        <v>68</v>
      </c>
      <c r="C27" s="11" t="s">
        <v>59</v>
      </c>
      <c r="D27" s="11" t="s">
        <v>67</v>
      </c>
      <c r="E27" s="11">
        <v>27</v>
      </c>
      <c r="F27" s="11" t="s">
        <v>65</v>
      </c>
      <c r="G27" s="11">
        <v>4</v>
      </c>
      <c r="H27" s="11">
        <v>318</v>
      </c>
      <c r="I27" s="12">
        <v>16.5</v>
      </c>
      <c r="J27" s="11">
        <v>216</v>
      </c>
      <c r="K27" s="11">
        <v>27</v>
      </c>
      <c r="L27" s="11">
        <v>169</v>
      </c>
      <c r="M27"/>
    </row>
    <row r="28" spans="1:13" x14ac:dyDescent="0.25">
      <c r="A28" s="11">
        <v>14</v>
      </c>
      <c r="B28" s="11" t="s">
        <v>68</v>
      </c>
      <c r="C28" s="11" t="s">
        <v>59</v>
      </c>
      <c r="D28" s="11" t="s">
        <v>67</v>
      </c>
      <c r="E28" s="11">
        <v>27</v>
      </c>
      <c r="F28" s="11" t="s">
        <v>65</v>
      </c>
      <c r="G28" s="11">
        <v>4</v>
      </c>
      <c r="H28" s="11">
        <v>318</v>
      </c>
      <c r="I28" s="12">
        <v>16.5</v>
      </c>
      <c r="J28" s="11">
        <v>288</v>
      </c>
      <c r="K28" s="11">
        <v>64</v>
      </c>
      <c r="L28" s="11">
        <v>170</v>
      </c>
      <c r="M28"/>
    </row>
    <row r="29" spans="1:13" x14ac:dyDescent="0.25">
      <c r="A29" s="5">
        <v>14</v>
      </c>
      <c r="B29" s="5" t="s">
        <v>69</v>
      </c>
      <c r="C29" s="5" t="s">
        <v>59</v>
      </c>
      <c r="D29" s="5" t="s">
        <v>67</v>
      </c>
      <c r="E29" s="5">
        <v>27</v>
      </c>
      <c r="F29" s="5" t="s">
        <v>66</v>
      </c>
      <c r="G29" s="5">
        <v>4</v>
      </c>
      <c r="H29" s="5">
        <v>318</v>
      </c>
      <c r="I29" s="13">
        <v>13.8</v>
      </c>
      <c r="J29" s="5">
        <v>0</v>
      </c>
      <c r="K29" s="5">
        <v>115</v>
      </c>
      <c r="L29" s="5">
        <v>171</v>
      </c>
      <c r="M29"/>
    </row>
    <row r="30" spans="1:13" x14ac:dyDescent="0.25">
      <c r="A30" s="5">
        <v>14</v>
      </c>
      <c r="B30" s="5" t="s">
        <v>69</v>
      </c>
      <c r="C30" s="5" t="s">
        <v>59</v>
      </c>
      <c r="D30" s="5" t="s">
        <v>67</v>
      </c>
      <c r="E30" s="5">
        <v>27</v>
      </c>
      <c r="F30" s="5" t="s">
        <v>66</v>
      </c>
      <c r="G30" s="5">
        <v>4</v>
      </c>
      <c r="H30" s="5">
        <v>318</v>
      </c>
      <c r="I30" s="13">
        <v>13.8</v>
      </c>
      <c r="J30" s="5">
        <v>72</v>
      </c>
      <c r="K30" s="5">
        <v>91</v>
      </c>
      <c r="L30" s="5">
        <v>172</v>
      </c>
      <c r="M30"/>
    </row>
    <row r="31" spans="1:13" x14ac:dyDescent="0.25">
      <c r="A31" s="5">
        <v>14</v>
      </c>
      <c r="B31" s="5" t="s">
        <v>69</v>
      </c>
      <c r="C31" s="5" t="s">
        <v>59</v>
      </c>
      <c r="D31" s="5" t="s">
        <v>67</v>
      </c>
      <c r="E31" s="5">
        <v>27</v>
      </c>
      <c r="F31" s="5" t="s">
        <v>66</v>
      </c>
      <c r="G31" s="5">
        <v>4</v>
      </c>
      <c r="H31" s="5">
        <v>318</v>
      </c>
      <c r="I31" s="13">
        <v>13.8</v>
      </c>
      <c r="J31" s="5">
        <v>144</v>
      </c>
      <c r="K31" s="5" t="s">
        <v>80</v>
      </c>
      <c r="L31" s="5">
        <v>173</v>
      </c>
      <c r="M31"/>
    </row>
    <row r="32" spans="1:13" x14ac:dyDescent="0.25">
      <c r="A32" s="5">
        <v>14</v>
      </c>
      <c r="B32" s="5" t="s">
        <v>69</v>
      </c>
      <c r="C32" s="5" t="s">
        <v>59</v>
      </c>
      <c r="D32" s="5" t="s">
        <v>67</v>
      </c>
      <c r="E32" s="5">
        <v>27</v>
      </c>
      <c r="F32" s="5" t="s">
        <v>66</v>
      </c>
      <c r="G32" s="5">
        <v>4</v>
      </c>
      <c r="H32" s="5">
        <v>318</v>
      </c>
      <c r="I32" s="13">
        <v>13.8</v>
      </c>
      <c r="J32" s="5">
        <v>216</v>
      </c>
      <c r="K32" s="5" t="s">
        <v>81</v>
      </c>
      <c r="L32" s="5">
        <v>174</v>
      </c>
      <c r="M32"/>
    </row>
    <row r="33" spans="1:13" x14ac:dyDescent="0.25">
      <c r="A33" s="5">
        <v>14</v>
      </c>
      <c r="B33" s="5" t="s">
        <v>69</v>
      </c>
      <c r="C33" s="5" t="s">
        <v>59</v>
      </c>
      <c r="D33" s="5" t="s">
        <v>67</v>
      </c>
      <c r="E33" s="5">
        <v>27</v>
      </c>
      <c r="F33" s="5" t="s">
        <v>66</v>
      </c>
      <c r="G33" s="5">
        <v>4</v>
      </c>
      <c r="H33" s="5">
        <v>318</v>
      </c>
      <c r="I33" s="13">
        <v>13.8</v>
      </c>
      <c r="J33" s="5">
        <v>288</v>
      </c>
      <c r="K33" s="5">
        <v>85</v>
      </c>
      <c r="L33" s="5">
        <v>175</v>
      </c>
      <c r="M33"/>
    </row>
    <row r="34" spans="1:13" x14ac:dyDescent="0.25">
      <c r="A34" s="11">
        <v>15</v>
      </c>
      <c r="B34" s="11" t="s">
        <v>50</v>
      </c>
      <c r="C34" s="11" t="s">
        <v>49</v>
      </c>
      <c r="D34" s="11" t="s">
        <v>63</v>
      </c>
      <c r="E34" s="11">
        <v>27</v>
      </c>
      <c r="F34" s="11" t="s">
        <v>65</v>
      </c>
      <c r="G34" s="11">
        <v>4</v>
      </c>
      <c r="H34" s="11">
        <v>316</v>
      </c>
      <c r="I34" s="12">
        <v>11</v>
      </c>
      <c r="J34" s="11">
        <v>0</v>
      </c>
      <c r="K34" s="11">
        <v>81</v>
      </c>
      <c r="L34" s="11">
        <v>101</v>
      </c>
      <c r="M34"/>
    </row>
    <row r="35" spans="1:13" x14ac:dyDescent="0.25">
      <c r="A35" s="11">
        <v>15</v>
      </c>
      <c r="B35" s="11" t="s">
        <v>50</v>
      </c>
      <c r="C35" s="11" t="s">
        <v>49</v>
      </c>
      <c r="D35" s="11" t="s">
        <v>63</v>
      </c>
      <c r="E35" s="11">
        <v>27</v>
      </c>
      <c r="F35" s="11" t="s">
        <v>65</v>
      </c>
      <c r="G35" s="11">
        <v>4</v>
      </c>
      <c r="H35" s="11">
        <v>316</v>
      </c>
      <c r="I35" s="12">
        <v>11</v>
      </c>
      <c r="J35" s="11">
        <v>72</v>
      </c>
      <c r="K35" s="11">
        <v>69</v>
      </c>
      <c r="L35" s="11">
        <v>102</v>
      </c>
      <c r="M35"/>
    </row>
    <row r="36" spans="1:13" x14ac:dyDescent="0.25">
      <c r="A36" s="11">
        <v>15</v>
      </c>
      <c r="B36" s="11" t="s">
        <v>50</v>
      </c>
      <c r="C36" s="11" t="s">
        <v>49</v>
      </c>
      <c r="D36" s="11" t="s">
        <v>63</v>
      </c>
      <c r="E36" s="11">
        <v>27</v>
      </c>
      <c r="F36" s="11" t="s">
        <v>65</v>
      </c>
      <c r="G36" s="11">
        <v>4</v>
      </c>
      <c r="H36" s="11">
        <v>316</v>
      </c>
      <c r="I36" s="12">
        <v>11</v>
      </c>
      <c r="J36" s="11">
        <v>144</v>
      </c>
      <c r="K36" s="11">
        <v>23</v>
      </c>
      <c r="L36" s="11">
        <v>103</v>
      </c>
      <c r="M36"/>
    </row>
    <row r="37" spans="1:13" x14ac:dyDescent="0.25">
      <c r="A37" s="11">
        <v>15</v>
      </c>
      <c r="B37" s="11" t="s">
        <v>50</v>
      </c>
      <c r="C37" s="11" t="s">
        <v>49</v>
      </c>
      <c r="D37" s="11" t="s">
        <v>63</v>
      </c>
      <c r="E37" s="11">
        <v>27</v>
      </c>
      <c r="F37" s="11" t="s">
        <v>65</v>
      </c>
      <c r="G37" s="11">
        <v>4</v>
      </c>
      <c r="H37" s="11">
        <v>316</v>
      </c>
      <c r="I37" s="12">
        <v>11</v>
      </c>
      <c r="J37" s="11">
        <v>216</v>
      </c>
      <c r="K37" s="11">
        <v>70</v>
      </c>
      <c r="L37" s="11">
        <v>104</v>
      </c>
      <c r="M37"/>
    </row>
    <row r="38" spans="1:13" x14ac:dyDescent="0.25">
      <c r="A38" s="11">
        <v>15</v>
      </c>
      <c r="B38" s="11" t="s">
        <v>50</v>
      </c>
      <c r="C38" s="11" t="s">
        <v>49</v>
      </c>
      <c r="D38" s="11" t="s">
        <v>63</v>
      </c>
      <c r="E38" s="11">
        <v>27</v>
      </c>
      <c r="F38" s="11" t="s">
        <v>65</v>
      </c>
      <c r="G38" s="11">
        <v>4</v>
      </c>
      <c r="H38" s="11">
        <v>316</v>
      </c>
      <c r="I38" s="12">
        <v>11</v>
      </c>
      <c r="J38" s="11">
        <v>288</v>
      </c>
      <c r="K38" s="11" t="s">
        <v>76</v>
      </c>
      <c r="L38" s="11">
        <v>105</v>
      </c>
      <c r="M38"/>
    </row>
    <row r="39" spans="1:13" x14ac:dyDescent="0.25">
      <c r="A39" s="5">
        <v>15</v>
      </c>
      <c r="B39" s="5" t="s">
        <v>51</v>
      </c>
      <c r="C39" s="5" t="s">
        <v>49</v>
      </c>
      <c r="D39" s="5" t="s">
        <v>63</v>
      </c>
      <c r="E39" s="5">
        <v>27</v>
      </c>
      <c r="F39" s="5" t="s">
        <v>66</v>
      </c>
      <c r="G39" s="5">
        <v>4</v>
      </c>
      <c r="H39" s="5">
        <v>316</v>
      </c>
      <c r="I39" s="13">
        <v>17.2</v>
      </c>
      <c r="J39" s="5">
        <v>0</v>
      </c>
      <c r="K39" s="5">
        <v>12</v>
      </c>
      <c r="L39" s="5">
        <v>106</v>
      </c>
      <c r="M39"/>
    </row>
    <row r="40" spans="1:13" x14ac:dyDescent="0.25">
      <c r="A40" s="5">
        <v>15</v>
      </c>
      <c r="B40" s="5" t="s">
        <v>51</v>
      </c>
      <c r="C40" s="5" t="s">
        <v>49</v>
      </c>
      <c r="D40" s="5" t="s">
        <v>63</v>
      </c>
      <c r="E40" s="5">
        <v>27</v>
      </c>
      <c r="F40" s="5" t="s">
        <v>66</v>
      </c>
      <c r="G40" s="5">
        <v>4</v>
      </c>
      <c r="H40" s="5">
        <v>316</v>
      </c>
      <c r="I40" s="13">
        <v>17.2</v>
      </c>
      <c r="J40" s="5">
        <v>72</v>
      </c>
      <c r="K40" s="5">
        <v>99</v>
      </c>
      <c r="L40" s="5">
        <v>107</v>
      </c>
      <c r="M40"/>
    </row>
    <row r="41" spans="1:13" x14ac:dyDescent="0.25">
      <c r="A41" s="5">
        <v>15</v>
      </c>
      <c r="B41" s="5" t="s">
        <v>51</v>
      </c>
      <c r="C41" s="5" t="s">
        <v>49</v>
      </c>
      <c r="D41" s="5" t="s">
        <v>63</v>
      </c>
      <c r="E41" s="5">
        <v>27</v>
      </c>
      <c r="F41" s="5" t="s">
        <v>66</v>
      </c>
      <c r="G41" s="5">
        <v>4</v>
      </c>
      <c r="H41" s="5">
        <v>316</v>
      </c>
      <c r="I41" s="13">
        <v>17.2</v>
      </c>
      <c r="J41" s="5">
        <v>144</v>
      </c>
      <c r="K41" s="5">
        <v>125</v>
      </c>
      <c r="L41" s="5">
        <v>108</v>
      </c>
      <c r="M41"/>
    </row>
    <row r="42" spans="1:13" x14ac:dyDescent="0.25">
      <c r="A42" s="5">
        <v>15</v>
      </c>
      <c r="B42" s="5" t="s">
        <v>51</v>
      </c>
      <c r="C42" s="5" t="s">
        <v>49</v>
      </c>
      <c r="D42" s="5" t="s">
        <v>63</v>
      </c>
      <c r="E42" s="5">
        <v>27</v>
      </c>
      <c r="F42" s="5" t="s">
        <v>66</v>
      </c>
      <c r="G42" s="5">
        <v>4</v>
      </c>
      <c r="H42" s="5">
        <v>316</v>
      </c>
      <c r="I42" s="13">
        <v>17.2</v>
      </c>
      <c r="J42" s="5">
        <v>216</v>
      </c>
      <c r="K42" s="5">
        <v>30</v>
      </c>
      <c r="L42" s="5">
        <v>109</v>
      </c>
      <c r="M42"/>
    </row>
    <row r="43" spans="1:13" x14ac:dyDescent="0.25">
      <c r="A43" s="5">
        <v>15</v>
      </c>
      <c r="B43" s="5" t="s">
        <v>51</v>
      </c>
      <c r="C43" s="5" t="s">
        <v>49</v>
      </c>
      <c r="D43" s="5" t="s">
        <v>63</v>
      </c>
      <c r="E43" s="5">
        <v>27</v>
      </c>
      <c r="F43" s="5" t="s">
        <v>66</v>
      </c>
      <c r="G43" s="5">
        <v>4</v>
      </c>
      <c r="H43" s="5">
        <v>316</v>
      </c>
      <c r="I43" s="13">
        <v>17.2</v>
      </c>
      <c r="J43" s="5">
        <v>288</v>
      </c>
      <c r="K43" s="5">
        <v>83</v>
      </c>
      <c r="L43" s="5">
        <v>110</v>
      </c>
      <c r="M43"/>
    </row>
    <row r="44" spans="1:13" x14ac:dyDescent="0.25">
      <c r="A44" s="11">
        <v>16</v>
      </c>
      <c r="B44" s="11" t="s">
        <v>50</v>
      </c>
      <c r="C44" s="11" t="s">
        <v>53</v>
      </c>
      <c r="D44" s="11" t="s">
        <v>64</v>
      </c>
      <c r="E44" s="11">
        <v>27</v>
      </c>
      <c r="F44" s="11" t="s">
        <v>66</v>
      </c>
      <c r="G44" s="11">
        <v>4</v>
      </c>
      <c r="H44" s="11">
        <v>318</v>
      </c>
      <c r="I44" s="12">
        <v>22.3</v>
      </c>
      <c r="J44" s="11">
        <v>0</v>
      </c>
      <c r="K44" s="11">
        <v>25</v>
      </c>
      <c r="L44" s="11">
        <v>111</v>
      </c>
      <c r="M44"/>
    </row>
    <row r="45" spans="1:13" x14ac:dyDescent="0.25">
      <c r="A45" s="11">
        <v>16</v>
      </c>
      <c r="B45" s="11" t="s">
        <v>50</v>
      </c>
      <c r="C45" s="11" t="s">
        <v>53</v>
      </c>
      <c r="D45" s="11" t="s">
        <v>64</v>
      </c>
      <c r="E45" s="11">
        <v>27</v>
      </c>
      <c r="F45" s="11" t="s">
        <v>66</v>
      </c>
      <c r="G45" s="11">
        <v>4</v>
      </c>
      <c r="H45" s="11">
        <v>318</v>
      </c>
      <c r="I45" s="12">
        <v>22.3</v>
      </c>
      <c r="J45" s="11">
        <v>72</v>
      </c>
      <c r="K45" s="11">
        <v>91</v>
      </c>
      <c r="L45" s="11">
        <v>112</v>
      </c>
      <c r="M45"/>
    </row>
    <row r="46" spans="1:13" x14ac:dyDescent="0.25">
      <c r="A46" s="11">
        <v>16</v>
      </c>
      <c r="B46" s="11" t="s">
        <v>50</v>
      </c>
      <c r="C46" s="11" t="s">
        <v>53</v>
      </c>
      <c r="D46" s="11" t="s">
        <v>64</v>
      </c>
      <c r="E46" s="11">
        <v>27</v>
      </c>
      <c r="F46" s="11" t="s">
        <v>66</v>
      </c>
      <c r="G46" s="11">
        <v>4</v>
      </c>
      <c r="H46" s="11">
        <v>318</v>
      </c>
      <c r="I46" s="12">
        <v>22.3</v>
      </c>
      <c r="J46" s="11">
        <v>144</v>
      </c>
      <c r="K46" s="11">
        <v>38</v>
      </c>
      <c r="L46" s="11">
        <v>113</v>
      </c>
      <c r="M46"/>
    </row>
    <row r="47" spans="1:13" x14ac:dyDescent="0.25">
      <c r="A47" s="11">
        <v>16</v>
      </c>
      <c r="B47" s="11" t="s">
        <v>50</v>
      </c>
      <c r="C47" s="11" t="s">
        <v>53</v>
      </c>
      <c r="D47" s="11" t="s">
        <v>64</v>
      </c>
      <c r="E47" s="11">
        <v>27</v>
      </c>
      <c r="F47" s="11" t="s">
        <v>66</v>
      </c>
      <c r="G47" s="11">
        <v>4</v>
      </c>
      <c r="H47" s="11">
        <v>318</v>
      </c>
      <c r="I47" s="12">
        <v>22.3</v>
      </c>
      <c r="J47" s="11">
        <v>216</v>
      </c>
      <c r="K47" s="11" t="s">
        <v>77</v>
      </c>
      <c r="L47" s="11">
        <v>114</v>
      </c>
      <c r="M47"/>
    </row>
    <row r="48" spans="1:13" x14ac:dyDescent="0.25">
      <c r="A48" s="11">
        <v>16</v>
      </c>
      <c r="B48" s="11" t="s">
        <v>50</v>
      </c>
      <c r="C48" s="11" t="s">
        <v>53</v>
      </c>
      <c r="D48" s="11" t="s">
        <v>64</v>
      </c>
      <c r="E48" s="11">
        <v>27</v>
      </c>
      <c r="F48" s="11" t="s">
        <v>66</v>
      </c>
      <c r="G48" s="11">
        <v>4</v>
      </c>
      <c r="H48" s="11">
        <v>318</v>
      </c>
      <c r="I48" s="12">
        <v>22.3</v>
      </c>
      <c r="J48" s="11">
        <v>288</v>
      </c>
      <c r="K48" s="11">
        <v>18</v>
      </c>
      <c r="L48" s="11">
        <v>115</v>
      </c>
      <c r="M48"/>
    </row>
    <row r="49" spans="1:13" x14ac:dyDescent="0.25">
      <c r="A49" s="5">
        <v>16</v>
      </c>
      <c r="B49" s="5" t="s">
        <v>51</v>
      </c>
      <c r="C49" s="5" t="s">
        <v>53</v>
      </c>
      <c r="D49" s="5" t="s">
        <v>64</v>
      </c>
      <c r="E49" s="5">
        <v>27</v>
      </c>
      <c r="F49" s="5" t="s">
        <v>65</v>
      </c>
      <c r="G49" s="5">
        <v>4</v>
      </c>
      <c r="H49" s="5">
        <v>318</v>
      </c>
      <c r="I49" s="13">
        <v>24.2</v>
      </c>
      <c r="J49" s="5">
        <v>0</v>
      </c>
      <c r="K49" s="5">
        <v>50</v>
      </c>
      <c r="L49" s="5">
        <v>116</v>
      </c>
      <c r="M49"/>
    </row>
    <row r="50" spans="1:13" x14ac:dyDescent="0.25">
      <c r="A50" s="5">
        <v>16</v>
      </c>
      <c r="B50" s="5" t="s">
        <v>51</v>
      </c>
      <c r="C50" s="5" t="s">
        <v>53</v>
      </c>
      <c r="D50" s="5" t="s">
        <v>64</v>
      </c>
      <c r="E50" s="5">
        <v>27</v>
      </c>
      <c r="F50" s="5" t="s">
        <v>65</v>
      </c>
      <c r="G50" s="5">
        <v>4</v>
      </c>
      <c r="H50" s="5">
        <v>318</v>
      </c>
      <c r="I50" s="13">
        <v>24.2</v>
      </c>
      <c r="J50" s="5">
        <v>72</v>
      </c>
      <c r="K50" s="5">
        <v>58</v>
      </c>
      <c r="L50" s="5">
        <v>117</v>
      </c>
      <c r="M50"/>
    </row>
    <row r="51" spans="1:13" x14ac:dyDescent="0.25">
      <c r="A51" s="5">
        <v>16</v>
      </c>
      <c r="B51" s="5" t="s">
        <v>51</v>
      </c>
      <c r="C51" s="5" t="s">
        <v>53</v>
      </c>
      <c r="D51" s="5" t="s">
        <v>64</v>
      </c>
      <c r="E51" s="5">
        <v>27</v>
      </c>
      <c r="F51" s="5" t="s">
        <v>65</v>
      </c>
      <c r="G51" s="5">
        <v>4</v>
      </c>
      <c r="H51" s="5">
        <v>318</v>
      </c>
      <c r="I51" s="13">
        <v>24.2</v>
      </c>
      <c r="J51" s="5">
        <v>144</v>
      </c>
      <c r="K51" s="5">
        <v>22</v>
      </c>
      <c r="L51" s="5">
        <v>118</v>
      </c>
      <c r="M51"/>
    </row>
    <row r="52" spans="1:13" x14ac:dyDescent="0.25">
      <c r="A52" s="5">
        <v>16</v>
      </c>
      <c r="B52" s="5" t="s">
        <v>51</v>
      </c>
      <c r="C52" s="5" t="s">
        <v>53</v>
      </c>
      <c r="D52" s="5" t="s">
        <v>64</v>
      </c>
      <c r="E52" s="5">
        <v>27</v>
      </c>
      <c r="F52" s="5" t="s">
        <v>65</v>
      </c>
      <c r="G52" s="5">
        <v>4</v>
      </c>
      <c r="H52" s="5">
        <v>318</v>
      </c>
      <c r="I52" s="13">
        <v>24.2</v>
      </c>
      <c r="J52" s="5">
        <v>216</v>
      </c>
      <c r="K52" s="5" t="s">
        <v>78</v>
      </c>
      <c r="L52" s="5">
        <v>119</v>
      </c>
      <c r="M52"/>
    </row>
    <row r="53" spans="1:13" x14ac:dyDescent="0.25">
      <c r="A53" s="5">
        <v>16</v>
      </c>
      <c r="B53" s="5" t="s">
        <v>51</v>
      </c>
      <c r="C53" s="5" t="s">
        <v>53</v>
      </c>
      <c r="D53" s="5" t="s">
        <v>64</v>
      </c>
      <c r="E53" s="5">
        <v>27</v>
      </c>
      <c r="F53" s="5" t="s">
        <v>65</v>
      </c>
      <c r="G53" s="5">
        <v>4</v>
      </c>
      <c r="H53" s="5">
        <v>318</v>
      </c>
      <c r="I53" s="13">
        <v>24.2</v>
      </c>
      <c r="J53" s="5">
        <v>288</v>
      </c>
      <c r="K53" s="5">
        <v>127</v>
      </c>
      <c r="L53" s="5">
        <v>120</v>
      </c>
      <c r="M53"/>
    </row>
    <row r="54" spans="1:13" x14ac:dyDescent="0.25">
      <c r="A54" s="11">
        <v>17</v>
      </c>
      <c r="B54" s="11" t="s">
        <v>50</v>
      </c>
      <c r="C54" s="11" t="s">
        <v>54</v>
      </c>
      <c r="D54" s="11" t="s">
        <v>67</v>
      </c>
      <c r="E54" s="11">
        <v>55</v>
      </c>
      <c r="F54" s="33" t="s">
        <v>118</v>
      </c>
      <c r="G54" s="11">
        <v>4</v>
      </c>
      <c r="H54" s="11">
        <v>318</v>
      </c>
      <c r="I54" s="12">
        <v>18.2</v>
      </c>
      <c r="J54" s="11">
        <v>0</v>
      </c>
      <c r="K54" s="11">
        <v>26</v>
      </c>
      <c r="L54" s="11">
        <v>121</v>
      </c>
      <c r="M54"/>
    </row>
    <row r="55" spans="1:13" x14ac:dyDescent="0.25">
      <c r="A55" s="11">
        <v>17</v>
      </c>
      <c r="B55" s="11" t="s">
        <v>50</v>
      </c>
      <c r="C55" s="11" t="s">
        <v>54</v>
      </c>
      <c r="D55" s="11" t="s">
        <v>67</v>
      </c>
      <c r="E55" s="11">
        <v>55</v>
      </c>
      <c r="F55" s="33" t="s">
        <v>118</v>
      </c>
      <c r="G55" s="11">
        <v>4</v>
      </c>
      <c r="H55" s="11">
        <v>318</v>
      </c>
      <c r="I55" s="12">
        <v>18.2</v>
      </c>
      <c r="J55" s="11">
        <v>72</v>
      </c>
      <c r="K55" s="11">
        <v>54</v>
      </c>
      <c r="L55" s="11">
        <v>122</v>
      </c>
      <c r="M55"/>
    </row>
    <row r="56" spans="1:13" x14ac:dyDescent="0.25">
      <c r="A56" s="11">
        <v>17</v>
      </c>
      <c r="B56" s="11" t="s">
        <v>50</v>
      </c>
      <c r="C56" s="11" t="s">
        <v>54</v>
      </c>
      <c r="D56" s="11" t="s">
        <v>67</v>
      </c>
      <c r="E56" s="11">
        <v>55</v>
      </c>
      <c r="F56" s="33" t="s">
        <v>118</v>
      </c>
      <c r="G56" s="11">
        <v>4</v>
      </c>
      <c r="H56" s="11">
        <v>318</v>
      </c>
      <c r="I56" s="12">
        <v>18.2</v>
      </c>
      <c r="J56" s="11">
        <v>144</v>
      </c>
      <c r="K56" s="11">
        <v>58</v>
      </c>
      <c r="L56" s="11">
        <v>123</v>
      </c>
      <c r="M56"/>
    </row>
    <row r="57" spans="1:13" x14ac:dyDescent="0.25">
      <c r="A57" s="11">
        <v>17</v>
      </c>
      <c r="B57" s="11" t="s">
        <v>50</v>
      </c>
      <c r="C57" s="11" t="s">
        <v>54</v>
      </c>
      <c r="D57" s="11" t="s">
        <v>67</v>
      </c>
      <c r="E57" s="11">
        <v>55</v>
      </c>
      <c r="F57" s="33" t="s">
        <v>118</v>
      </c>
      <c r="G57" s="11">
        <v>4</v>
      </c>
      <c r="H57" s="11">
        <v>318</v>
      </c>
      <c r="I57" s="12">
        <v>18.2</v>
      </c>
      <c r="J57" s="11">
        <v>216</v>
      </c>
      <c r="K57" s="11">
        <v>114</v>
      </c>
      <c r="L57" s="11">
        <v>124</v>
      </c>
      <c r="M57"/>
    </row>
    <row r="58" spans="1:13" x14ac:dyDescent="0.25">
      <c r="A58" s="11">
        <v>17</v>
      </c>
      <c r="B58" s="11" t="s">
        <v>50</v>
      </c>
      <c r="C58" s="11" t="s">
        <v>54</v>
      </c>
      <c r="D58" s="11" t="s">
        <v>67</v>
      </c>
      <c r="E58" s="11">
        <v>55</v>
      </c>
      <c r="F58" s="33" t="s">
        <v>118</v>
      </c>
      <c r="G58" s="11">
        <v>4</v>
      </c>
      <c r="H58" s="11">
        <v>318</v>
      </c>
      <c r="I58" s="12">
        <v>18.2</v>
      </c>
      <c r="J58" s="11">
        <v>288</v>
      </c>
      <c r="K58" s="11">
        <v>130</v>
      </c>
      <c r="L58" s="11">
        <v>125</v>
      </c>
      <c r="M58"/>
    </row>
    <row r="59" spans="1:13" x14ac:dyDescent="0.25">
      <c r="A59" s="5">
        <v>17</v>
      </c>
      <c r="B59" s="5" t="s">
        <v>51</v>
      </c>
      <c r="C59" s="5" t="s">
        <v>54</v>
      </c>
      <c r="D59" s="5" t="s">
        <v>67</v>
      </c>
      <c r="E59" s="5">
        <v>55</v>
      </c>
      <c r="F59" s="34" t="s">
        <v>119</v>
      </c>
      <c r="G59" s="5">
        <v>4</v>
      </c>
      <c r="H59" s="5">
        <v>318</v>
      </c>
      <c r="I59" s="13">
        <v>23.5</v>
      </c>
      <c r="J59" s="5">
        <v>0</v>
      </c>
      <c r="K59" s="5">
        <v>98</v>
      </c>
      <c r="L59" s="5">
        <v>126</v>
      </c>
      <c r="M59"/>
    </row>
    <row r="60" spans="1:13" x14ac:dyDescent="0.25">
      <c r="A60" s="5">
        <v>17</v>
      </c>
      <c r="B60" s="5" t="s">
        <v>51</v>
      </c>
      <c r="C60" s="5" t="s">
        <v>54</v>
      </c>
      <c r="D60" s="5" t="s">
        <v>67</v>
      </c>
      <c r="E60" s="5">
        <v>55</v>
      </c>
      <c r="F60" s="34" t="s">
        <v>119</v>
      </c>
      <c r="G60" s="5">
        <v>4</v>
      </c>
      <c r="H60" s="5">
        <v>318</v>
      </c>
      <c r="I60" s="13">
        <v>23.5</v>
      </c>
      <c r="J60" s="5">
        <v>72</v>
      </c>
      <c r="K60" s="5">
        <v>108</v>
      </c>
      <c r="L60" s="5">
        <v>127</v>
      </c>
      <c r="M60"/>
    </row>
    <row r="61" spans="1:13" x14ac:dyDescent="0.25">
      <c r="A61" s="5">
        <v>17</v>
      </c>
      <c r="B61" s="5" t="s">
        <v>51</v>
      </c>
      <c r="C61" s="5" t="s">
        <v>54</v>
      </c>
      <c r="D61" s="5" t="s">
        <v>67</v>
      </c>
      <c r="E61" s="5">
        <v>55</v>
      </c>
      <c r="F61" s="34" t="s">
        <v>119</v>
      </c>
      <c r="G61" s="5">
        <v>4</v>
      </c>
      <c r="H61" s="5">
        <v>318</v>
      </c>
      <c r="I61" s="13">
        <v>23.5</v>
      </c>
      <c r="J61" s="5">
        <v>144</v>
      </c>
      <c r="K61" s="5">
        <v>68</v>
      </c>
      <c r="L61" s="5">
        <v>128</v>
      </c>
      <c r="M61"/>
    </row>
    <row r="62" spans="1:13" x14ac:dyDescent="0.25">
      <c r="A62" s="5">
        <v>17</v>
      </c>
      <c r="B62" s="5" t="s">
        <v>51</v>
      </c>
      <c r="C62" s="5" t="s">
        <v>54</v>
      </c>
      <c r="D62" s="5" t="s">
        <v>67</v>
      </c>
      <c r="E62" s="5">
        <v>55</v>
      </c>
      <c r="F62" s="34" t="s">
        <v>119</v>
      </c>
      <c r="G62" s="5">
        <v>4</v>
      </c>
      <c r="H62" s="5">
        <v>318</v>
      </c>
      <c r="I62" s="13">
        <v>23.5</v>
      </c>
      <c r="J62" s="5">
        <v>216</v>
      </c>
      <c r="K62" s="5">
        <v>74</v>
      </c>
      <c r="L62" s="5">
        <v>129</v>
      </c>
      <c r="M62"/>
    </row>
    <row r="63" spans="1:13" x14ac:dyDescent="0.25">
      <c r="A63" s="5">
        <v>17</v>
      </c>
      <c r="B63" s="5" t="s">
        <v>51</v>
      </c>
      <c r="C63" s="5" t="s">
        <v>54</v>
      </c>
      <c r="D63" s="5" t="s">
        <v>67</v>
      </c>
      <c r="E63" s="5">
        <v>55</v>
      </c>
      <c r="F63" s="34" t="s">
        <v>119</v>
      </c>
      <c r="G63" s="5">
        <v>4</v>
      </c>
      <c r="H63" s="5">
        <v>318</v>
      </c>
      <c r="I63" s="13">
        <v>23.5</v>
      </c>
      <c r="J63" s="5">
        <v>288</v>
      </c>
      <c r="K63" s="5">
        <v>75</v>
      </c>
      <c r="L63" s="5">
        <v>130</v>
      </c>
      <c r="M63"/>
    </row>
    <row r="64" spans="1:13" x14ac:dyDescent="0.25">
      <c r="A64" s="11">
        <v>18</v>
      </c>
      <c r="B64" s="11" t="s">
        <v>50</v>
      </c>
      <c r="C64" s="11" t="s">
        <v>55</v>
      </c>
      <c r="D64" s="11" t="s">
        <v>52</v>
      </c>
      <c r="E64" s="11">
        <v>55</v>
      </c>
      <c r="F64" s="11" t="s">
        <v>65</v>
      </c>
      <c r="G64" s="11">
        <v>4</v>
      </c>
      <c r="H64" s="11">
        <v>318</v>
      </c>
      <c r="I64" s="12">
        <v>13.7</v>
      </c>
      <c r="J64" s="11">
        <v>0</v>
      </c>
      <c r="K64" s="11">
        <v>77</v>
      </c>
      <c r="L64" s="11">
        <v>131</v>
      </c>
      <c r="M64"/>
    </row>
    <row r="65" spans="1:13" x14ac:dyDescent="0.25">
      <c r="A65" s="11">
        <v>18</v>
      </c>
      <c r="B65" s="11" t="s">
        <v>50</v>
      </c>
      <c r="C65" s="11" t="s">
        <v>55</v>
      </c>
      <c r="D65" s="11" t="s">
        <v>52</v>
      </c>
      <c r="E65" s="11">
        <v>55</v>
      </c>
      <c r="F65" s="11" t="s">
        <v>65</v>
      </c>
      <c r="G65" s="11">
        <v>4</v>
      </c>
      <c r="H65" s="11">
        <v>318</v>
      </c>
      <c r="I65" s="12">
        <v>13.7</v>
      </c>
      <c r="J65" s="11">
        <v>72</v>
      </c>
      <c r="K65" s="11">
        <v>93</v>
      </c>
      <c r="L65" s="11">
        <v>132</v>
      </c>
      <c r="M65"/>
    </row>
    <row r="66" spans="1:13" x14ac:dyDescent="0.25">
      <c r="A66" s="11">
        <v>18</v>
      </c>
      <c r="B66" s="11" t="s">
        <v>50</v>
      </c>
      <c r="C66" s="11" t="s">
        <v>55</v>
      </c>
      <c r="D66" s="11" t="s">
        <v>52</v>
      </c>
      <c r="E66" s="11">
        <v>55</v>
      </c>
      <c r="F66" s="11" t="s">
        <v>65</v>
      </c>
      <c r="G66" s="11">
        <v>4</v>
      </c>
      <c r="H66" s="11">
        <v>318</v>
      </c>
      <c r="I66" s="12">
        <v>13.7</v>
      </c>
      <c r="J66" s="11">
        <v>144</v>
      </c>
      <c r="K66" s="11">
        <v>60</v>
      </c>
      <c r="L66" s="11">
        <v>133</v>
      </c>
      <c r="M66"/>
    </row>
    <row r="67" spans="1:13" x14ac:dyDescent="0.25">
      <c r="A67" s="11">
        <v>18</v>
      </c>
      <c r="B67" s="11" t="s">
        <v>50</v>
      </c>
      <c r="C67" s="11" t="s">
        <v>55</v>
      </c>
      <c r="D67" s="11" t="s">
        <v>52</v>
      </c>
      <c r="E67" s="11">
        <v>55</v>
      </c>
      <c r="F67" s="11" t="s">
        <v>65</v>
      </c>
      <c r="G67" s="11">
        <v>4</v>
      </c>
      <c r="H67" s="11">
        <v>318</v>
      </c>
      <c r="I67" s="12">
        <v>13.7</v>
      </c>
      <c r="J67" s="11">
        <v>216</v>
      </c>
      <c r="K67" s="11">
        <v>23</v>
      </c>
      <c r="L67" s="11">
        <v>134</v>
      </c>
      <c r="M67"/>
    </row>
    <row r="68" spans="1:13" x14ac:dyDescent="0.25">
      <c r="A68" s="11">
        <v>18</v>
      </c>
      <c r="B68" s="11" t="s">
        <v>50</v>
      </c>
      <c r="C68" s="11" t="s">
        <v>55</v>
      </c>
      <c r="D68" s="11" t="s">
        <v>52</v>
      </c>
      <c r="E68" s="11">
        <v>55</v>
      </c>
      <c r="F68" s="11" t="s">
        <v>65</v>
      </c>
      <c r="G68" s="11">
        <v>4</v>
      </c>
      <c r="H68" s="11">
        <v>318</v>
      </c>
      <c r="I68" s="12">
        <v>13.7</v>
      </c>
      <c r="J68" s="11">
        <v>288</v>
      </c>
      <c r="K68" s="11">
        <v>44</v>
      </c>
      <c r="L68" s="11">
        <v>135</v>
      </c>
      <c r="M68"/>
    </row>
    <row r="69" spans="1:13" x14ac:dyDescent="0.25">
      <c r="A69" s="5">
        <v>18</v>
      </c>
      <c r="B69" s="5" t="s">
        <v>51</v>
      </c>
      <c r="C69" s="5" t="s">
        <v>55</v>
      </c>
      <c r="D69" s="5" t="s">
        <v>52</v>
      </c>
      <c r="E69" s="5">
        <v>55</v>
      </c>
      <c r="F69" s="5" t="s">
        <v>66</v>
      </c>
      <c r="G69" s="5">
        <v>4</v>
      </c>
      <c r="H69" s="5">
        <v>318</v>
      </c>
      <c r="I69" s="13">
        <v>16.2</v>
      </c>
      <c r="J69" s="5">
        <v>0</v>
      </c>
      <c r="K69" s="5" t="s">
        <v>79</v>
      </c>
      <c r="L69" s="5">
        <v>136</v>
      </c>
      <c r="M69"/>
    </row>
    <row r="70" spans="1:13" x14ac:dyDescent="0.25">
      <c r="A70" s="5">
        <v>18</v>
      </c>
      <c r="B70" s="5" t="s">
        <v>51</v>
      </c>
      <c r="C70" s="5" t="s">
        <v>55</v>
      </c>
      <c r="D70" s="5" t="s">
        <v>52</v>
      </c>
      <c r="E70" s="5">
        <v>55</v>
      </c>
      <c r="F70" s="5" t="s">
        <v>66</v>
      </c>
      <c r="G70" s="5">
        <v>4</v>
      </c>
      <c r="H70" s="5">
        <v>318</v>
      </c>
      <c r="I70" s="13">
        <v>16.2</v>
      </c>
      <c r="J70" s="5">
        <v>72</v>
      </c>
      <c r="K70" s="5">
        <v>106</v>
      </c>
      <c r="L70" s="5">
        <v>137</v>
      </c>
      <c r="M70"/>
    </row>
    <row r="71" spans="1:13" x14ac:dyDescent="0.25">
      <c r="A71" s="5">
        <v>18</v>
      </c>
      <c r="B71" s="5" t="s">
        <v>51</v>
      </c>
      <c r="C71" s="5" t="s">
        <v>55</v>
      </c>
      <c r="D71" s="5" t="s">
        <v>52</v>
      </c>
      <c r="E71" s="5">
        <v>55</v>
      </c>
      <c r="F71" s="5" t="s">
        <v>66</v>
      </c>
      <c r="G71" s="5">
        <v>4</v>
      </c>
      <c r="H71" s="5">
        <v>318</v>
      </c>
      <c r="I71" s="13">
        <v>16.2</v>
      </c>
      <c r="J71" s="5">
        <v>144</v>
      </c>
      <c r="K71" s="5">
        <v>11</v>
      </c>
      <c r="L71" s="5">
        <v>138</v>
      </c>
      <c r="M71"/>
    </row>
    <row r="72" spans="1:13" x14ac:dyDescent="0.25">
      <c r="A72" s="5">
        <v>18</v>
      </c>
      <c r="B72" s="5" t="s">
        <v>51</v>
      </c>
      <c r="C72" s="5" t="s">
        <v>55</v>
      </c>
      <c r="D72" s="5" t="s">
        <v>52</v>
      </c>
      <c r="E72" s="5">
        <v>55</v>
      </c>
      <c r="F72" s="5" t="s">
        <v>66</v>
      </c>
      <c r="G72" s="5">
        <v>4</v>
      </c>
      <c r="H72" s="5">
        <v>318</v>
      </c>
      <c r="I72" s="13">
        <v>16.2</v>
      </c>
      <c r="J72" s="5">
        <v>216</v>
      </c>
      <c r="K72" s="5">
        <v>95</v>
      </c>
      <c r="L72" s="5">
        <v>139</v>
      </c>
      <c r="M72"/>
    </row>
    <row r="73" spans="1:13" x14ac:dyDescent="0.25">
      <c r="A73" s="5">
        <v>18</v>
      </c>
      <c r="B73" s="5" t="s">
        <v>51</v>
      </c>
      <c r="C73" s="5" t="s">
        <v>55</v>
      </c>
      <c r="D73" s="5" t="s">
        <v>52</v>
      </c>
      <c r="E73" s="5">
        <v>55</v>
      </c>
      <c r="F73" s="5" t="s">
        <v>66</v>
      </c>
      <c r="G73" s="5">
        <v>4</v>
      </c>
      <c r="H73" s="5">
        <v>318</v>
      </c>
      <c r="I73" s="13">
        <v>16.2</v>
      </c>
      <c r="J73" s="5">
        <v>288</v>
      </c>
      <c r="K73" s="5">
        <v>85</v>
      </c>
      <c r="L73" s="5">
        <v>140</v>
      </c>
      <c r="M73"/>
    </row>
    <row r="74" spans="1:13" x14ac:dyDescent="0.25">
      <c r="A74" s="11">
        <v>19</v>
      </c>
      <c r="B74" s="11" t="s">
        <v>50</v>
      </c>
      <c r="C74" s="11" t="s">
        <v>8</v>
      </c>
      <c r="D74" s="11" t="s">
        <v>64</v>
      </c>
      <c r="E74" s="11">
        <v>55</v>
      </c>
      <c r="F74" s="11" t="s">
        <v>65</v>
      </c>
      <c r="G74" s="11">
        <v>4.4000000000000004</v>
      </c>
      <c r="H74" s="11">
        <v>833</v>
      </c>
      <c r="I74" s="12">
        <v>24.5</v>
      </c>
      <c r="J74" s="11">
        <v>0</v>
      </c>
      <c r="K74" s="16">
        <v>57</v>
      </c>
      <c r="L74" s="11">
        <v>156</v>
      </c>
      <c r="M74"/>
    </row>
    <row r="75" spans="1:13" x14ac:dyDescent="0.25">
      <c r="A75" s="11">
        <v>19</v>
      </c>
      <c r="B75" s="11" t="s">
        <v>50</v>
      </c>
      <c r="C75" s="11" t="s">
        <v>8</v>
      </c>
      <c r="D75" s="11" t="s">
        <v>64</v>
      </c>
      <c r="E75" s="11">
        <v>55</v>
      </c>
      <c r="F75" s="11" t="s">
        <v>65</v>
      </c>
      <c r="G75" s="11">
        <v>4.4000000000000004</v>
      </c>
      <c r="H75" s="11">
        <v>833</v>
      </c>
      <c r="I75" s="12">
        <v>24.5</v>
      </c>
      <c r="J75" s="11">
        <v>72</v>
      </c>
      <c r="K75" s="16">
        <v>83</v>
      </c>
      <c r="L75" s="11">
        <v>157</v>
      </c>
      <c r="M75"/>
    </row>
    <row r="76" spans="1:13" x14ac:dyDescent="0.25">
      <c r="A76" s="11">
        <v>19</v>
      </c>
      <c r="B76" s="11" t="s">
        <v>50</v>
      </c>
      <c r="C76" s="11" t="s">
        <v>8</v>
      </c>
      <c r="D76" s="11" t="s">
        <v>64</v>
      </c>
      <c r="E76" s="11">
        <v>55</v>
      </c>
      <c r="F76" s="11" t="s">
        <v>65</v>
      </c>
      <c r="G76" s="11">
        <v>4.4000000000000004</v>
      </c>
      <c r="H76" s="11">
        <v>833</v>
      </c>
      <c r="I76" s="12">
        <v>24.5</v>
      </c>
      <c r="J76" s="11">
        <v>144</v>
      </c>
      <c r="K76" s="16">
        <v>88</v>
      </c>
      <c r="L76" s="11">
        <v>158</v>
      </c>
      <c r="M76"/>
    </row>
    <row r="77" spans="1:13" x14ac:dyDescent="0.25">
      <c r="A77" s="11">
        <v>19</v>
      </c>
      <c r="B77" s="11" t="s">
        <v>50</v>
      </c>
      <c r="C77" s="11" t="s">
        <v>8</v>
      </c>
      <c r="D77" s="11" t="s">
        <v>64</v>
      </c>
      <c r="E77" s="11">
        <v>55</v>
      </c>
      <c r="F77" s="11" t="s">
        <v>65</v>
      </c>
      <c r="G77" s="11">
        <v>4.4000000000000004</v>
      </c>
      <c r="H77" s="11">
        <v>833</v>
      </c>
      <c r="I77" s="12">
        <v>24.5</v>
      </c>
      <c r="J77" s="11">
        <v>216</v>
      </c>
      <c r="K77" s="16">
        <v>31</v>
      </c>
      <c r="L77" s="11">
        <v>159</v>
      </c>
      <c r="M77"/>
    </row>
    <row r="78" spans="1:13" x14ac:dyDescent="0.25">
      <c r="A78" s="11">
        <v>19</v>
      </c>
      <c r="B78" s="11" t="s">
        <v>50</v>
      </c>
      <c r="C78" s="11" t="s">
        <v>8</v>
      </c>
      <c r="D78" s="11" t="s">
        <v>64</v>
      </c>
      <c r="E78" s="11">
        <v>55</v>
      </c>
      <c r="F78" s="11" t="s">
        <v>65</v>
      </c>
      <c r="G78" s="11">
        <v>4.4000000000000004</v>
      </c>
      <c r="H78" s="11">
        <v>833</v>
      </c>
      <c r="I78" s="12">
        <v>24.5</v>
      </c>
      <c r="J78" s="11">
        <v>288</v>
      </c>
      <c r="K78" s="16">
        <v>17</v>
      </c>
      <c r="L78" s="11">
        <v>160</v>
      </c>
      <c r="M78"/>
    </row>
    <row r="79" spans="1:13" x14ac:dyDescent="0.25">
      <c r="A79" s="5">
        <v>19</v>
      </c>
      <c r="B79" s="5" t="s">
        <v>51</v>
      </c>
      <c r="C79" s="5" t="s">
        <v>8</v>
      </c>
      <c r="D79" s="5" t="s">
        <v>64</v>
      </c>
      <c r="E79" s="5">
        <v>55</v>
      </c>
      <c r="F79" s="5" t="s">
        <v>66</v>
      </c>
      <c r="G79" s="5">
        <v>4.4000000000000004</v>
      </c>
      <c r="H79" s="5">
        <v>833</v>
      </c>
      <c r="I79" s="13">
        <v>18</v>
      </c>
      <c r="J79" s="5">
        <v>0</v>
      </c>
      <c r="K79" s="17">
        <v>47</v>
      </c>
      <c r="L79" s="5">
        <v>161</v>
      </c>
      <c r="M79"/>
    </row>
    <row r="80" spans="1:13" x14ac:dyDescent="0.25">
      <c r="A80" s="5">
        <v>19</v>
      </c>
      <c r="B80" s="5" t="s">
        <v>51</v>
      </c>
      <c r="C80" s="5" t="s">
        <v>8</v>
      </c>
      <c r="D80" s="5" t="s">
        <v>64</v>
      </c>
      <c r="E80" s="5">
        <v>55</v>
      </c>
      <c r="F80" s="5" t="s">
        <v>66</v>
      </c>
      <c r="G80" s="5">
        <v>4.4000000000000004</v>
      </c>
      <c r="H80" s="5">
        <v>833</v>
      </c>
      <c r="I80" s="13">
        <v>18</v>
      </c>
      <c r="J80" s="5">
        <v>72</v>
      </c>
      <c r="K80" s="17">
        <v>35</v>
      </c>
      <c r="L80" s="5">
        <v>162</v>
      </c>
      <c r="M80"/>
    </row>
    <row r="81" spans="1:13" x14ac:dyDescent="0.25">
      <c r="A81" s="5">
        <v>19</v>
      </c>
      <c r="B81" s="5" t="s">
        <v>51</v>
      </c>
      <c r="C81" s="5" t="s">
        <v>8</v>
      </c>
      <c r="D81" s="5" t="s">
        <v>64</v>
      </c>
      <c r="E81" s="5">
        <v>55</v>
      </c>
      <c r="F81" s="5" t="s">
        <v>66</v>
      </c>
      <c r="G81" s="5">
        <v>4.4000000000000004</v>
      </c>
      <c r="H81" s="5">
        <v>833</v>
      </c>
      <c r="I81" s="13">
        <v>18</v>
      </c>
      <c r="J81" s="5">
        <v>144</v>
      </c>
      <c r="K81" s="17">
        <v>91</v>
      </c>
      <c r="L81" s="5">
        <v>163</v>
      </c>
      <c r="M81"/>
    </row>
    <row r="82" spans="1:13" x14ac:dyDescent="0.25">
      <c r="A82" s="5">
        <v>19</v>
      </c>
      <c r="B82" s="5" t="s">
        <v>51</v>
      </c>
      <c r="C82" s="5" t="s">
        <v>8</v>
      </c>
      <c r="D82" s="5" t="s">
        <v>64</v>
      </c>
      <c r="E82" s="5">
        <v>55</v>
      </c>
      <c r="F82" s="5" t="s">
        <v>66</v>
      </c>
      <c r="G82" s="5">
        <v>4.4000000000000004</v>
      </c>
      <c r="H82" s="5">
        <v>833</v>
      </c>
      <c r="I82" s="13">
        <v>18</v>
      </c>
      <c r="J82" s="5">
        <v>216</v>
      </c>
      <c r="K82" s="17">
        <v>63</v>
      </c>
      <c r="L82" s="5">
        <v>164</v>
      </c>
      <c r="M82"/>
    </row>
    <row r="83" spans="1:13" x14ac:dyDescent="0.25">
      <c r="A83" s="5">
        <v>19</v>
      </c>
      <c r="B83" s="5" t="s">
        <v>51</v>
      </c>
      <c r="C83" s="5" t="s">
        <v>8</v>
      </c>
      <c r="D83" s="5" t="s">
        <v>64</v>
      </c>
      <c r="E83" s="5">
        <v>55</v>
      </c>
      <c r="F83" s="5" t="s">
        <v>66</v>
      </c>
      <c r="G83" s="5">
        <v>4.4000000000000004</v>
      </c>
      <c r="H83" s="5">
        <v>833</v>
      </c>
      <c r="I83" s="13">
        <v>18</v>
      </c>
      <c r="J83" s="5">
        <v>288</v>
      </c>
      <c r="K83" s="17">
        <v>44</v>
      </c>
      <c r="L83" s="5">
        <v>165</v>
      </c>
      <c r="M83"/>
    </row>
    <row r="84" spans="1:13" x14ac:dyDescent="0.25">
      <c r="A84" s="11">
        <v>20</v>
      </c>
      <c r="B84" s="11" t="s">
        <v>50</v>
      </c>
      <c r="C84" s="11" t="s">
        <v>71</v>
      </c>
      <c r="D84" s="11" t="s">
        <v>52</v>
      </c>
      <c r="E84" s="11">
        <v>55</v>
      </c>
      <c r="F84" s="11" t="s">
        <v>66</v>
      </c>
      <c r="G84" s="11">
        <v>4</v>
      </c>
      <c r="H84" s="11">
        <v>833</v>
      </c>
      <c r="I84" s="12">
        <v>17.2</v>
      </c>
      <c r="J84" s="11">
        <v>0</v>
      </c>
      <c r="K84" s="16">
        <v>34</v>
      </c>
      <c r="L84" s="11">
        <v>146</v>
      </c>
      <c r="M84"/>
    </row>
    <row r="85" spans="1:13" x14ac:dyDescent="0.25">
      <c r="A85" s="11">
        <v>20</v>
      </c>
      <c r="B85" s="11" t="s">
        <v>50</v>
      </c>
      <c r="C85" s="11" t="s">
        <v>71</v>
      </c>
      <c r="D85" s="11" t="s">
        <v>52</v>
      </c>
      <c r="E85" s="11">
        <v>55</v>
      </c>
      <c r="F85" s="11" t="s">
        <v>66</v>
      </c>
      <c r="G85" s="11">
        <v>4</v>
      </c>
      <c r="H85" s="11">
        <v>833</v>
      </c>
      <c r="I85" s="12">
        <v>17.2</v>
      </c>
      <c r="J85" s="11">
        <v>72</v>
      </c>
      <c r="K85" s="16">
        <v>74</v>
      </c>
      <c r="L85" s="11">
        <v>147</v>
      </c>
      <c r="M85"/>
    </row>
    <row r="86" spans="1:13" x14ac:dyDescent="0.25">
      <c r="A86" s="11">
        <v>20</v>
      </c>
      <c r="B86" s="11" t="s">
        <v>50</v>
      </c>
      <c r="C86" s="11" t="s">
        <v>71</v>
      </c>
      <c r="D86" s="11" t="s">
        <v>52</v>
      </c>
      <c r="E86" s="11">
        <v>55</v>
      </c>
      <c r="F86" s="11" t="s">
        <v>66</v>
      </c>
      <c r="G86" s="11">
        <v>4</v>
      </c>
      <c r="H86" s="11">
        <v>833</v>
      </c>
      <c r="I86" s="12">
        <v>17.2</v>
      </c>
      <c r="J86" s="11">
        <v>144</v>
      </c>
      <c r="K86" s="16">
        <v>80</v>
      </c>
      <c r="L86" s="11">
        <v>148</v>
      </c>
      <c r="M86"/>
    </row>
    <row r="87" spans="1:13" x14ac:dyDescent="0.25">
      <c r="A87" s="11">
        <v>20</v>
      </c>
      <c r="B87" s="11" t="s">
        <v>50</v>
      </c>
      <c r="C87" s="11" t="s">
        <v>71</v>
      </c>
      <c r="D87" s="11" t="s">
        <v>52</v>
      </c>
      <c r="E87" s="11">
        <v>55</v>
      </c>
      <c r="F87" s="11" t="s">
        <v>66</v>
      </c>
      <c r="G87" s="11">
        <v>4</v>
      </c>
      <c r="H87" s="11">
        <v>833</v>
      </c>
      <c r="I87" s="12">
        <v>17.2</v>
      </c>
      <c r="J87" s="11">
        <v>216</v>
      </c>
      <c r="K87" s="16">
        <v>36</v>
      </c>
      <c r="L87" s="11">
        <v>149</v>
      </c>
      <c r="M87"/>
    </row>
    <row r="88" spans="1:13" x14ac:dyDescent="0.25">
      <c r="A88" s="11">
        <v>20</v>
      </c>
      <c r="B88" s="11" t="s">
        <v>50</v>
      </c>
      <c r="C88" s="11" t="s">
        <v>71</v>
      </c>
      <c r="D88" s="11" t="s">
        <v>52</v>
      </c>
      <c r="E88" s="11">
        <v>55</v>
      </c>
      <c r="F88" s="11" t="s">
        <v>66</v>
      </c>
      <c r="G88" s="11">
        <v>4</v>
      </c>
      <c r="H88" s="11">
        <v>833</v>
      </c>
      <c r="I88" s="12">
        <v>17.2</v>
      </c>
      <c r="J88" s="11">
        <v>288</v>
      </c>
      <c r="K88" s="16" t="s">
        <v>90</v>
      </c>
      <c r="L88" s="11">
        <v>150</v>
      </c>
      <c r="M88"/>
    </row>
    <row r="89" spans="1:13" x14ac:dyDescent="0.25">
      <c r="A89" s="5">
        <v>20</v>
      </c>
      <c r="B89" s="5" t="s">
        <v>51</v>
      </c>
      <c r="C89" s="5" t="s">
        <v>71</v>
      </c>
      <c r="D89" s="5" t="s">
        <v>52</v>
      </c>
      <c r="E89" s="5">
        <v>55</v>
      </c>
      <c r="F89" s="5" t="s">
        <v>65</v>
      </c>
      <c r="G89" s="5">
        <v>4</v>
      </c>
      <c r="H89" s="5">
        <v>833</v>
      </c>
      <c r="I89" s="13">
        <v>17.100000000000001</v>
      </c>
      <c r="J89" s="5">
        <v>0</v>
      </c>
      <c r="K89" s="17">
        <v>70</v>
      </c>
      <c r="L89" s="5">
        <v>151</v>
      </c>
      <c r="M89"/>
    </row>
    <row r="90" spans="1:13" x14ac:dyDescent="0.25">
      <c r="A90" s="5">
        <v>20</v>
      </c>
      <c r="B90" s="5" t="s">
        <v>51</v>
      </c>
      <c r="C90" s="5" t="s">
        <v>71</v>
      </c>
      <c r="D90" s="5" t="s">
        <v>52</v>
      </c>
      <c r="E90" s="5">
        <v>55</v>
      </c>
      <c r="F90" s="5" t="s">
        <v>65</v>
      </c>
      <c r="G90" s="5">
        <v>4</v>
      </c>
      <c r="H90" s="5">
        <v>833</v>
      </c>
      <c r="I90" s="13">
        <v>17.100000000000001</v>
      </c>
      <c r="J90" s="5">
        <v>72</v>
      </c>
      <c r="K90" s="17">
        <v>18</v>
      </c>
      <c r="L90" s="5">
        <v>152</v>
      </c>
      <c r="M90"/>
    </row>
    <row r="91" spans="1:13" x14ac:dyDescent="0.25">
      <c r="A91" s="5">
        <v>20</v>
      </c>
      <c r="B91" s="5" t="s">
        <v>51</v>
      </c>
      <c r="C91" s="5" t="s">
        <v>71</v>
      </c>
      <c r="D91" s="5" t="s">
        <v>52</v>
      </c>
      <c r="E91" s="5">
        <v>55</v>
      </c>
      <c r="F91" s="5" t="s">
        <v>65</v>
      </c>
      <c r="G91" s="5">
        <v>4</v>
      </c>
      <c r="H91" s="5">
        <v>833</v>
      </c>
      <c r="I91" s="13">
        <v>17.100000000000001</v>
      </c>
      <c r="J91" s="5">
        <v>144</v>
      </c>
      <c r="K91" s="17">
        <v>95</v>
      </c>
      <c r="L91" s="5">
        <v>153</v>
      </c>
      <c r="M91"/>
    </row>
    <row r="92" spans="1:13" x14ac:dyDescent="0.25">
      <c r="A92" s="5">
        <v>20</v>
      </c>
      <c r="B92" s="5" t="s">
        <v>51</v>
      </c>
      <c r="C92" s="5" t="s">
        <v>71</v>
      </c>
      <c r="D92" s="5" t="s">
        <v>52</v>
      </c>
      <c r="E92" s="5">
        <v>55</v>
      </c>
      <c r="F92" s="5" t="s">
        <v>65</v>
      </c>
      <c r="G92" s="5">
        <v>4</v>
      </c>
      <c r="H92" s="5">
        <v>833</v>
      </c>
      <c r="I92" s="13">
        <v>17.100000000000001</v>
      </c>
      <c r="J92" s="5">
        <v>216</v>
      </c>
      <c r="K92" s="17">
        <v>55</v>
      </c>
      <c r="L92" s="5">
        <v>154</v>
      </c>
      <c r="M92"/>
    </row>
    <row r="93" spans="1:13" x14ac:dyDescent="0.25">
      <c r="A93" s="5">
        <v>20</v>
      </c>
      <c r="B93" s="5" t="s">
        <v>51</v>
      </c>
      <c r="C93" s="5" t="s">
        <v>71</v>
      </c>
      <c r="D93" s="5" t="s">
        <v>52</v>
      </c>
      <c r="E93" s="5">
        <v>55</v>
      </c>
      <c r="F93" s="5" t="s">
        <v>65</v>
      </c>
      <c r="G93" s="5">
        <v>4</v>
      </c>
      <c r="H93" s="5">
        <v>833</v>
      </c>
      <c r="I93" s="13">
        <v>17.100000000000001</v>
      </c>
      <c r="J93" s="5">
        <v>288</v>
      </c>
      <c r="K93" s="17">
        <v>77</v>
      </c>
      <c r="L93" s="5">
        <v>155</v>
      </c>
      <c r="M93"/>
    </row>
    <row r="94" spans="1:13" x14ac:dyDescent="0.25">
      <c r="A94" s="11">
        <v>21</v>
      </c>
      <c r="B94" s="11" t="s">
        <v>50</v>
      </c>
      <c r="C94" s="11" t="s">
        <v>72</v>
      </c>
      <c r="D94" s="11" t="s">
        <v>63</v>
      </c>
      <c r="E94" s="11">
        <v>27</v>
      </c>
      <c r="F94" s="11" t="s">
        <v>66</v>
      </c>
      <c r="G94" s="11">
        <v>4</v>
      </c>
      <c r="H94" s="11">
        <v>318</v>
      </c>
      <c r="I94" s="12">
        <v>17.899999999999999</v>
      </c>
      <c r="J94" s="11">
        <v>0</v>
      </c>
      <c r="K94" s="16">
        <v>74</v>
      </c>
      <c r="L94" s="11">
        <v>191</v>
      </c>
      <c r="M94"/>
    </row>
    <row r="95" spans="1:13" x14ac:dyDescent="0.25">
      <c r="A95" s="11">
        <v>21</v>
      </c>
      <c r="B95" s="11" t="s">
        <v>50</v>
      </c>
      <c r="C95" s="11" t="s">
        <v>72</v>
      </c>
      <c r="D95" s="11" t="s">
        <v>63</v>
      </c>
      <c r="E95" s="11">
        <v>27</v>
      </c>
      <c r="F95" s="11" t="s">
        <v>66</v>
      </c>
      <c r="G95" s="11">
        <v>4</v>
      </c>
      <c r="H95" s="11">
        <v>318</v>
      </c>
      <c r="I95" s="12">
        <v>17.899999999999999</v>
      </c>
      <c r="J95" s="11">
        <v>72</v>
      </c>
      <c r="K95" s="16" t="s">
        <v>82</v>
      </c>
      <c r="L95" s="11">
        <v>192</v>
      </c>
      <c r="M95" t="s">
        <v>85</v>
      </c>
    </row>
    <row r="96" spans="1:13" x14ac:dyDescent="0.25">
      <c r="A96" s="11">
        <v>21</v>
      </c>
      <c r="B96" s="11" t="s">
        <v>50</v>
      </c>
      <c r="C96" s="11" t="s">
        <v>72</v>
      </c>
      <c r="D96" s="11" t="s">
        <v>63</v>
      </c>
      <c r="E96" s="11">
        <v>27</v>
      </c>
      <c r="F96" s="11" t="s">
        <v>66</v>
      </c>
      <c r="G96" s="11">
        <v>4</v>
      </c>
      <c r="H96" s="11">
        <v>318</v>
      </c>
      <c r="I96" s="12">
        <v>17.899999999999999</v>
      </c>
      <c r="J96" s="11">
        <v>144</v>
      </c>
      <c r="K96" s="16">
        <v>63</v>
      </c>
      <c r="L96" s="11">
        <v>193</v>
      </c>
      <c r="M96"/>
    </row>
    <row r="97" spans="1:13" x14ac:dyDescent="0.25">
      <c r="A97" s="11">
        <v>21</v>
      </c>
      <c r="B97" s="11" t="s">
        <v>50</v>
      </c>
      <c r="C97" s="11" t="s">
        <v>72</v>
      </c>
      <c r="D97" s="11" t="s">
        <v>63</v>
      </c>
      <c r="E97" s="11">
        <v>27</v>
      </c>
      <c r="F97" s="11" t="s">
        <v>66</v>
      </c>
      <c r="G97" s="11">
        <v>4</v>
      </c>
      <c r="H97" s="11">
        <v>318</v>
      </c>
      <c r="I97" s="12">
        <v>17.899999999999999</v>
      </c>
      <c r="J97" s="11">
        <v>216</v>
      </c>
      <c r="K97" s="16">
        <v>99</v>
      </c>
      <c r="L97" s="11">
        <v>194</v>
      </c>
      <c r="M97"/>
    </row>
    <row r="98" spans="1:13" x14ac:dyDescent="0.25">
      <c r="A98" s="11">
        <v>21</v>
      </c>
      <c r="B98" s="11" t="s">
        <v>50</v>
      </c>
      <c r="C98" s="11" t="s">
        <v>72</v>
      </c>
      <c r="D98" s="11" t="s">
        <v>63</v>
      </c>
      <c r="E98" s="11">
        <v>27</v>
      </c>
      <c r="F98" s="11" t="s">
        <v>66</v>
      </c>
      <c r="G98" s="11">
        <v>4</v>
      </c>
      <c r="H98" s="11">
        <v>318</v>
      </c>
      <c r="I98" s="12">
        <v>17.899999999999999</v>
      </c>
      <c r="J98" s="11">
        <v>288</v>
      </c>
      <c r="K98" s="16">
        <v>27</v>
      </c>
      <c r="L98" s="11">
        <v>195</v>
      </c>
      <c r="M98"/>
    </row>
    <row r="99" spans="1:13" x14ac:dyDescent="0.25">
      <c r="A99" s="5">
        <v>21</v>
      </c>
      <c r="B99" s="5" t="s">
        <v>51</v>
      </c>
      <c r="C99" s="5" t="s">
        <v>72</v>
      </c>
      <c r="D99" s="5" t="s">
        <v>63</v>
      </c>
      <c r="E99" s="5">
        <v>27</v>
      </c>
      <c r="F99" s="5" t="s">
        <v>65</v>
      </c>
      <c r="G99" s="5">
        <v>4</v>
      </c>
      <c r="H99" s="5">
        <v>318</v>
      </c>
      <c r="I99" s="13">
        <v>11.2</v>
      </c>
      <c r="J99" s="5">
        <v>0</v>
      </c>
      <c r="K99" s="17">
        <v>72</v>
      </c>
      <c r="L99" s="5">
        <v>196</v>
      </c>
      <c r="M99"/>
    </row>
    <row r="100" spans="1:13" x14ac:dyDescent="0.25">
      <c r="A100" s="5">
        <v>21</v>
      </c>
      <c r="B100" s="5" t="s">
        <v>51</v>
      </c>
      <c r="C100" s="5" t="s">
        <v>72</v>
      </c>
      <c r="D100" s="5" t="s">
        <v>63</v>
      </c>
      <c r="E100" s="5">
        <v>27</v>
      </c>
      <c r="F100" s="5" t="s">
        <v>65</v>
      </c>
      <c r="G100" s="5">
        <v>4</v>
      </c>
      <c r="H100" s="5">
        <v>318</v>
      </c>
      <c r="I100" s="13">
        <v>11.2</v>
      </c>
      <c r="J100" s="5">
        <v>72</v>
      </c>
      <c r="K100" s="17" t="s">
        <v>83</v>
      </c>
      <c r="L100" s="5">
        <v>197</v>
      </c>
      <c r="M100" t="s">
        <v>84</v>
      </c>
    </row>
    <row r="101" spans="1:13" x14ac:dyDescent="0.25">
      <c r="A101" s="5">
        <v>21</v>
      </c>
      <c r="B101" s="5" t="s">
        <v>51</v>
      </c>
      <c r="C101" s="5" t="s">
        <v>72</v>
      </c>
      <c r="D101" s="5" t="s">
        <v>63</v>
      </c>
      <c r="E101" s="5">
        <v>27</v>
      </c>
      <c r="F101" s="5" t="s">
        <v>65</v>
      </c>
      <c r="G101" s="5">
        <v>4</v>
      </c>
      <c r="H101" s="5">
        <v>318</v>
      </c>
      <c r="I101" s="13">
        <v>11.2</v>
      </c>
      <c r="J101" s="5">
        <v>144</v>
      </c>
      <c r="K101" s="17">
        <v>32</v>
      </c>
      <c r="L101" s="5">
        <v>198</v>
      </c>
      <c r="M101"/>
    </row>
    <row r="102" spans="1:13" x14ac:dyDescent="0.25">
      <c r="A102" s="5">
        <v>21</v>
      </c>
      <c r="B102" s="5" t="s">
        <v>51</v>
      </c>
      <c r="C102" s="5" t="s">
        <v>72</v>
      </c>
      <c r="D102" s="5" t="s">
        <v>63</v>
      </c>
      <c r="E102" s="5">
        <v>27</v>
      </c>
      <c r="F102" s="5" t="s">
        <v>65</v>
      </c>
      <c r="G102" s="5">
        <v>4</v>
      </c>
      <c r="H102" s="5">
        <v>318</v>
      </c>
      <c r="I102" s="13">
        <v>11.2</v>
      </c>
      <c r="J102" s="5">
        <v>216</v>
      </c>
      <c r="K102" s="17">
        <v>89</v>
      </c>
      <c r="L102" s="5">
        <v>199</v>
      </c>
      <c r="M102"/>
    </row>
    <row r="103" spans="1:13" x14ac:dyDescent="0.25">
      <c r="A103" s="5">
        <v>21</v>
      </c>
      <c r="B103" s="5" t="s">
        <v>51</v>
      </c>
      <c r="C103" s="5" t="s">
        <v>72</v>
      </c>
      <c r="D103" s="5" t="s">
        <v>63</v>
      </c>
      <c r="E103" s="5">
        <v>27</v>
      </c>
      <c r="F103" s="5" t="s">
        <v>65</v>
      </c>
      <c r="G103" s="5">
        <v>4</v>
      </c>
      <c r="H103" s="5">
        <v>318</v>
      </c>
      <c r="I103" s="13">
        <v>11.2</v>
      </c>
      <c r="J103" s="5">
        <v>288</v>
      </c>
      <c r="K103" s="17">
        <v>58</v>
      </c>
      <c r="L103" s="5">
        <v>200</v>
      </c>
      <c r="M103"/>
    </row>
    <row r="104" spans="1:13" x14ac:dyDescent="0.25">
      <c r="A104" s="11">
        <v>22</v>
      </c>
      <c r="B104" s="11"/>
      <c r="C104" s="11" t="s">
        <v>73</v>
      </c>
      <c r="D104" s="11" t="s">
        <v>64</v>
      </c>
      <c r="E104" s="11">
        <v>27</v>
      </c>
      <c r="F104" s="11" t="s">
        <v>66</v>
      </c>
      <c r="G104" s="11">
        <v>2</v>
      </c>
      <c r="H104" s="11">
        <v>316</v>
      </c>
      <c r="I104" s="12">
        <v>19.5</v>
      </c>
      <c r="J104" s="11">
        <v>0</v>
      </c>
      <c r="K104" s="16">
        <v>85</v>
      </c>
      <c r="L104" s="11">
        <v>186</v>
      </c>
      <c r="M104"/>
    </row>
    <row r="105" spans="1:13" x14ac:dyDescent="0.25">
      <c r="A105" s="11">
        <v>22</v>
      </c>
      <c r="B105" s="11"/>
      <c r="C105" s="11" t="s">
        <v>73</v>
      </c>
      <c r="D105" s="11" t="s">
        <v>64</v>
      </c>
      <c r="E105" s="11">
        <v>27</v>
      </c>
      <c r="F105" s="11" t="s">
        <v>66</v>
      </c>
      <c r="G105" s="11">
        <v>2</v>
      </c>
      <c r="H105" s="11">
        <v>316</v>
      </c>
      <c r="I105" s="12">
        <v>19.5</v>
      </c>
      <c r="J105" s="11">
        <v>72</v>
      </c>
      <c r="K105" s="16">
        <v>18</v>
      </c>
      <c r="L105" s="11">
        <v>187</v>
      </c>
      <c r="M105"/>
    </row>
    <row r="106" spans="1:13" x14ac:dyDescent="0.25">
      <c r="A106" s="11">
        <v>22</v>
      </c>
      <c r="B106" s="11"/>
      <c r="C106" s="11" t="s">
        <v>73</v>
      </c>
      <c r="D106" s="11" t="s">
        <v>64</v>
      </c>
      <c r="E106" s="11">
        <v>27</v>
      </c>
      <c r="F106" s="11" t="s">
        <v>66</v>
      </c>
      <c r="G106" s="11">
        <v>2</v>
      </c>
      <c r="H106" s="11">
        <v>316</v>
      </c>
      <c r="I106" s="12">
        <v>19.5</v>
      </c>
      <c r="J106" s="11">
        <v>144</v>
      </c>
      <c r="K106" s="16">
        <v>83</v>
      </c>
      <c r="L106" s="11">
        <v>188</v>
      </c>
      <c r="M106"/>
    </row>
    <row r="107" spans="1:13" x14ac:dyDescent="0.25">
      <c r="A107" s="11">
        <v>22</v>
      </c>
      <c r="B107" s="11"/>
      <c r="C107" s="11" t="s">
        <v>73</v>
      </c>
      <c r="D107" s="11" t="s">
        <v>64</v>
      </c>
      <c r="E107" s="11">
        <v>27</v>
      </c>
      <c r="F107" s="11" t="s">
        <v>66</v>
      </c>
      <c r="G107" s="11">
        <v>2</v>
      </c>
      <c r="H107" s="11">
        <v>316</v>
      </c>
      <c r="I107" s="12">
        <v>19.5</v>
      </c>
      <c r="J107" s="11">
        <v>216</v>
      </c>
      <c r="K107" s="16">
        <v>23</v>
      </c>
      <c r="L107" s="11">
        <v>189</v>
      </c>
      <c r="M107"/>
    </row>
    <row r="108" spans="1:13" x14ac:dyDescent="0.25">
      <c r="A108" s="11">
        <v>22</v>
      </c>
      <c r="B108" s="11"/>
      <c r="C108" s="11" t="s">
        <v>73</v>
      </c>
      <c r="D108" s="11" t="s">
        <v>64</v>
      </c>
      <c r="E108" s="11">
        <v>27</v>
      </c>
      <c r="F108" s="11" t="s">
        <v>66</v>
      </c>
      <c r="G108" s="11">
        <v>2</v>
      </c>
      <c r="H108" s="11">
        <v>316</v>
      </c>
      <c r="I108" s="12">
        <v>19.5</v>
      </c>
      <c r="J108" s="11">
        <v>288</v>
      </c>
      <c r="K108" s="16">
        <v>89</v>
      </c>
      <c r="L108" s="11">
        <v>190</v>
      </c>
      <c r="M108"/>
    </row>
    <row r="109" spans="1:13" x14ac:dyDescent="0.25">
      <c r="A109" s="2"/>
      <c r="B109" s="2"/>
      <c r="C109" s="2"/>
      <c r="D109" s="2"/>
      <c r="E109" s="2"/>
      <c r="F109" s="2"/>
      <c r="G109" s="2"/>
      <c r="H109" s="2"/>
      <c r="K109" s="2"/>
      <c r="L109" s="2"/>
    </row>
    <row r="110" spans="1:13" x14ac:dyDescent="0.25">
      <c r="A110" s="2"/>
      <c r="B110" s="2"/>
      <c r="C110" s="2"/>
      <c r="D110" s="2"/>
      <c r="E110" s="2"/>
      <c r="F110" s="2"/>
      <c r="G110" s="2"/>
      <c r="H110" s="2"/>
      <c r="K110" s="2"/>
      <c r="L110" s="2"/>
    </row>
  </sheetData>
  <sortState xmlns:xlrd2="http://schemas.microsoft.com/office/spreadsheetml/2017/richdata2" ref="A9:L108">
    <sortCondition ref="A9:A108"/>
  </sortState>
  <mergeCells count="2">
    <mergeCell ref="A2:D2"/>
    <mergeCell ref="A5:G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>
      <selection activeCell="I23" sqref="I23"/>
    </sheetView>
  </sheetViews>
  <sheetFormatPr defaultRowHeight="15" x14ac:dyDescent="0.25"/>
  <cols>
    <col min="3" max="3" width="13.28515625" customWidth="1"/>
    <col min="5" max="5" width="8.7109375" bestFit="1" customWidth="1"/>
    <col min="6" max="6" width="10.5703125" bestFit="1" customWidth="1"/>
  </cols>
  <sheetData>
    <row r="1" spans="1:6" ht="45" x14ac:dyDescent="0.25">
      <c r="A1" s="4" t="s">
        <v>3</v>
      </c>
      <c r="B1" s="4" t="s">
        <v>62</v>
      </c>
      <c r="C1" s="4" t="s">
        <v>4</v>
      </c>
      <c r="D1" s="4" t="s">
        <v>5</v>
      </c>
      <c r="E1" s="4" t="s">
        <v>15</v>
      </c>
      <c r="F1" s="4" t="s">
        <v>22</v>
      </c>
    </row>
    <row r="2" spans="1:6" x14ac:dyDescent="0.25">
      <c r="A2" s="11">
        <v>1</v>
      </c>
      <c r="B2" s="11"/>
      <c r="C2" s="11" t="s">
        <v>92</v>
      </c>
      <c r="D2" s="11">
        <v>7</v>
      </c>
      <c r="E2" s="11">
        <v>27</v>
      </c>
      <c r="F2" s="11" t="s">
        <v>17</v>
      </c>
    </row>
    <row r="3" spans="1:6" x14ac:dyDescent="0.25">
      <c r="A3" s="5">
        <v>2</v>
      </c>
      <c r="B3" s="5"/>
      <c r="C3" s="5" t="s">
        <v>8</v>
      </c>
      <c r="D3" s="5">
        <v>7</v>
      </c>
      <c r="E3" s="5">
        <v>55</v>
      </c>
      <c r="F3" s="5" t="s">
        <v>17</v>
      </c>
    </row>
    <row r="4" spans="1:6" x14ac:dyDescent="0.25">
      <c r="A4" s="11" t="s">
        <v>39</v>
      </c>
      <c r="B4" s="11" t="s">
        <v>50</v>
      </c>
      <c r="C4" s="11" t="s">
        <v>11</v>
      </c>
      <c r="D4" s="11">
        <v>10</v>
      </c>
      <c r="E4" s="11">
        <v>27</v>
      </c>
      <c r="F4" s="11" t="s">
        <v>16</v>
      </c>
    </row>
    <row r="5" spans="1:6" x14ac:dyDescent="0.25">
      <c r="A5" s="5" t="s">
        <v>40</v>
      </c>
      <c r="B5" s="5" t="s">
        <v>51</v>
      </c>
      <c r="C5" s="5" t="s">
        <v>11</v>
      </c>
      <c r="D5" s="5">
        <v>10</v>
      </c>
      <c r="E5" s="5">
        <v>27</v>
      </c>
      <c r="F5" s="5" t="s">
        <v>17</v>
      </c>
    </row>
    <row r="6" spans="1:6" x14ac:dyDescent="0.25">
      <c r="A6" s="11" t="s">
        <v>41</v>
      </c>
      <c r="B6" s="11" t="s">
        <v>94</v>
      </c>
      <c r="C6" s="11" t="s">
        <v>10</v>
      </c>
      <c r="D6" s="11">
        <v>7</v>
      </c>
      <c r="E6" s="11">
        <v>55</v>
      </c>
      <c r="F6" s="11" t="s">
        <v>17</v>
      </c>
    </row>
    <row r="7" spans="1:6" x14ac:dyDescent="0.25">
      <c r="A7" s="5" t="s">
        <v>42</v>
      </c>
      <c r="B7" s="5" t="s">
        <v>95</v>
      </c>
      <c r="C7" s="5" t="s">
        <v>10</v>
      </c>
      <c r="D7" s="5">
        <v>7</v>
      </c>
      <c r="E7" s="5">
        <v>55</v>
      </c>
      <c r="F7" s="5" t="s">
        <v>16</v>
      </c>
    </row>
    <row r="8" spans="1:6" x14ac:dyDescent="0.25">
      <c r="A8" s="11" t="s">
        <v>43</v>
      </c>
      <c r="B8" s="11" t="s">
        <v>94</v>
      </c>
      <c r="C8" s="11" t="s">
        <v>12</v>
      </c>
      <c r="D8" s="11">
        <v>10</v>
      </c>
      <c r="E8" s="11">
        <v>55</v>
      </c>
      <c r="F8" s="11" t="s">
        <v>16</v>
      </c>
    </row>
    <row r="9" spans="1:6" x14ac:dyDescent="0.25">
      <c r="A9" s="5" t="s">
        <v>44</v>
      </c>
      <c r="B9" s="5" t="s">
        <v>95</v>
      </c>
      <c r="C9" s="5" t="s">
        <v>12</v>
      </c>
      <c r="D9" s="5">
        <v>10</v>
      </c>
      <c r="E9" s="5">
        <v>55</v>
      </c>
      <c r="F9" s="5" t="s">
        <v>17</v>
      </c>
    </row>
    <row r="10" spans="1:6" x14ac:dyDescent="0.25">
      <c r="A10" s="11" t="s">
        <v>45</v>
      </c>
      <c r="B10" s="11" t="s">
        <v>94</v>
      </c>
      <c r="C10" s="11" t="s">
        <v>13</v>
      </c>
      <c r="D10" s="11">
        <v>7</v>
      </c>
      <c r="E10" s="11">
        <v>27</v>
      </c>
      <c r="F10" s="11" t="s">
        <v>17</v>
      </c>
    </row>
    <row r="11" spans="1:6" x14ac:dyDescent="0.25">
      <c r="A11" s="5" t="s">
        <v>46</v>
      </c>
      <c r="B11" s="5" t="s">
        <v>95</v>
      </c>
      <c r="C11" s="5" t="s">
        <v>13</v>
      </c>
      <c r="D11" s="5">
        <v>7</v>
      </c>
      <c r="E11" s="5">
        <v>27</v>
      </c>
      <c r="F11" s="5" t="s">
        <v>16</v>
      </c>
    </row>
    <row r="12" spans="1:6" x14ac:dyDescent="0.25">
      <c r="A12" s="11" t="s">
        <v>96</v>
      </c>
      <c r="B12" s="11"/>
      <c r="C12" s="11"/>
      <c r="D12" s="11" t="s">
        <v>28</v>
      </c>
      <c r="E12" s="11">
        <v>27</v>
      </c>
      <c r="F12" s="11" t="s">
        <v>16</v>
      </c>
    </row>
    <row r="13" spans="1:6" x14ac:dyDescent="0.25">
      <c r="A13" s="5" t="s">
        <v>97</v>
      </c>
      <c r="B13" s="5"/>
      <c r="C13" s="5"/>
      <c r="D13" s="5" t="s">
        <v>28</v>
      </c>
      <c r="E13" s="5">
        <v>27</v>
      </c>
      <c r="F13" s="5" t="s">
        <v>16</v>
      </c>
    </row>
    <row r="14" spans="1:6" x14ac:dyDescent="0.25">
      <c r="A14" s="11" t="s">
        <v>98</v>
      </c>
      <c r="B14" s="11"/>
      <c r="C14" s="11"/>
      <c r="D14" s="11" t="s">
        <v>28</v>
      </c>
      <c r="E14" s="11">
        <v>27</v>
      </c>
      <c r="F14" s="11" t="s">
        <v>17</v>
      </c>
    </row>
    <row r="15" spans="1:6" x14ac:dyDescent="0.25">
      <c r="A15" s="5" t="s">
        <v>99</v>
      </c>
      <c r="B15" s="5"/>
      <c r="C15" s="5"/>
      <c r="D15" s="5" t="s">
        <v>28</v>
      </c>
      <c r="E15" s="5">
        <v>27</v>
      </c>
      <c r="F15" s="5" t="s">
        <v>17</v>
      </c>
    </row>
    <row r="16" spans="1:6" x14ac:dyDescent="0.25">
      <c r="A16" s="11" t="s">
        <v>100</v>
      </c>
      <c r="B16" s="11"/>
      <c r="C16" s="11"/>
      <c r="D16" s="11" t="s">
        <v>28</v>
      </c>
      <c r="E16" s="11">
        <v>55</v>
      </c>
      <c r="F16" s="11" t="s">
        <v>16</v>
      </c>
    </row>
    <row r="17" spans="1:6" x14ac:dyDescent="0.25">
      <c r="A17" s="5" t="s">
        <v>101</v>
      </c>
      <c r="B17" s="5"/>
      <c r="C17" s="5"/>
      <c r="D17" s="5" t="s">
        <v>28</v>
      </c>
      <c r="E17" s="5">
        <v>55</v>
      </c>
      <c r="F17" s="5" t="s">
        <v>16</v>
      </c>
    </row>
    <row r="18" spans="1:6" x14ac:dyDescent="0.25">
      <c r="A18" s="11" t="s">
        <v>102</v>
      </c>
      <c r="B18" s="11"/>
      <c r="C18" s="11"/>
      <c r="D18" s="11" t="s">
        <v>28</v>
      </c>
      <c r="E18" s="11">
        <v>55</v>
      </c>
      <c r="F18" s="11" t="s">
        <v>17</v>
      </c>
    </row>
    <row r="19" spans="1:6" x14ac:dyDescent="0.25">
      <c r="A19" s="5" t="s">
        <v>103</v>
      </c>
      <c r="B19" s="5"/>
      <c r="C19" s="5"/>
      <c r="D19" s="5" t="s">
        <v>28</v>
      </c>
      <c r="E19" s="5">
        <v>55</v>
      </c>
      <c r="F19" s="5" t="s">
        <v>17</v>
      </c>
    </row>
    <row r="20" spans="1:6" x14ac:dyDescent="0.25">
      <c r="A20" s="5">
        <v>11</v>
      </c>
      <c r="B20" s="5"/>
      <c r="C20" s="5" t="s">
        <v>61</v>
      </c>
      <c r="D20" s="5" t="s">
        <v>67</v>
      </c>
      <c r="E20" s="5">
        <v>55</v>
      </c>
      <c r="F20" s="5" t="s">
        <v>16</v>
      </c>
    </row>
    <row r="21" spans="1:6" x14ac:dyDescent="0.25">
      <c r="A21" s="11">
        <v>12</v>
      </c>
      <c r="B21" s="11"/>
      <c r="C21" s="11" t="s">
        <v>70</v>
      </c>
      <c r="D21" s="11" t="s">
        <v>64</v>
      </c>
      <c r="E21" s="11">
        <v>27</v>
      </c>
      <c r="F21" s="11" t="s">
        <v>16</v>
      </c>
    </row>
    <row r="22" spans="1:6" x14ac:dyDescent="0.25">
      <c r="A22" s="5">
        <v>13</v>
      </c>
      <c r="B22" s="5"/>
      <c r="C22" s="5" t="s">
        <v>60</v>
      </c>
      <c r="D22" s="5" t="s">
        <v>67</v>
      </c>
      <c r="E22" s="5">
        <v>55</v>
      </c>
      <c r="F22" s="5" t="s">
        <v>17</v>
      </c>
    </row>
    <row r="23" spans="1:6" x14ac:dyDescent="0.25">
      <c r="A23" s="11">
        <v>14</v>
      </c>
      <c r="B23" s="11" t="s">
        <v>68</v>
      </c>
      <c r="C23" s="11" t="s">
        <v>59</v>
      </c>
      <c r="D23" s="11" t="s">
        <v>67</v>
      </c>
      <c r="E23" s="11">
        <v>27</v>
      </c>
      <c r="F23" s="11" t="s">
        <v>16</v>
      </c>
    </row>
    <row r="24" spans="1:6" x14ac:dyDescent="0.25">
      <c r="A24" s="5">
        <v>14</v>
      </c>
      <c r="B24" s="5" t="s">
        <v>69</v>
      </c>
      <c r="C24" s="5" t="s">
        <v>59</v>
      </c>
      <c r="D24" s="5" t="s">
        <v>67</v>
      </c>
      <c r="E24" s="5">
        <v>27</v>
      </c>
      <c r="F24" s="5" t="s">
        <v>17</v>
      </c>
    </row>
    <row r="25" spans="1:6" x14ac:dyDescent="0.25">
      <c r="A25" s="11">
        <v>15</v>
      </c>
      <c r="B25" s="11" t="s">
        <v>50</v>
      </c>
      <c r="C25" s="11" t="s">
        <v>49</v>
      </c>
      <c r="D25" s="11" t="s">
        <v>63</v>
      </c>
      <c r="E25" s="11">
        <v>27</v>
      </c>
      <c r="F25" s="11" t="s">
        <v>16</v>
      </c>
    </row>
    <row r="26" spans="1:6" x14ac:dyDescent="0.25">
      <c r="A26" s="5">
        <v>15</v>
      </c>
      <c r="B26" s="5" t="s">
        <v>51</v>
      </c>
      <c r="C26" s="5" t="s">
        <v>49</v>
      </c>
      <c r="D26" s="5" t="s">
        <v>63</v>
      </c>
      <c r="E26" s="5">
        <v>27</v>
      </c>
      <c r="F26" s="5" t="s">
        <v>17</v>
      </c>
    </row>
    <row r="27" spans="1:6" x14ac:dyDescent="0.25">
      <c r="A27" s="11">
        <v>16</v>
      </c>
      <c r="B27" s="11" t="s">
        <v>50</v>
      </c>
      <c r="C27" s="11" t="s">
        <v>53</v>
      </c>
      <c r="D27" s="11" t="s">
        <v>64</v>
      </c>
      <c r="E27" s="11">
        <v>27</v>
      </c>
      <c r="F27" s="11" t="s">
        <v>17</v>
      </c>
    </row>
    <row r="28" spans="1:6" x14ac:dyDescent="0.25">
      <c r="A28" s="5">
        <v>16</v>
      </c>
      <c r="B28" s="5" t="s">
        <v>51</v>
      </c>
      <c r="C28" s="5" t="s">
        <v>53</v>
      </c>
      <c r="D28" s="5" t="s">
        <v>64</v>
      </c>
      <c r="E28" s="5">
        <v>27</v>
      </c>
      <c r="F28" s="5" t="s">
        <v>16</v>
      </c>
    </row>
    <row r="29" spans="1:6" ht="30" x14ac:dyDescent="0.25">
      <c r="A29" s="11">
        <v>17</v>
      </c>
      <c r="B29" s="11" t="s">
        <v>50</v>
      </c>
      <c r="C29" s="11" t="s">
        <v>54</v>
      </c>
      <c r="D29" s="11" t="s">
        <v>67</v>
      </c>
      <c r="E29" s="11">
        <v>55</v>
      </c>
      <c r="F29" s="35" t="s">
        <v>121</v>
      </c>
    </row>
    <row r="30" spans="1:6" ht="30" x14ac:dyDescent="0.25">
      <c r="A30" s="5">
        <v>17</v>
      </c>
      <c r="B30" s="5" t="s">
        <v>51</v>
      </c>
      <c r="C30" s="5" t="s">
        <v>54</v>
      </c>
      <c r="D30" s="5" t="s">
        <v>67</v>
      </c>
      <c r="E30" s="5">
        <v>55</v>
      </c>
      <c r="F30" s="36" t="s">
        <v>120</v>
      </c>
    </row>
    <row r="31" spans="1:6" x14ac:dyDescent="0.25">
      <c r="A31" s="11">
        <v>18</v>
      </c>
      <c r="B31" s="11" t="s">
        <v>50</v>
      </c>
      <c r="C31" s="11" t="s">
        <v>55</v>
      </c>
      <c r="D31" s="11" t="s">
        <v>52</v>
      </c>
      <c r="E31" s="11">
        <v>55</v>
      </c>
      <c r="F31" s="11" t="s">
        <v>16</v>
      </c>
    </row>
    <row r="32" spans="1:6" x14ac:dyDescent="0.25">
      <c r="A32" s="5">
        <v>18</v>
      </c>
      <c r="B32" s="5" t="s">
        <v>51</v>
      </c>
      <c r="C32" s="5" t="s">
        <v>55</v>
      </c>
      <c r="D32" s="5" t="s">
        <v>52</v>
      </c>
      <c r="E32" s="5">
        <v>55</v>
      </c>
      <c r="F32" s="5" t="s">
        <v>17</v>
      </c>
    </row>
    <row r="33" spans="1:6" x14ac:dyDescent="0.25">
      <c r="A33" s="11">
        <v>19</v>
      </c>
      <c r="B33" s="11" t="s">
        <v>50</v>
      </c>
      <c r="C33" s="11" t="s">
        <v>8</v>
      </c>
      <c r="D33" s="11" t="s">
        <v>64</v>
      </c>
      <c r="E33" s="11">
        <v>55</v>
      </c>
      <c r="F33" s="11" t="s">
        <v>16</v>
      </c>
    </row>
    <row r="34" spans="1:6" x14ac:dyDescent="0.25">
      <c r="A34" s="5">
        <v>19</v>
      </c>
      <c r="B34" s="5" t="s">
        <v>51</v>
      </c>
      <c r="C34" s="5" t="s">
        <v>8</v>
      </c>
      <c r="D34" s="5" t="s">
        <v>64</v>
      </c>
      <c r="E34" s="5">
        <v>55</v>
      </c>
      <c r="F34" s="5" t="s">
        <v>17</v>
      </c>
    </row>
    <row r="35" spans="1:6" x14ac:dyDescent="0.25">
      <c r="A35" s="11">
        <v>20</v>
      </c>
      <c r="B35" s="11" t="s">
        <v>50</v>
      </c>
      <c r="C35" s="11" t="s">
        <v>71</v>
      </c>
      <c r="D35" s="11" t="s">
        <v>52</v>
      </c>
      <c r="E35" s="11">
        <v>55</v>
      </c>
      <c r="F35" s="11" t="s">
        <v>17</v>
      </c>
    </row>
    <row r="36" spans="1:6" x14ac:dyDescent="0.25">
      <c r="A36" s="5">
        <v>20</v>
      </c>
      <c r="B36" s="5" t="s">
        <v>51</v>
      </c>
      <c r="C36" s="5" t="s">
        <v>71</v>
      </c>
      <c r="D36" s="5" t="s">
        <v>52</v>
      </c>
      <c r="E36" s="5">
        <v>55</v>
      </c>
      <c r="F36" s="5" t="s">
        <v>16</v>
      </c>
    </row>
    <row r="37" spans="1:6" x14ac:dyDescent="0.25">
      <c r="A37" s="11">
        <v>21</v>
      </c>
      <c r="B37" s="11" t="s">
        <v>50</v>
      </c>
      <c r="C37" s="11" t="s">
        <v>72</v>
      </c>
      <c r="D37" s="11" t="s">
        <v>63</v>
      </c>
      <c r="E37" s="11">
        <v>27</v>
      </c>
      <c r="F37" s="11" t="s">
        <v>17</v>
      </c>
    </row>
    <row r="38" spans="1:6" x14ac:dyDescent="0.25">
      <c r="A38" s="5">
        <v>21</v>
      </c>
      <c r="B38" s="5" t="s">
        <v>51</v>
      </c>
      <c r="C38" s="5" t="s">
        <v>72</v>
      </c>
      <c r="D38" s="5" t="s">
        <v>63</v>
      </c>
      <c r="E38" s="5">
        <v>27</v>
      </c>
      <c r="F38" s="5" t="s">
        <v>16</v>
      </c>
    </row>
    <row r="39" spans="1:6" x14ac:dyDescent="0.25">
      <c r="A39" s="11">
        <v>22</v>
      </c>
      <c r="B39" s="11"/>
      <c r="C39" s="11" t="s">
        <v>73</v>
      </c>
      <c r="D39" s="11" t="s">
        <v>64</v>
      </c>
      <c r="E39" s="11">
        <v>27</v>
      </c>
      <c r="F39" s="1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cafri_treatment_points</vt:lpstr>
      <vt:lpstr>stand 6-9</vt:lpstr>
      <vt:lpstr>6-9 final</vt:lpstr>
      <vt:lpstr>Stand 6-6</vt:lpstr>
      <vt:lpstr>6-6 Final</vt:lpstr>
      <vt:lpstr>Treatment Blocks</vt:lpstr>
      <vt:lpstr>'stand 6-9'!Print_Titles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Smallidge</dc:creator>
  <cp:lastModifiedBy>Peter J. Smallidge</cp:lastModifiedBy>
  <cp:lastPrinted>2021-08-25T16:34:20Z</cp:lastPrinted>
  <dcterms:created xsi:type="dcterms:W3CDTF">2021-08-25T13:17:26Z</dcterms:created>
  <dcterms:modified xsi:type="dcterms:W3CDTF">2024-07-18T19:01:35Z</dcterms:modified>
</cp:coreProperties>
</file>