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js23\Documents\R\slash-wall-vegetation\"/>
    </mc:Choice>
  </mc:AlternateContent>
  <bookViews>
    <workbookView xWindow="0" yWindow="0" windowWidth="25200" windowHeight="11850" activeTab="1"/>
  </bookViews>
  <sheets>
    <sheet name="freq_plot_attrib_4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L10" i="1" l="1"/>
  <c r="L9" i="1"/>
  <c r="L8" i="1"/>
  <c r="N10" i="1"/>
  <c r="N9" i="1"/>
  <c r="N8" i="1"/>
  <c r="P10" i="1"/>
  <c r="P9" i="1"/>
  <c r="P8" i="1"/>
  <c r="O10" i="1"/>
  <c r="O9" i="1"/>
  <c r="O8" i="1"/>
  <c r="M10" i="1"/>
  <c r="M9" i="1"/>
  <c r="M8" i="1"/>
  <c r="L7" i="1"/>
  <c r="L6" i="1"/>
  <c r="L5" i="1"/>
  <c r="N7" i="1"/>
  <c r="N6" i="1"/>
  <c r="N5" i="1"/>
  <c r="N4" i="1"/>
  <c r="N3" i="1"/>
  <c r="N2" i="1"/>
  <c r="P7" i="1"/>
  <c r="P6" i="1"/>
  <c r="P5" i="1"/>
  <c r="O7" i="1"/>
  <c r="O6" i="1"/>
  <c r="O5" i="1"/>
  <c r="M7" i="1"/>
  <c r="M6" i="1"/>
  <c r="M5" i="1"/>
  <c r="L4" i="1"/>
  <c r="L3" i="1"/>
  <c r="L2" i="1"/>
  <c r="P4" i="1"/>
  <c r="P3" i="1"/>
  <c r="P2" i="1"/>
  <c r="O4" i="1"/>
  <c r="O3" i="1"/>
  <c r="O2" i="1"/>
  <c r="M4" i="1"/>
  <c r="M3" i="1"/>
  <c r="M2" i="1"/>
</calcChain>
</file>

<file path=xl/sharedStrings.xml><?xml version="1.0" encoding="utf-8"?>
<sst xmlns="http://schemas.openxmlformats.org/spreadsheetml/2006/main" count="630" uniqueCount="44">
  <si>
    <t>harvest</t>
  </si>
  <si>
    <t>location</t>
  </si>
  <si>
    <t>plot_attrib</t>
  </si>
  <si>
    <t>attrib_val</t>
  </si>
  <si>
    <t>n</t>
  </si>
  <si>
    <t>freq</t>
  </si>
  <si>
    <t>sta_rd</t>
  </si>
  <si>
    <t>control</t>
  </si>
  <si>
    <t>comm_stock</t>
  </si>
  <si>
    <t>comm_stkd</t>
  </si>
  <si>
    <t>NA</t>
  </si>
  <si>
    <t>interior</t>
  </si>
  <si>
    <t>perimeter</t>
  </si>
  <si>
    <t>diver_stock</t>
  </si>
  <si>
    <t>div_stkd</t>
  </si>
  <si>
    <t>fern_stock</t>
  </si>
  <si>
    <t>intf_stkd</t>
  </si>
  <si>
    <t>interf_woody_stock</t>
  </si>
  <si>
    <t>inft_stkd</t>
  </si>
  <si>
    <t>pre_comm_stock</t>
  </si>
  <si>
    <t>pre_comm_deer1</t>
  </si>
  <si>
    <t>pre_comm_deer2</t>
  </si>
  <si>
    <t>pre_diver_stock</t>
  </si>
  <si>
    <t>pre_diver_deer1</t>
  </si>
  <si>
    <t>pre_diver_deer2</t>
  </si>
  <si>
    <t>winner_stock</t>
  </si>
  <si>
    <t>win_01</t>
  </si>
  <si>
    <t>win_02</t>
  </si>
  <si>
    <t>gas_line</t>
  </si>
  <si>
    <t>red_pine</t>
  </si>
  <si>
    <t>Harvest</t>
  </si>
  <si>
    <t>Plot Location</t>
  </si>
  <si>
    <t>Gas Line</t>
  </si>
  <si>
    <t>Control</t>
  </si>
  <si>
    <t>Interior</t>
  </si>
  <si>
    <t>Perimeter</t>
  </si>
  <si>
    <t>Red Pine</t>
  </si>
  <si>
    <t>Station Road</t>
  </si>
  <si>
    <t>Number of plots</t>
  </si>
  <si>
    <t>% Plots Stocked with  2 Commercial Species as Dominants (770 / ac)</t>
  </si>
  <si>
    <t>% Plots Stocked Diversity &amp; Commercial Species (770 / ac)</t>
  </si>
  <si>
    <t>% Plots Stocked Woody Interfering Species (2310 / ac)</t>
  </si>
  <si>
    <t>% Plots Stocked with Overtopped Commercial Species (5775/ac)</t>
  </si>
  <si>
    <t>% Plots Stocked Free to Grow Commercial Species (770 / ac)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</si>
</sst>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/>
    </xf>
    <xf numFmtId="0" fontId="14" fillId="0" borderId="0" xfId="0" applyFont="1"/>
    <xf numFmtId="0" fontId="0" fillId="0" borderId="10" xfId="0" applyBorder="1" applyAlignment="1">
      <alignment wrapText="1"/>
    </xf>
    <xf numFmtId="1" fontId="0" fillId="0" borderId="10" xfId="0" applyNumberFormat="1" applyBorder="1" applyAlignment="1">
      <alignment horizontal="center" wrapText="1"/>
    </xf>
    <xf numFmtId="0" fontId="0" fillId="0" borderId="10" xfId="0" applyBorder="1"/>
    <xf numFmtId="1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7"/>
  <sheetViews>
    <sheetView workbookViewId="0">
      <pane xSplit="12780" topLeftCell="H1" activePane="topRight"/>
      <selection pane="topRight" activeCell="I1" sqref="I1:P10"/>
    </sheetView>
  </sheetViews>
  <sheetFormatPr defaultRowHeight="15" x14ac:dyDescent="0.25"/>
  <cols>
    <col min="1" max="4" width="18.140625" customWidth="1"/>
    <col min="5" max="5" width="18.140625" style="3" customWidth="1"/>
    <col min="6" max="6" width="18.140625" customWidth="1"/>
    <col min="9" max="9" width="12.28515625" customWidth="1"/>
    <col min="10" max="10" width="11.85546875" customWidth="1"/>
    <col min="11" max="11" width="9.140625" style="5"/>
    <col min="12" max="12" width="13" style="5" customWidth="1"/>
    <col min="13" max="16" width="13" style="3" customWidth="1"/>
  </cols>
  <sheetData>
    <row r="1" spans="1:16" s="1" customFormat="1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I1" s="1" t="s">
        <v>30</v>
      </c>
      <c r="J1" s="1" t="s">
        <v>31</v>
      </c>
      <c r="K1" s="4" t="s">
        <v>38</v>
      </c>
      <c r="L1" s="4" t="s">
        <v>39</v>
      </c>
      <c r="M1" s="2" t="s">
        <v>43</v>
      </c>
      <c r="N1" s="2" t="s">
        <v>42</v>
      </c>
      <c r="O1" s="2" t="s">
        <v>40</v>
      </c>
      <c r="P1" s="2" t="s">
        <v>41</v>
      </c>
    </row>
    <row r="2" spans="1:16" x14ac:dyDescent="0.25">
      <c r="A2" t="s">
        <v>28</v>
      </c>
      <c r="B2" t="s">
        <v>7</v>
      </c>
      <c r="C2" t="s">
        <v>8</v>
      </c>
      <c r="D2" t="s">
        <v>9</v>
      </c>
      <c r="E2" s="3">
        <v>2</v>
      </c>
      <c r="F2">
        <v>0.11764705882352899</v>
      </c>
      <c r="I2" t="s">
        <v>32</v>
      </c>
      <c r="J2" t="s">
        <v>33</v>
      </c>
      <c r="K2" s="5">
        <v>17</v>
      </c>
      <c r="L2" s="5">
        <f>F44*100</f>
        <v>23.529411764705799</v>
      </c>
      <c r="M2" s="5">
        <f>F2*100</f>
        <v>11.764705882352899</v>
      </c>
      <c r="N2" s="5">
        <f>F26*100</f>
        <v>11.764705882352899</v>
      </c>
      <c r="O2" s="5">
        <f>F8*100</f>
        <v>29.411764705882298</v>
      </c>
      <c r="P2" s="5">
        <f>F20*100</f>
        <v>58.823529411764696</v>
      </c>
    </row>
    <row r="3" spans="1:16" x14ac:dyDescent="0.25">
      <c r="A3" t="s">
        <v>28</v>
      </c>
      <c r="B3" t="s">
        <v>7</v>
      </c>
      <c r="C3" t="s">
        <v>8</v>
      </c>
      <c r="D3" t="s">
        <v>10</v>
      </c>
      <c r="E3" s="3">
        <v>15</v>
      </c>
      <c r="F3">
        <v>0.88235294117647001</v>
      </c>
      <c r="J3" t="s">
        <v>34</v>
      </c>
      <c r="K3" s="5">
        <v>44</v>
      </c>
      <c r="L3" s="5">
        <f>F47*100</f>
        <v>31.818181818181802</v>
      </c>
      <c r="M3" s="5">
        <f>F4*100</f>
        <v>40.909090909090899</v>
      </c>
      <c r="N3" s="5">
        <f>F29*100</f>
        <v>2.2727272727272698</v>
      </c>
      <c r="O3" s="5">
        <f>F10*100</f>
        <v>59.090909090909008</v>
      </c>
      <c r="P3" s="5">
        <f>F22*100</f>
        <v>36.363636363636296</v>
      </c>
    </row>
    <row r="4" spans="1:16" x14ac:dyDescent="0.25">
      <c r="A4" t="s">
        <v>28</v>
      </c>
      <c r="B4" t="s">
        <v>11</v>
      </c>
      <c r="C4" t="s">
        <v>8</v>
      </c>
      <c r="D4" t="s">
        <v>9</v>
      </c>
      <c r="E4" s="3">
        <v>18</v>
      </c>
      <c r="F4">
        <v>0.40909090909090901</v>
      </c>
      <c r="J4" t="s">
        <v>35</v>
      </c>
      <c r="K4" s="5">
        <v>35</v>
      </c>
      <c r="L4" s="5">
        <f>F50*100</f>
        <v>34.285714285714199</v>
      </c>
      <c r="M4" s="5">
        <f>F6*100</f>
        <v>51.428571428571402</v>
      </c>
      <c r="N4" s="5">
        <f>F32*100</f>
        <v>8.5714285714285694</v>
      </c>
      <c r="O4" s="5">
        <f>F12*100</f>
        <v>82.85714285714279</v>
      </c>
      <c r="P4" s="5">
        <f>F24*100</f>
        <v>51.428571428571402</v>
      </c>
    </row>
    <row r="5" spans="1:16" x14ac:dyDescent="0.25">
      <c r="A5" t="s">
        <v>28</v>
      </c>
      <c r="B5" t="s">
        <v>11</v>
      </c>
      <c r="C5" t="s">
        <v>8</v>
      </c>
      <c r="D5" t="s">
        <v>10</v>
      </c>
      <c r="E5" s="3">
        <v>26</v>
      </c>
      <c r="F5">
        <v>0.59090909090909005</v>
      </c>
      <c r="I5" t="s">
        <v>36</v>
      </c>
      <c r="J5" t="s">
        <v>33</v>
      </c>
      <c r="K5" s="5">
        <v>29</v>
      </c>
      <c r="L5" s="5">
        <f>F89*100</f>
        <v>17.241379310344801</v>
      </c>
      <c r="M5" s="5">
        <f>0</f>
        <v>0</v>
      </c>
      <c r="N5" s="5">
        <f>F73*100</f>
        <v>24.137931034482701</v>
      </c>
      <c r="O5" s="5">
        <f>F57*100</f>
        <v>13.793103448275801</v>
      </c>
      <c r="P5" s="5">
        <f>F67*100</f>
        <v>51.724137931034399</v>
      </c>
    </row>
    <row r="6" spans="1:16" x14ac:dyDescent="0.25">
      <c r="A6" t="s">
        <v>28</v>
      </c>
      <c r="B6" t="s">
        <v>12</v>
      </c>
      <c r="C6" t="s">
        <v>8</v>
      </c>
      <c r="D6" t="s">
        <v>9</v>
      </c>
      <c r="E6" s="3">
        <v>18</v>
      </c>
      <c r="F6">
        <v>0.51428571428571401</v>
      </c>
      <c r="J6" t="s">
        <v>34</v>
      </c>
      <c r="K6" s="5">
        <v>15</v>
      </c>
      <c r="L6" s="5">
        <f>F92*100</f>
        <v>40</v>
      </c>
      <c r="M6" s="5">
        <f>F53*100</f>
        <v>33.3333333333333</v>
      </c>
      <c r="N6" s="5">
        <f>F75*100</f>
        <v>33.3333333333333</v>
      </c>
      <c r="O6" s="5">
        <f>F59*100</f>
        <v>73.3333333333333</v>
      </c>
      <c r="P6" s="5">
        <f>F69*100</f>
        <v>40</v>
      </c>
    </row>
    <row r="7" spans="1:16" x14ac:dyDescent="0.25">
      <c r="A7" t="s">
        <v>28</v>
      </c>
      <c r="B7" t="s">
        <v>12</v>
      </c>
      <c r="C7" t="s">
        <v>8</v>
      </c>
      <c r="D7" t="s">
        <v>10</v>
      </c>
      <c r="E7" s="3">
        <v>17</v>
      </c>
      <c r="F7">
        <v>0.48571428571428499</v>
      </c>
      <c r="J7" t="s">
        <v>35</v>
      </c>
      <c r="K7" s="5">
        <v>13</v>
      </c>
      <c r="L7" s="5">
        <f>F94*100</f>
        <v>38.461538461538403</v>
      </c>
      <c r="M7" s="5">
        <f>F55*100</f>
        <v>38.461538461538403</v>
      </c>
      <c r="N7" s="5">
        <f>F78*100</f>
        <v>15.3846153846153</v>
      </c>
      <c r="O7" s="5">
        <f>F61*100</f>
        <v>76.923076923076906</v>
      </c>
      <c r="P7" s="5">
        <f>F71*100</f>
        <v>53.846153846153797</v>
      </c>
    </row>
    <row r="8" spans="1:16" x14ac:dyDescent="0.25">
      <c r="A8" t="s">
        <v>28</v>
      </c>
      <c r="B8" t="s">
        <v>7</v>
      </c>
      <c r="C8" t="s">
        <v>13</v>
      </c>
      <c r="D8" t="s">
        <v>14</v>
      </c>
      <c r="E8" s="3">
        <v>5</v>
      </c>
      <c r="F8">
        <v>0.29411764705882298</v>
      </c>
      <c r="I8" t="s">
        <v>37</v>
      </c>
      <c r="J8" t="s">
        <v>33</v>
      </c>
      <c r="K8" s="5">
        <v>34</v>
      </c>
      <c r="L8" s="5">
        <f>F140*100</f>
        <v>44.117647058823501</v>
      </c>
      <c r="M8" s="5">
        <f>F97*100</f>
        <v>2.9411764705882302</v>
      </c>
      <c r="N8" s="5">
        <f>F121*100</f>
        <v>8.8235294117646994</v>
      </c>
      <c r="O8" s="5">
        <f>F103*100</f>
        <v>5.8823529411764701</v>
      </c>
      <c r="P8" s="5">
        <f>F115*100</f>
        <v>14.705882352941099</v>
      </c>
    </row>
    <row r="9" spans="1:16" x14ac:dyDescent="0.25">
      <c r="A9" t="s">
        <v>28</v>
      </c>
      <c r="B9" t="s">
        <v>7</v>
      </c>
      <c r="C9" t="s">
        <v>13</v>
      </c>
      <c r="D9" t="s">
        <v>10</v>
      </c>
      <c r="E9" s="3">
        <v>12</v>
      </c>
      <c r="F9">
        <v>0.70588235294117596</v>
      </c>
      <c r="J9" t="s">
        <v>34</v>
      </c>
      <c r="K9" s="5">
        <v>35</v>
      </c>
      <c r="L9" s="5">
        <f>F143*100</f>
        <v>22.857142857142801</v>
      </c>
      <c r="M9" s="5">
        <f>F99*100</f>
        <v>14.285714285714199</v>
      </c>
      <c r="N9" s="5">
        <f>F124*100</f>
        <v>8.5714285714285694</v>
      </c>
      <c r="O9" s="5">
        <f>F105*100</f>
        <v>20</v>
      </c>
      <c r="P9" s="5">
        <f>F117*100</f>
        <v>48.571428571428498</v>
      </c>
    </row>
    <row r="10" spans="1:16" x14ac:dyDescent="0.25">
      <c r="A10" t="s">
        <v>28</v>
      </c>
      <c r="B10" t="s">
        <v>11</v>
      </c>
      <c r="C10" t="s">
        <v>13</v>
      </c>
      <c r="D10" t="s">
        <v>14</v>
      </c>
      <c r="E10" s="3">
        <v>26</v>
      </c>
      <c r="F10">
        <v>0.59090909090909005</v>
      </c>
      <c r="J10" t="s">
        <v>35</v>
      </c>
      <c r="K10" s="5">
        <v>26</v>
      </c>
      <c r="L10" s="5">
        <f>F146*100</f>
        <v>11.538461538461501</v>
      </c>
      <c r="M10" s="5">
        <f>F101*100</f>
        <v>11.538461538461501</v>
      </c>
      <c r="N10" s="5">
        <f>F127*100</f>
        <v>11.538461538461501</v>
      </c>
      <c r="O10" s="5">
        <f>F107*100</f>
        <v>23.076923076923002</v>
      </c>
      <c r="P10" s="5">
        <f>F119*100</f>
        <v>42.307692307692299</v>
      </c>
    </row>
    <row r="11" spans="1:16" x14ac:dyDescent="0.25">
      <c r="A11" t="s">
        <v>28</v>
      </c>
      <c r="B11" t="s">
        <v>11</v>
      </c>
      <c r="C11" t="s">
        <v>13</v>
      </c>
      <c r="D11" t="s">
        <v>10</v>
      </c>
      <c r="E11" s="3">
        <v>18</v>
      </c>
      <c r="F11">
        <v>0.40909090909090901</v>
      </c>
    </row>
    <row r="12" spans="1:16" x14ac:dyDescent="0.25">
      <c r="A12" t="s">
        <v>28</v>
      </c>
      <c r="B12" t="s">
        <v>12</v>
      </c>
      <c r="C12" t="s">
        <v>13</v>
      </c>
      <c r="D12" t="s">
        <v>14</v>
      </c>
      <c r="E12" s="3">
        <v>29</v>
      </c>
      <c r="F12">
        <v>0.82857142857142796</v>
      </c>
    </row>
    <row r="13" spans="1:16" x14ac:dyDescent="0.25">
      <c r="A13" t="s">
        <v>28</v>
      </c>
      <c r="B13" t="s">
        <v>12</v>
      </c>
      <c r="C13" t="s">
        <v>13</v>
      </c>
      <c r="D13" t="s">
        <v>10</v>
      </c>
      <c r="E13" s="3">
        <v>6</v>
      </c>
      <c r="F13">
        <v>0.17142857142857101</v>
      </c>
    </row>
    <row r="14" spans="1:16" x14ac:dyDescent="0.25">
      <c r="A14" t="s">
        <v>28</v>
      </c>
      <c r="B14" t="s">
        <v>7</v>
      </c>
      <c r="C14" t="s">
        <v>15</v>
      </c>
      <c r="D14" t="s">
        <v>16</v>
      </c>
      <c r="E14" s="3">
        <v>1</v>
      </c>
      <c r="F14">
        <v>5.8823529411764698E-2</v>
      </c>
    </row>
    <row r="15" spans="1:16" x14ac:dyDescent="0.25">
      <c r="A15" t="s">
        <v>28</v>
      </c>
      <c r="B15" t="s">
        <v>7</v>
      </c>
      <c r="C15" t="s">
        <v>15</v>
      </c>
      <c r="D15" t="s">
        <v>10</v>
      </c>
      <c r="E15" s="3">
        <v>16</v>
      </c>
      <c r="F15">
        <v>0.94117647058823495</v>
      </c>
    </row>
    <row r="16" spans="1:16" x14ac:dyDescent="0.25">
      <c r="A16" t="s">
        <v>28</v>
      </c>
      <c r="B16" t="s">
        <v>11</v>
      </c>
      <c r="C16" t="s">
        <v>15</v>
      </c>
      <c r="D16" t="s">
        <v>16</v>
      </c>
      <c r="E16" s="3">
        <v>9</v>
      </c>
      <c r="F16">
        <v>0.204545454545454</v>
      </c>
    </row>
    <row r="17" spans="1:6" x14ac:dyDescent="0.25">
      <c r="A17" t="s">
        <v>28</v>
      </c>
      <c r="B17" t="s">
        <v>11</v>
      </c>
      <c r="C17" t="s">
        <v>15</v>
      </c>
      <c r="D17" t="s">
        <v>10</v>
      </c>
      <c r="E17" s="3">
        <v>35</v>
      </c>
      <c r="F17">
        <v>0.79545454545454497</v>
      </c>
    </row>
    <row r="18" spans="1:6" x14ac:dyDescent="0.25">
      <c r="A18" t="s">
        <v>28</v>
      </c>
      <c r="B18" t="s">
        <v>12</v>
      </c>
      <c r="C18" t="s">
        <v>15</v>
      </c>
      <c r="D18" t="s">
        <v>16</v>
      </c>
      <c r="E18" s="3">
        <v>2</v>
      </c>
      <c r="F18">
        <v>5.7142857142857099E-2</v>
      </c>
    </row>
    <row r="19" spans="1:6" x14ac:dyDescent="0.25">
      <c r="A19" t="s">
        <v>28</v>
      </c>
      <c r="B19" t="s">
        <v>12</v>
      </c>
      <c r="C19" t="s">
        <v>15</v>
      </c>
      <c r="D19" t="s">
        <v>10</v>
      </c>
      <c r="E19" s="3">
        <v>33</v>
      </c>
      <c r="F19">
        <v>0.94285714285714195</v>
      </c>
    </row>
    <row r="20" spans="1:6" x14ac:dyDescent="0.25">
      <c r="A20" t="s">
        <v>28</v>
      </c>
      <c r="B20" t="s">
        <v>7</v>
      </c>
      <c r="C20" t="s">
        <v>17</v>
      </c>
      <c r="D20" t="s">
        <v>18</v>
      </c>
      <c r="E20" s="3">
        <v>10</v>
      </c>
      <c r="F20">
        <v>0.58823529411764697</v>
      </c>
    </row>
    <row r="21" spans="1:6" x14ac:dyDescent="0.25">
      <c r="A21" t="s">
        <v>28</v>
      </c>
      <c r="B21" t="s">
        <v>7</v>
      </c>
      <c r="C21" t="s">
        <v>17</v>
      </c>
      <c r="D21" t="s">
        <v>10</v>
      </c>
      <c r="E21" s="3">
        <v>7</v>
      </c>
      <c r="F21">
        <v>0.41176470588235198</v>
      </c>
    </row>
    <row r="22" spans="1:6" x14ac:dyDescent="0.25">
      <c r="A22" t="s">
        <v>28</v>
      </c>
      <c r="B22" t="s">
        <v>11</v>
      </c>
      <c r="C22" t="s">
        <v>17</v>
      </c>
      <c r="D22" t="s">
        <v>18</v>
      </c>
      <c r="E22" s="3">
        <v>16</v>
      </c>
      <c r="F22">
        <v>0.36363636363636298</v>
      </c>
    </row>
    <row r="23" spans="1:6" x14ac:dyDescent="0.25">
      <c r="A23" t="s">
        <v>28</v>
      </c>
      <c r="B23" t="s">
        <v>11</v>
      </c>
      <c r="C23" t="s">
        <v>17</v>
      </c>
      <c r="D23" t="s">
        <v>10</v>
      </c>
      <c r="E23" s="3">
        <v>28</v>
      </c>
      <c r="F23">
        <v>0.63636363636363602</v>
      </c>
    </row>
    <row r="24" spans="1:6" x14ac:dyDescent="0.25">
      <c r="A24" t="s">
        <v>28</v>
      </c>
      <c r="B24" t="s">
        <v>12</v>
      </c>
      <c r="C24" t="s">
        <v>17</v>
      </c>
      <c r="D24" t="s">
        <v>18</v>
      </c>
      <c r="E24" s="3">
        <v>18</v>
      </c>
      <c r="F24">
        <v>0.51428571428571401</v>
      </c>
    </row>
    <row r="25" spans="1:6" x14ac:dyDescent="0.25">
      <c r="A25" t="s">
        <v>28</v>
      </c>
      <c r="B25" t="s">
        <v>12</v>
      </c>
      <c r="C25" t="s">
        <v>17</v>
      </c>
      <c r="D25" t="s">
        <v>10</v>
      </c>
      <c r="E25" s="3">
        <v>17</v>
      </c>
      <c r="F25">
        <v>0.48571428571428499</v>
      </c>
    </row>
    <row r="26" spans="1:6" x14ac:dyDescent="0.25">
      <c r="A26" t="s">
        <v>28</v>
      </c>
      <c r="B26" t="s">
        <v>7</v>
      </c>
      <c r="C26" t="s">
        <v>19</v>
      </c>
      <c r="D26" t="s">
        <v>20</v>
      </c>
      <c r="E26" s="3">
        <v>2</v>
      </c>
      <c r="F26">
        <v>0.11764705882352899</v>
      </c>
    </row>
    <row r="27" spans="1:6" x14ac:dyDescent="0.25">
      <c r="A27" t="s">
        <v>28</v>
      </c>
      <c r="B27" t="s">
        <v>7</v>
      </c>
      <c r="C27" t="s">
        <v>19</v>
      </c>
      <c r="D27" t="s">
        <v>21</v>
      </c>
      <c r="E27" s="3">
        <v>6</v>
      </c>
      <c r="F27">
        <v>0.35294117647058798</v>
      </c>
    </row>
    <row r="28" spans="1:6" x14ac:dyDescent="0.25">
      <c r="A28" t="s">
        <v>28</v>
      </c>
      <c r="B28" t="s">
        <v>7</v>
      </c>
      <c r="C28" t="s">
        <v>19</v>
      </c>
      <c r="D28" t="s">
        <v>10</v>
      </c>
      <c r="E28" s="3">
        <v>9</v>
      </c>
      <c r="F28">
        <v>0.52941176470588203</v>
      </c>
    </row>
    <row r="29" spans="1:6" x14ac:dyDescent="0.25">
      <c r="A29" t="s">
        <v>28</v>
      </c>
      <c r="B29" t="s">
        <v>11</v>
      </c>
      <c r="C29" t="s">
        <v>19</v>
      </c>
      <c r="D29" t="s">
        <v>20</v>
      </c>
      <c r="E29" s="3">
        <v>1</v>
      </c>
      <c r="F29">
        <v>2.27272727272727E-2</v>
      </c>
    </row>
    <row r="30" spans="1:6" x14ac:dyDescent="0.25">
      <c r="A30" t="s">
        <v>28</v>
      </c>
      <c r="B30" t="s">
        <v>11</v>
      </c>
      <c r="C30" t="s">
        <v>19</v>
      </c>
      <c r="D30" t="s">
        <v>21</v>
      </c>
      <c r="E30" s="3">
        <v>1</v>
      </c>
      <c r="F30">
        <v>2.27272727272727E-2</v>
      </c>
    </row>
    <row r="31" spans="1:6" x14ac:dyDescent="0.25">
      <c r="A31" t="s">
        <v>28</v>
      </c>
      <c r="B31" t="s">
        <v>11</v>
      </c>
      <c r="C31" t="s">
        <v>19</v>
      </c>
      <c r="D31" t="s">
        <v>10</v>
      </c>
      <c r="E31" s="3">
        <v>42</v>
      </c>
      <c r="F31">
        <v>0.95454545454545403</v>
      </c>
    </row>
    <row r="32" spans="1:6" x14ac:dyDescent="0.25">
      <c r="A32" t="s">
        <v>28</v>
      </c>
      <c r="B32" t="s">
        <v>12</v>
      </c>
      <c r="C32" t="s">
        <v>19</v>
      </c>
      <c r="D32" t="s">
        <v>20</v>
      </c>
      <c r="E32" s="3">
        <v>3</v>
      </c>
      <c r="F32">
        <v>8.5714285714285701E-2</v>
      </c>
    </row>
    <row r="33" spans="1:6" x14ac:dyDescent="0.25">
      <c r="A33" t="s">
        <v>28</v>
      </c>
      <c r="B33" t="s">
        <v>12</v>
      </c>
      <c r="C33" t="s">
        <v>19</v>
      </c>
      <c r="D33" t="s">
        <v>10</v>
      </c>
      <c r="E33" s="3">
        <v>32</v>
      </c>
      <c r="F33">
        <v>0.91428571428571404</v>
      </c>
    </row>
    <row r="34" spans="1:6" x14ac:dyDescent="0.25">
      <c r="A34" t="s">
        <v>28</v>
      </c>
      <c r="B34" t="s">
        <v>7</v>
      </c>
      <c r="C34" t="s">
        <v>22</v>
      </c>
      <c r="D34" t="s">
        <v>23</v>
      </c>
      <c r="E34" s="3">
        <v>4</v>
      </c>
      <c r="F34">
        <v>0.23529411764705799</v>
      </c>
    </row>
    <row r="35" spans="1:6" x14ac:dyDescent="0.25">
      <c r="A35" t="s">
        <v>28</v>
      </c>
      <c r="B35" t="s">
        <v>7</v>
      </c>
      <c r="C35" t="s">
        <v>22</v>
      </c>
      <c r="D35" t="s">
        <v>24</v>
      </c>
      <c r="E35" s="3">
        <v>7</v>
      </c>
      <c r="F35">
        <v>0.41176470588235198</v>
      </c>
    </row>
    <row r="36" spans="1:6" x14ac:dyDescent="0.25">
      <c r="A36" t="s">
        <v>28</v>
      </c>
      <c r="B36" t="s">
        <v>7</v>
      </c>
      <c r="C36" t="s">
        <v>22</v>
      </c>
      <c r="D36" t="s">
        <v>10</v>
      </c>
      <c r="E36" s="3">
        <v>6</v>
      </c>
      <c r="F36">
        <v>0.35294117647058798</v>
      </c>
    </row>
    <row r="37" spans="1:6" x14ac:dyDescent="0.25">
      <c r="A37" t="s">
        <v>28</v>
      </c>
      <c r="B37" t="s">
        <v>11</v>
      </c>
      <c r="C37" t="s">
        <v>22</v>
      </c>
      <c r="D37" t="s">
        <v>23</v>
      </c>
      <c r="E37" s="3">
        <v>3</v>
      </c>
      <c r="F37">
        <v>6.8181818181818094E-2</v>
      </c>
    </row>
    <row r="38" spans="1:6" x14ac:dyDescent="0.25">
      <c r="A38" t="s">
        <v>28</v>
      </c>
      <c r="B38" t="s">
        <v>11</v>
      </c>
      <c r="C38" t="s">
        <v>22</v>
      </c>
      <c r="D38" t="s">
        <v>24</v>
      </c>
      <c r="E38" s="3">
        <v>2</v>
      </c>
      <c r="F38">
        <v>4.54545454545454E-2</v>
      </c>
    </row>
    <row r="39" spans="1:6" x14ac:dyDescent="0.25">
      <c r="A39" t="s">
        <v>28</v>
      </c>
      <c r="B39" t="s">
        <v>11</v>
      </c>
      <c r="C39" t="s">
        <v>22</v>
      </c>
      <c r="D39" t="s">
        <v>10</v>
      </c>
      <c r="E39" s="3">
        <v>39</v>
      </c>
      <c r="F39">
        <v>0.88636363636363602</v>
      </c>
    </row>
    <row r="40" spans="1:6" x14ac:dyDescent="0.25">
      <c r="A40" t="s">
        <v>28</v>
      </c>
      <c r="B40" t="s">
        <v>12</v>
      </c>
      <c r="C40" t="s">
        <v>22</v>
      </c>
      <c r="D40" t="s">
        <v>23</v>
      </c>
      <c r="E40" s="3">
        <v>8</v>
      </c>
      <c r="F40">
        <v>0.22857142857142801</v>
      </c>
    </row>
    <row r="41" spans="1:6" x14ac:dyDescent="0.25">
      <c r="A41" t="s">
        <v>28</v>
      </c>
      <c r="B41" t="s">
        <v>12</v>
      </c>
      <c r="C41" t="s">
        <v>22</v>
      </c>
      <c r="D41" t="s">
        <v>24</v>
      </c>
      <c r="E41" s="3">
        <v>3</v>
      </c>
      <c r="F41">
        <v>8.5714285714285701E-2</v>
      </c>
    </row>
    <row r="42" spans="1:6" x14ac:dyDescent="0.25">
      <c r="A42" t="s">
        <v>28</v>
      </c>
      <c r="B42" t="s">
        <v>12</v>
      </c>
      <c r="C42" t="s">
        <v>22</v>
      </c>
      <c r="D42" t="s">
        <v>10</v>
      </c>
      <c r="E42" s="3">
        <v>24</v>
      </c>
      <c r="F42">
        <v>0.68571428571428505</v>
      </c>
    </row>
    <row r="43" spans="1:6" x14ac:dyDescent="0.25">
      <c r="A43" t="s">
        <v>28</v>
      </c>
      <c r="B43" t="s">
        <v>7</v>
      </c>
      <c r="C43" t="s">
        <v>25</v>
      </c>
      <c r="D43" t="s">
        <v>26</v>
      </c>
      <c r="E43" s="3">
        <v>6</v>
      </c>
      <c r="F43">
        <v>0.35294117647058798</v>
      </c>
    </row>
    <row r="44" spans="1:6" x14ac:dyDescent="0.25">
      <c r="A44" t="s">
        <v>28</v>
      </c>
      <c r="B44" t="s">
        <v>7</v>
      </c>
      <c r="C44" t="s">
        <v>25</v>
      </c>
      <c r="D44" t="s">
        <v>27</v>
      </c>
      <c r="E44" s="3">
        <v>4</v>
      </c>
      <c r="F44">
        <v>0.23529411764705799</v>
      </c>
    </row>
    <row r="45" spans="1:6" x14ac:dyDescent="0.25">
      <c r="A45" t="s">
        <v>28</v>
      </c>
      <c r="B45" t="s">
        <v>7</v>
      </c>
      <c r="C45" t="s">
        <v>25</v>
      </c>
      <c r="D45" t="s">
        <v>10</v>
      </c>
      <c r="E45" s="3">
        <v>7</v>
      </c>
      <c r="F45">
        <v>0.41176470588235198</v>
      </c>
    </row>
    <row r="46" spans="1:6" x14ac:dyDescent="0.25">
      <c r="A46" t="s">
        <v>28</v>
      </c>
      <c r="B46" t="s">
        <v>11</v>
      </c>
      <c r="C46" t="s">
        <v>25</v>
      </c>
      <c r="D46" t="s">
        <v>26</v>
      </c>
      <c r="E46" s="3">
        <v>6</v>
      </c>
      <c r="F46">
        <v>0.13636363636363599</v>
      </c>
    </row>
    <row r="47" spans="1:6" x14ac:dyDescent="0.25">
      <c r="A47" t="s">
        <v>28</v>
      </c>
      <c r="B47" t="s">
        <v>11</v>
      </c>
      <c r="C47" t="s">
        <v>25</v>
      </c>
      <c r="D47" t="s">
        <v>27</v>
      </c>
      <c r="E47" s="3">
        <v>14</v>
      </c>
      <c r="F47">
        <v>0.31818181818181801</v>
      </c>
    </row>
    <row r="48" spans="1:6" x14ac:dyDescent="0.25">
      <c r="A48" t="s">
        <v>28</v>
      </c>
      <c r="B48" t="s">
        <v>11</v>
      </c>
      <c r="C48" t="s">
        <v>25</v>
      </c>
      <c r="D48" t="s">
        <v>10</v>
      </c>
      <c r="E48" s="3">
        <v>24</v>
      </c>
      <c r="F48">
        <v>0.54545454545454497</v>
      </c>
    </row>
    <row r="49" spans="1:6" x14ac:dyDescent="0.25">
      <c r="A49" t="s">
        <v>28</v>
      </c>
      <c r="B49" t="s">
        <v>12</v>
      </c>
      <c r="C49" t="s">
        <v>25</v>
      </c>
      <c r="D49" t="s">
        <v>26</v>
      </c>
      <c r="E49" s="3">
        <v>7</v>
      </c>
      <c r="F49">
        <v>0.2</v>
      </c>
    </row>
    <row r="50" spans="1:6" x14ac:dyDescent="0.25">
      <c r="A50" t="s">
        <v>28</v>
      </c>
      <c r="B50" t="s">
        <v>12</v>
      </c>
      <c r="C50" t="s">
        <v>25</v>
      </c>
      <c r="D50" t="s">
        <v>27</v>
      </c>
      <c r="E50" s="3">
        <v>12</v>
      </c>
      <c r="F50">
        <v>0.34285714285714203</v>
      </c>
    </row>
    <row r="51" spans="1:6" x14ac:dyDescent="0.25">
      <c r="A51" t="s">
        <v>28</v>
      </c>
      <c r="B51" t="s">
        <v>12</v>
      </c>
      <c r="C51" t="s">
        <v>25</v>
      </c>
      <c r="D51" t="s">
        <v>10</v>
      </c>
      <c r="E51" s="3">
        <v>16</v>
      </c>
      <c r="F51">
        <v>0.45714285714285702</v>
      </c>
    </row>
    <row r="52" spans="1:6" x14ac:dyDescent="0.25">
      <c r="A52" s="6" t="s">
        <v>29</v>
      </c>
      <c r="B52" t="s">
        <v>7</v>
      </c>
      <c r="C52" t="s">
        <v>8</v>
      </c>
      <c r="D52" t="s">
        <v>10</v>
      </c>
      <c r="E52" s="3">
        <v>29</v>
      </c>
      <c r="F52">
        <v>1</v>
      </c>
    </row>
    <row r="53" spans="1:6" x14ac:dyDescent="0.25">
      <c r="A53" t="s">
        <v>29</v>
      </c>
      <c r="B53" t="s">
        <v>11</v>
      </c>
      <c r="C53" t="s">
        <v>8</v>
      </c>
      <c r="D53" t="s">
        <v>9</v>
      </c>
      <c r="E53" s="3">
        <v>5</v>
      </c>
      <c r="F53">
        <v>0.33333333333333298</v>
      </c>
    </row>
    <row r="54" spans="1:6" x14ac:dyDescent="0.25">
      <c r="A54" t="s">
        <v>29</v>
      </c>
      <c r="B54" t="s">
        <v>11</v>
      </c>
      <c r="C54" t="s">
        <v>8</v>
      </c>
      <c r="D54" t="s">
        <v>10</v>
      </c>
      <c r="E54" s="3">
        <v>10</v>
      </c>
      <c r="F54">
        <v>0.66666666666666596</v>
      </c>
    </row>
    <row r="55" spans="1:6" x14ac:dyDescent="0.25">
      <c r="A55" t="s">
        <v>29</v>
      </c>
      <c r="B55" t="s">
        <v>12</v>
      </c>
      <c r="C55" t="s">
        <v>8</v>
      </c>
      <c r="D55" t="s">
        <v>9</v>
      </c>
      <c r="E55" s="3">
        <v>5</v>
      </c>
      <c r="F55">
        <v>0.38461538461538403</v>
      </c>
    </row>
    <row r="56" spans="1:6" x14ac:dyDescent="0.25">
      <c r="A56" t="s">
        <v>29</v>
      </c>
      <c r="B56" t="s">
        <v>12</v>
      </c>
      <c r="C56" t="s">
        <v>8</v>
      </c>
      <c r="D56" t="s">
        <v>10</v>
      </c>
      <c r="E56" s="3">
        <v>8</v>
      </c>
      <c r="F56">
        <v>0.61538461538461497</v>
      </c>
    </row>
    <row r="57" spans="1:6" x14ac:dyDescent="0.25">
      <c r="A57" t="s">
        <v>29</v>
      </c>
      <c r="B57" t="s">
        <v>7</v>
      </c>
      <c r="C57" t="s">
        <v>13</v>
      </c>
      <c r="D57" t="s">
        <v>14</v>
      </c>
      <c r="E57" s="3">
        <v>4</v>
      </c>
      <c r="F57">
        <v>0.13793103448275801</v>
      </c>
    </row>
    <row r="58" spans="1:6" x14ac:dyDescent="0.25">
      <c r="A58" t="s">
        <v>29</v>
      </c>
      <c r="B58" t="s">
        <v>7</v>
      </c>
      <c r="C58" t="s">
        <v>13</v>
      </c>
      <c r="D58" t="s">
        <v>10</v>
      </c>
      <c r="E58" s="3">
        <v>25</v>
      </c>
      <c r="F58">
        <v>0.86206896551724099</v>
      </c>
    </row>
    <row r="59" spans="1:6" x14ac:dyDescent="0.25">
      <c r="A59" t="s">
        <v>29</v>
      </c>
      <c r="B59" t="s">
        <v>11</v>
      </c>
      <c r="C59" t="s">
        <v>13</v>
      </c>
      <c r="D59" t="s">
        <v>14</v>
      </c>
      <c r="E59" s="3">
        <v>11</v>
      </c>
      <c r="F59">
        <v>0.73333333333333295</v>
      </c>
    </row>
    <row r="60" spans="1:6" x14ac:dyDescent="0.25">
      <c r="A60" t="s">
        <v>29</v>
      </c>
      <c r="B60" t="s">
        <v>11</v>
      </c>
      <c r="C60" t="s">
        <v>13</v>
      </c>
      <c r="D60" t="s">
        <v>10</v>
      </c>
      <c r="E60" s="3">
        <v>4</v>
      </c>
      <c r="F60">
        <v>0.266666666666666</v>
      </c>
    </row>
    <row r="61" spans="1:6" x14ac:dyDescent="0.25">
      <c r="A61" t="s">
        <v>29</v>
      </c>
      <c r="B61" t="s">
        <v>12</v>
      </c>
      <c r="C61" t="s">
        <v>13</v>
      </c>
      <c r="D61" t="s">
        <v>14</v>
      </c>
      <c r="E61" s="3">
        <v>10</v>
      </c>
      <c r="F61">
        <v>0.76923076923076905</v>
      </c>
    </row>
    <row r="62" spans="1:6" x14ac:dyDescent="0.25">
      <c r="A62" t="s">
        <v>29</v>
      </c>
      <c r="B62" t="s">
        <v>12</v>
      </c>
      <c r="C62" t="s">
        <v>13</v>
      </c>
      <c r="D62" t="s">
        <v>10</v>
      </c>
      <c r="E62" s="3">
        <v>3</v>
      </c>
      <c r="F62">
        <v>0.23076923076923</v>
      </c>
    </row>
    <row r="63" spans="1:6" x14ac:dyDescent="0.25">
      <c r="A63" t="s">
        <v>29</v>
      </c>
      <c r="B63" t="s">
        <v>7</v>
      </c>
      <c r="C63" t="s">
        <v>15</v>
      </c>
      <c r="D63" t="s">
        <v>16</v>
      </c>
      <c r="E63" s="3">
        <v>2</v>
      </c>
      <c r="F63">
        <v>6.8965517241379296E-2</v>
      </c>
    </row>
    <row r="64" spans="1:6" x14ac:dyDescent="0.25">
      <c r="A64" t="s">
        <v>29</v>
      </c>
      <c r="B64" t="s">
        <v>7</v>
      </c>
      <c r="C64" t="s">
        <v>15</v>
      </c>
      <c r="D64" t="s">
        <v>10</v>
      </c>
      <c r="E64" s="3">
        <v>27</v>
      </c>
      <c r="F64">
        <v>0.93103448275862</v>
      </c>
    </row>
    <row r="65" spans="1:6" x14ac:dyDescent="0.25">
      <c r="A65" t="s">
        <v>29</v>
      </c>
      <c r="B65" t="s">
        <v>11</v>
      </c>
      <c r="C65" t="s">
        <v>15</v>
      </c>
      <c r="D65" t="s">
        <v>10</v>
      </c>
      <c r="E65" s="3">
        <v>15</v>
      </c>
      <c r="F65">
        <v>1</v>
      </c>
    </row>
    <row r="66" spans="1:6" x14ac:dyDescent="0.25">
      <c r="A66" t="s">
        <v>29</v>
      </c>
      <c r="B66" t="s">
        <v>12</v>
      </c>
      <c r="C66" t="s">
        <v>15</v>
      </c>
      <c r="D66" t="s">
        <v>10</v>
      </c>
      <c r="E66" s="3">
        <v>13</v>
      </c>
      <c r="F66">
        <v>1</v>
      </c>
    </row>
    <row r="67" spans="1:6" x14ac:dyDescent="0.25">
      <c r="A67" t="s">
        <v>29</v>
      </c>
      <c r="B67" t="s">
        <v>7</v>
      </c>
      <c r="C67" t="s">
        <v>17</v>
      </c>
      <c r="D67" t="s">
        <v>18</v>
      </c>
      <c r="E67" s="3">
        <v>15</v>
      </c>
      <c r="F67">
        <v>0.51724137931034397</v>
      </c>
    </row>
    <row r="68" spans="1:6" x14ac:dyDescent="0.25">
      <c r="A68" t="s">
        <v>29</v>
      </c>
      <c r="B68" t="s">
        <v>7</v>
      </c>
      <c r="C68" t="s">
        <v>17</v>
      </c>
      <c r="D68" t="s">
        <v>10</v>
      </c>
      <c r="E68" s="3">
        <v>14</v>
      </c>
      <c r="F68">
        <v>0.48275862068965503</v>
      </c>
    </row>
    <row r="69" spans="1:6" x14ac:dyDescent="0.25">
      <c r="A69" t="s">
        <v>29</v>
      </c>
      <c r="B69" t="s">
        <v>11</v>
      </c>
      <c r="C69" t="s">
        <v>17</v>
      </c>
      <c r="D69" t="s">
        <v>18</v>
      </c>
      <c r="E69" s="3">
        <v>6</v>
      </c>
      <c r="F69">
        <v>0.4</v>
      </c>
    </row>
    <row r="70" spans="1:6" x14ac:dyDescent="0.25">
      <c r="A70" t="s">
        <v>29</v>
      </c>
      <c r="B70" t="s">
        <v>11</v>
      </c>
      <c r="C70" t="s">
        <v>17</v>
      </c>
      <c r="D70" t="s">
        <v>10</v>
      </c>
      <c r="E70" s="3">
        <v>9</v>
      </c>
      <c r="F70">
        <v>0.6</v>
      </c>
    </row>
    <row r="71" spans="1:6" x14ac:dyDescent="0.25">
      <c r="A71" t="s">
        <v>29</v>
      </c>
      <c r="B71" t="s">
        <v>12</v>
      </c>
      <c r="C71" t="s">
        <v>17</v>
      </c>
      <c r="D71" t="s">
        <v>18</v>
      </c>
      <c r="E71" s="3">
        <v>7</v>
      </c>
      <c r="F71">
        <v>0.53846153846153799</v>
      </c>
    </row>
    <row r="72" spans="1:6" x14ac:dyDescent="0.25">
      <c r="A72" t="s">
        <v>29</v>
      </c>
      <c r="B72" t="s">
        <v>12</v>
      </c>
      <c r="C72" t="s">
        <v>17</v>
      </c>
      <c r="D72" t="s">
        <v>10</v>
      </c>
      <c r="E72" s="3">
        <v>6</v>
      </c>
      <c r="F72">
        <v>0.46153846153846101</v>
      </c>
    </row>
    <row r="73" spans="1:6" x14ac:dyDescent="0.25">
      <c r="A73" t="s">
        <v>29</v>
      </c>
      <c r="B73" t="s">
        <v>7</v>
      </c>
      <c r="C73" t="s">
        <v>19</v>
      </c>
      <c r="D73" t="s">
        <v>20</v>
      </c>
      <c r="E73" s="3">
        <v>7</v>
      </c>
      <c r="F73">
        <v>0.24137931034482701</v>
      </c>
    </row>
    <row r="74" spans="1:6" x14ac:dyDescent="0.25">
      <c r="A74" t="s">
        <v>29</v>
      </c>
      <c r="B74" t="s">
        <v>7</v>
      </c>
      <c r="C74" t="s">
        <v>19</v>
      </c>
      <c r="D74" t="s">
        <v>10</v>
      </c>
      <c r="E74" s="3">
        <v>22</v>
      </c>
      <c r="F74">
        <v>0.75862068965517204</v>
      </c>
    </row>
    <row r="75" spans="1:6" x14ac:dyDescent="0.25">
      <c r="A75" t="s">
        <v>29</v>
      </c>
      <c r="B75" t="s">
        <v>11</v>
      </c>
      <c r="C75" t="s">
        <v>19</v>
      </c>
      <c r="D75" t="s">
        <v>20</v>
      </c>
      <c r="E75" s="3">
        <v>5</v>
      </c>
      <c r="F75">
        <v>0.33333333333333298</v>
      </c>
    </row>
    <row r="76" spans="1:6" x14ac:dyDescent="0.25">
      <c r="A76" t="s">
        <v>29</v>
      </c>
      <c r="B76" t="s">
        <v>11</v>
      </c>
      <c r="C76" t="s">
        <v>19</v>
      </c>
      <c r="D76" t="s">
        <v>21</v>
      </c>
      <c r="E76" s="3">
        <v>4</v>
      </c>
      <c r="F76">
        <v>0.266666666666666</v>
      </c>
    </row>
    <row r="77" spans="1:6" x14ac:dyDescent="0.25">
      <c r="A77" t="s">
        <v>29</v>
      </c>
      <c r="B77" t="s">
        <v>11</v>
      </c>
      <c r="C77" t="s">
        <v>19</v>
      </c>
      <c r="D77" t="s">
        <v>10</v>
      </c>
      <c r="E77" s="3">
        <v>6</v>
      </c>
      <c r="F77">
        <v>0.4</v>
      </c>
    </row>
    <row r="78" spans="1:6" x14ac:dyDescent="0.25">
      <c r="A78" t="s">
        <v>29</v>
      </c>
      <c r="B78" t="s">
        <v>12</v>
      </c>
      <c r="C78" t="s">
        <v>19</v>
      </c>
      <c r="D78" t="s">
        <v>20</v>
      </c>
      <c r="E78" s="3">
        <v>2</v>
      </c>
      <c r="F78">
        <v>0.15384615384615299</v>
      </c>
    </row>
    <row r="79" spans="1:6" x14ac:dyDescent="0.25">
      <c r="A79" t="s">
        <v>29</v>
      </c>
      <c r="B79" t="s">
        <v>12</v>
      </c>
      <c r="C79" t="s">
        <v>19</v>
      </c>
      <c r="D79" t="s">
        <v>10</v>
      </c>
      <c r="E79" s="3">
        <v>11</v>
      </c>
      <c r="F79">
        <v>0.84615384615384603</v>
      </c>
    </row>
    <row r="80" spans="1:6" x14ac:dyDescent="0.25">
      <c r="A80" t="s">
        <v>29</v>
      </c>
      <c r="B80" t="s">
        <v>7</v>
      </c>
      <c r="C80" t="s">
        <v>22</v>
      </c>
      <c r="D80" t="s">
        <v>23</v>
      </c>
      <c r="E80" s="3">
        <v>13</v>
      </c>
      <c r="F80">
        <v>0.44827586206896503</v>
      </c>
    </row>
    <row r="81" spans="1:6" x14ac:dyDescent="0.25">
      <c r="A81" t="s">
        <v>29</v>
      </c>
      <c r="B81" t="s">
        <v>7</v>
      </c>
      <c r="C81" t="s">
        <v>22</v>
      </c>
      <c r="D81" t="s">
        <v>24</v>
      </c>
      <c r="E81" s="3">
        <v>3</v>
      </c>
      <c r="F81">
        <v>0.10344827586206801</v>
      </c>
    </row>
    <row r="82" spans="1:6" x14ac:dyDescent="0.25">
      <c r="A82" t="s">
        <v>29</v>
      </c>
      <c r="B82" t="s">
        <v>7</v>
      </c>
      <c r="C82" t="s">
        <v>22</v>
      </c>
      <c r="D82" t="s">
        <v>10</v>
      </c>
      <c r="E82" s="3">
        <v>13</v>
      </c>
      <c r="F82">
        <v>0.44827586206896503</v>
      </c>
    </row>
    <row r="83" spans="1:6" x14ac:dyDescent="0.25">
      <c r="A83" t="s">
        <v>29</v>
      </c>
      <c r="B83" t="s">
        <v>11</v>
      </c>
      <c r="C83" t="s">
        <v>22</v>
      </c>
      <c r="D83" t="s">
        <v>23</v>
      </c>
      <c r="E83" s="3">
        <v>5</v>
      </c>
      <c r="F83">
        <v>0.33333333333333298</v>
      </c>
    </row>
    <row r="84" spans="1:6" x14ac:dyDescent="0.25">
      <c r="A84" t="s">
        <v>29</v>
      </c>
      <c r="B84" t="s">
        <v>11</v>
      </c>
      <c r="C84" t="s">
        <v>22</v>
      </c>
      <c r="D84" t="s">
        <v>24</v>
      </c>
      <c r="E84" s="3">
        <v>6</v>
      </c>
      <c r="F84">
        <v>0.4</v>
      </c>
    </row>
    <row r="85" spans="1:6" x14ac:dyDescent="0.25">
      <c r="A85" t="s">
        <v>29</v>
      </c>
      <c r="B85" t="s">
        <v>11</v>
      </c>
      <c r="C85" t="s">
        <v>22</v>
      </c>
      <c r="D85" t="s">
        <v>10</v>
      </c>
      <c r="E85" s="3">
        <v>4</v>
      </c>
      <c r="F85">
        <v>0.266666666666666</v>
      </c>
    </row>
    <row r="86" spans="1:6" x14ac:dyDescent="0.25">
      <c r="A86" t="s">
        <v>29</v>
      </c>
      <c r="B86" t="s">
        <v>12</v>
      </c>
      <c r="C86" t="s">
        <v>22</v>
      </c>
      <c r="D86" t="s">
        <v>23</v>
      </c>
      <c r="E86" s="3">
        <v>4</v>
      </c>
      <c r="F86">
        <v>0.30769230769230699</v>
      </c>
    </row>
    <row r="87" spans="1:6" x14ac:dyDescent="0.25">
      <c r="A87" t="s">
        <v>29</v>
      </c>
      <c r="B87" t="s">
        <v>12</v>
      </c>
      <c r="C87" t="s">
        <v>22</v>
      </c>
      <c r="D87" t="s">
        <v>24</v>
      </c>
      <c r="E87" s="3">
        <v>1</v>
      </c>
      <c r="F87">
        <v>7.69230769230769E-2</v>
      </c>
    </row>
    <row r="88" spans="1:6" x14ac:dyDescent="0.25">
      <c r="A88" t="s">
        <v>29</v>
      </c>
      <c r="B88" t="s">
        <v>12</v>
      </c>
      <c r="C88" t="s">
        <v>22</v>
      </c>
      <c r="D88" t="s">
        <v>10</v>
      </c>
      <c r="E88" s="3">
        <v>8</v>
      </c>
      <c r="F88">
        <v>0.61538461538461497</v>
      </c>
    </row>
    <row r="89" spans="1:6" x14ac:dyDescent="0.25">
      <c r="A89" t="s">
        <v>29</v>
      </c>
      <c r="B89" t="s">
        <v>7</v>
      </c>
      <c r="C89" t="s">
        <v>25</v>
      </c>
      <c r="D89" t="s">
        <v>26</v>
      </c>
      <c r="E89" s="3">
        <v>5</v>
      </c>
      <c r="F89">
        <v>0.17241379310344801</v>
      </c>
    </row>
    <row r="90" spans="1:6" x14ac:dyDescent="0.25">
      <c r="A90" t="s">
        <v>29</v>
      </c>
      <c r="B90" t="s">
        <v>7</v>
      </c>
      <c r="C90" t="s">
        <v>25</v>
      </c>
      <c r="D90" t="s">
        <v>27</v>
      </c>
      <c r="E90" s="3">
        <v>5</v>
      </c>
      <c r="F90">
        <v>0.17241379310344801</v>
      </c>
    </row>
    <row r="91" spans="1:6" x14ac:dyDescent="0.25">
      <c r="A91" t="s">
        <v>29</v>
      </c>
      <c r="B91" t="s">
        <v>7</v>
      </c>
      <c r="C91" t="s">
        <v>25</v>
      </c>
      <c r="D91" t="s">
        <v>10</v>
      </c>
      <c r="E91" s="3">
        <v>19</v>
      </c>
      <c r="F91">
        <v>0.65517241379310298</v>
      </c>
    </row>
    <row r="92" spans="1:6" x14ac:dyDescent="0.25">
      <c r="A92" t="s">
        <v>29</v>
      </c>
      <c r="B92" t="s">
        <v>11</v>
      </c>
      <c r="C92" t="s">
        <v>25</v>
      </c>
      <c r="D92" t="s">
        <v>27</v>
      </c>
      <c r="E92" s="3">
        <v>6</v>
      </c>
      <c r="F92">
        <v>0.4</v>
      </c>
    </row>
    <row r="93" spans="1:6" x14ac:dyDescent="0.25">
      <c r="A93" t="s">
        <v>29</v>
      </c>
      <c r="B93" t="s">
        <v>11</v>
      </c>
      <c r="C93" t="s">
        <v>25</v>
      </c>
      <c r="D93" t="s">
        <v>10</v>
      </c>
      <c r="E93" s="3">
        <v>9</v>
      </c>
      <c r="F93">
        <v>0.6</v>
      </c>
    </row>
    <row r="94" spans="1:6" x14ac:dyDescent="0.25">
      <c r="A94" t="s">
        <v>29</v>
      </c>
      <c r="B94" t="s">
        <v>12</v>
      </c>
      <c r="C94" t="s">
        <v>25</v>
      </c>
      <c r="D94" t="s">
        <v>26</v>
      </c>
      <c r="E94" s="3">
        <v>5</v>
      </c>
      <c r="F94">
        <v>0.38461538461538403</v>
      </c>
    </row>
    <row r="95" spans="1:6" x14ac:dyDescent="0.25">
      <c r="A95" t="s">
        <v>29</v>
      </c>
      <c r="B95" t="s">
        <v>12</v>
      </c>
      <c r="C95" t="s">
        <v>25</v>
      </c>
      <c r="D95" t="s">
        <v>27</v>
      </c>
      <c r="E95" s="3">
        <v>2</v>
      </c>
      <c r="F95">
        <v>0.15384615384615299</v>
      </c>
    </row>
    <row r="96" spans="1:6" x14ac:dyDescent="0.25">
      <c r="A96" t="s">
        <v>29</v>
      </c>
      <c r="B96" t="s">
        <v>12</v>
      </c>
      <c r="C96" t="s">
        <v>25</v>
      </c>
      <c r="D96" t="s">
        <v>10</v>
      </c>
      <c r="E96" s="3">
        <v>6</v>
      </c>
      <c r="F96">
        <v>0.46153846153846101</v>
      </c>
    </row>
    <row r="97" spans="1:6" x14ac:dyDescent="0.25">
      <c r="A97" t="s">
        <v>6</v>
      </c>
      <c r="B97" t="s">
        <v>7</v>
      </c>
      <c r="C97" t="s">
        <v>8</v>
      </c>
      <c r="D97" t="s">
        <v>9</v>
      </c>
      <c r="E97" s="3">
        <v>1</v>
      </c>
      <c r="F97">
        <v>2.94117647058823E-2</v>
      </c>
    </row>
    <row r="98" spans="1:6" x14ac:dyDescent="0.25">
      <c r="A98" t="s">
        <v>6</v>
      </c>
      <c r="B98" t="s">
        <v>7</v>
      </c>
      <c r="C98" t="s">
        <v>8</v>
      </c>
      <c r="D98" t="s">
        <v>10</v>
      </c>
      <c r="E98" s="3">
        <v>33</v>
      </c>
      <c r="F98">
        <v>0.97058823529411697</v>
      </c>
    </row>
    <row r="99" spans="1:6" x14ac:dyDescent="0.25">
      <c r="A99" t="s">
        <v>6</v>
      </c>
      <c r="B99" t="s">
        <v>11</v>
      </c>
      <c r="C99" t="s">
        <v>8</v>
      </c>
      <c r="D99" t="s">
        <v>9</v>
      </c>
      <c r="E99" s="3">
        <v>5</v>
      </c>
      <c r="F99">
        <v>0.14285714285714199</v>
      </c>
    </row>
    <row r="100" spans="1:6" x14ac:dyDescent="0.25">
      <c r="A100" t="s">
        <v>6</v>
      </c>
      <c r="B100" t="s">
        <v>11</v>
      </c>
      <c r="C100" t="s">
        <v>8</v>
      </c>
      <c r="D100" t="s">
        <v>10</v>
      </c>
      <c r="E100" s="3">
        <v>30</v>
      </c>
      <c r="F100">
        <v>0.85714285714285698</v>
      </c>
    </row>
    <row r="101" spans="1:6" x14ac:dyDescent="0.25">
      <c r="A101" t="s">
        <v>6</v>
      </c>
      <c r="B101" t="s">
        <v>12</v>
      </c>
      <c r="C101" t="s">
        <v>8</v>
      </c>
      <c r="D101" t="s">
        <v>9</v>
      </c>
      <c r="E101" s="3">
        <v>3</v>
      </c>
      <c r="F101">
        <v>0.115384615384615</v>
      </c>
    </row>
    <row r="102" spans="1:6" x14ac:dyDescent="0.25">
      <c r="A102" t="s">
        <v>6</v>
      </c>
      <c r="B102" t="s">
        <v>12</v>
      </c>
      <c r="C102" t="s">
        <v>8</v>
      </c>
      <c r="D102" t="s">
        <v>10</v>
      </c>
      <c r="E102" s="3">
        <v>23</v>
      </c>
      <c r="F102">
        <v>0.88461538461538403</v>
      </c>
    </row>
    <row r="103" spans="1:6" x14ac:dyDescent="0.25">
      <c r="A103" t="s">
        <v>6</v>
      </c>
      <c r="B103" t="s">
        <v>7</v>
      </c>
      <c r="C103" t="s">
        <v>13</v>
      </c>
      <c r="D103" t="s">
        <v>14</v>
      </c>
      <c r="E103" s="3">
        <v>2</v>
      </c>
      <c r="F103">
        <v>5.8823529411764698E-2</v>
      </c>
    </row>
    <row r="104" spans="1:6" x14ac:dyDescent="0.25">
      <c r="A104" t="s">
        <v>6</v>
      </c>
      <c r="B104" t="s">
        <v>7</v>
      </c>
      <c r="C104" t="s">
        <v>13</v>
      </c>
      <c r="D104" t="s">
        <v>10</v>
      </c>
      <c r="E104" s="3">
        <v>32</v>
      </c>
      <c r="F104">
        <v>0.94117647058823495</v>
      </c>
    </row>
    <row r="105" spans="1:6" x14ac:dyDescent="0.25">
      <c r="A105" t="s">
        <v>6</v>
      </c>
      <c r="B105" t="s">
        <v>11</v>
      </c>
      <c r="C105" t="s">
        <v>13</v>
      </c>
      <c r="D105" t="s">
        <v>14</v>
      </c>
      <c r="E105" s="3">
        <v>7</v>
      </c>
      <c r="F105">
        <v>0.2</v>
      </c>
    </row>
    <row r="106" spans="1:6" x14ac:dyDescent="0.25">
      <c r="A106" t="s">
        <v>6</v>
      </c>
      <c r="B106" t="s">
        <v>11</v>
      </c>
      <c r="C106" t="s">
        <v>13</v>
      </c>
      <c r="D106" t="s">
        <v>10</v>
      </c>
      <c r="E106" s="3">
        <v>28</v>
      </c>
      <c r="F106">
        <v>0.8</v>
      </c>
    </row>
    <row r="107" spans="1:6" x14ac:dyDescent="0.25">
      <c r="A107" t="s">
        <v>6</v>
      </c>
      <c r="B107" t="s">
        <v>12</v>
      </c>
      <c r="C107" t="s">
        <v>13</v>
      </c>
      <c r="D107" t="s">
        <v>14</v>
      </c>
      <c r="E107" s="3">
        <v>6</v>
      </c>
      <c r="F107">
        <v>0.23076923076923</v>
      </c>
    </row>
    <row r="108" spans="1:6" x14ac:dyDescent="0.25">
      <c r="A108" t="s">
        <v>6</v>
      </c>
      <c r="B108" t="s">
        <v>12</v>
      </c>
      <c r="C108" t="s">
        <v>13</v>
      </c>
      <c r="D108" t="s">
        <v>10</v>
      </c>
      <c r="E108" s="3">
        <v>20</v>
      </c>
      <c r="F108">
        <v>0.76923076923076905</v>
      </c>
    </row>
    <row r="109" spans="1:6" x14ac:dyDescent="0.25">
      <c r="A109" t="s">
        <v>6</v>
      </c>
      <c r="B109" t="s">
        <v>7</v>
      </c>
      <c r="C109" t="s">
        <v>15</v>
      </c>
      <c r="D109" t="s">
        <v>16</v>
      </c>
      <c r="E109" s="3">
        <v>8</v>
      </c>
      <c r="F109">
        <v>0.23529411764705799</v>
      </c>
    </row>
    <row r="110" spans="1:6" x14ac:dyDescent="0.25">
      <c r="A110" t="s">
        <v>6</v>
      </c>
      <c r="B110" t="s">
        <v>7</v>
      </c>
      <c r="C110" t="s">
        <v>15</v>
      </c>
      <c r="D110" t="s">
        <v>10</v>
      </c>
      <c r="E110" s="3">
        <v>26</v>
      </c>
      <c r="F110">
        <v>0.76470588235294101</v>
      </c>
    </row>
    <row r="111" spans="1:6" x14ac:dyDescent="0.25">
      <c r="A111" t="s">
        <v>6</v>
      </c>
      <c r="B111" t="s">
        <v>11</v>
      </c>
      <c r="C111" t="s">
        <v>15</v>
      </c>
      <c r="D111" t="s">
        <v>16</v>
      </c>
      <c r="E111" s="3">
        <v>7</v>
      </c>
      <c r="F111">
        <v>0.2</v>
      </c>
    </row>
    <row r="112" spans="1:6" x14ac:dyDescent="0.25">
      <c r="A112" t="s">
        <v>6</v>
      </c>
      <c r="B112" t="s">
        <v>11</v>
      </c>
      <c r="C112" t="s">
        <v>15</v>
      </c>
      <c r="D112" t="s">
        <v>10</v>
      </c>
      <c r="E112" s="3">
        <v>28</v>
      </c>
      <c r="F112">
        <v>0.8</v>
      </c>
    </row>
    <row r="113" spans="1:6" x14ac:dyDescent="0.25">
      <c r="A113" t="s">
        <v>6</v>
      </c>
      <c r="B113" t="s">
        <v>12</v>
      </c>
      <c r="C113" t="s">
        <v>15</v>
      </c>
      <c r="D113" t="s">
        <v>16</v>
      </c>
      <c r="E113" s="3">
        <v>2</v>
      </c>
      <c r="F113">
        <v>7.69230769230769E-2</v>
      </c>
    </row>
    <row r="114" spans="1:6" x14ac:dyDescent="0.25">
      <c r="A114" t="s">
        <v>6</v>
      </c>
      <c r="B114" t="s">
        <v>12</v>
      </c>
      <c r="C114" t="s">
        <v>15</v>
      </c>
      <c r="D114" t="s">
        <v>10</v>
      </c>
      <c r="E114" s="3">
        <v>24</v>
      </c>
      <c r="F114">
        <v>0.92307692307692302</v>
      </c>
    </row>
    <row r="115" spans="1:6" x14ac:dyDescent="0.25">
      <c r="A115" t="s">
        <v>6</v>
      </c>
      <c r="B115" t="s">
        <v>7</v>
      </c>
      <c r="C115" t="s">
        <v>17</v>
      </c>
      <c r="D115" t="s">
        <v>18</v>
      </c>
      <c r="E115" s="3">
        <v>5</v>
      </c>
      <c r="F115">
        <v>0.14705882352941099</v>
      </c>
    </row>
    <row r="116" spans="1:6" x14ac:dyDescent="0.25">
      <c r="A116" t="s">
        <v>6</v>
      </c>
      <c r="B116" t="s">
        <v>7</v>
      </c>
      <c r="C116" t="s">
        <v>17</v>
      </c>
      <c r="D116" t="s">
        <v>10</v>
      </c>
      <c r="E116" s="3">
        <v>29</v>
      </c>
      <c r="F116">
        <v>0.85294117647058798</v>
      </c>
    </row>
    <row r="117" spans="1:6" x14ac:dyDescent="0.25">
      <c r="A117" t="s">
        <v>6</v>
      </c>
      <c r="B117" t="s">
        <v>11</v>
      </c>
      <c r="C117" t="s">
        <v>17</v>
      </c>
      <c r="D117" t="s">
        <v>18</v>
      </c>
      <c r="E117" s="3">
        <v>17</v>
      </c>
      <c r="F117">
        <v>0.48571428571428499</v>
      </c>
    </row>
    <row r="118" spans="1:6" x14ac:dyDescent="0.25">
      <c r="A118" t="s">
        <v>6</v>
      </c>
      <c r="B118" t="s">
        <v>11</v>
      </c>
      <c r="C118" t="s">
        <v>17</v>
      </c>
      <c r="D118" t="s">
        <v>10</v>
      </c>
      <c r="E118" s="3">
        <v>18</v>
      </c>
      <c r="F118">
        <v>0.51428571428571401</v>
      </c>
    </row>
    <row r="119" spans="1:6" x14ac:dyDescent="0.25">
      <c r="A119" t="s">
        <v>6</v>
      </c>
      <c r="B119" t="s">
        <v>12</v>
      </c>
      <c r="C119" t="s">
        <v>17</v>
      </c>
      <c r="D119" t="s">
        <v>18</v>
      </c>
      <c r="E119" s="3">
        <v>11</v>
      </c>
      <c r="F119">
        <v>0.42307692307692302</v>
      </c>
    </row>
    <row r="120" spans="1:6" x14ac:dyDescent="0.25">
      <c r="A120" t="s">
        <v>6</v>
      </c>
      <c r="B120" t="s">
        <v>12</v>
      </c>
      <c r="C120" t="s">
        <v>17</v>
      </c>
      <c r="D120" t="s">
        <v>10</v>
      </c>
      <c r="E120" s="3">
        <v>15</v>
      </c>
      <c r="F120">
        <v>0.57692307692307598</v>
      </c>
    </row>
    <row r="121" spans="1:6" x14ac:dyDescent="0.25">
      <c r="A121" t="s">
        <v>6</v>
      </c>
      <c r="B121" t="s">
        <v>7</v>
      </c>
      <c r="C121" t="s">
        <v>19</v>
      </c>
      <c r="D121" t="s">
        <v>20</v>
      </c>
      <c r="E121" s="3">
        <v>3</v>
      </c>
      <c r="F121">
        <v>8.8235294117646995E-2</v>
      </c>
    </row>
    <row r="122" spans="1:6" x14ac:dyDescent="0.25">
      <c r="A122" t="s">
        <v>6</v>
      </c>
      <c r="B122" t="s">
        <v>7</v>
      </c>
      <c r="C122" t="s">
        <v>19</v>
      </c>
      <c r="D122" t="s">
        <v>21</v>
      </c>
      <c r="E122" s="3">
        <v>6</v>
      </c>
      <c r="F122">
        <v>0.17647058823529399</v>
      </c>
    </row>
    <row r="123" spans="1:6" x14ac:dyDescent="0.25">
      <c r="A123" t="s">
        <v>6</v>
      </c>
      <c r="B123" t="s">
        <v>7</v>
      </c>
      <c r="C123" t="s">
        <v>19</v>
      </c>
      <c r="D123" t="s">
        <v>10</v>
      </c>
      <c r="E123" s="3">
        <v>25</v>
      </c>
      <c r="F123">
        <v>0.73529411764705799</v>
      </c>
    </row>
    <row r="124" spans="1:6" x14ac:dyDescent="0.25">
      <c r="A124" t="s">
        <v>6</v>
      </c>
      <c r="B124" t="s">
        <v>11</v>
      </c>
      <c r="C124" t="s">
        <v>19</v>
      </c>
      <c r="D124" t="s">
        <v>20</v>
      </c>
      <c r="E124" s="3">
        <v>3</v>
      </c>
      <c r="F124">
        <v>8.5714285714285701E-2</v>
      </c>
    </row>
    <row r="125" spans="1:6" x14ac:dyDescent="0.25">
      <c r="A125" t="s">
        <v>6</v>
      </c>
      <c r="B125" t="s">
        <v>11</v>
      </c>
      <c r="C125" t="s">
        <v>19</v>
      </c>
      <c r="D125" t="s">
        <v>21</v>
      </c>
      <c r="E125" s="3">
        <v>5</v>
      </c>
      <c r="F125">
        <v>0.14285714285714199</v>
      </c>
    </row>
    <row r="126" spans="1:6" x14ac:dyDescent="0.25">
      <c r="A126" t="s">
        <v>6</v>
      </c>
      <c r="B126" t="s">
        <v>11</v>
      </c>
      <c r="C126" t="s">
        <v>19</v>
      </c>
      <c r="D126" t="s">
        <v>10</v>
      </c>
      <c r="E126" s="3">
        <v>27</v>
      </c>
      <c r="F126">
        <v>0.77142857142857102</v>
      </c>
    </row>
    <row r="127" spans="1:6" x14ac:dyDescent="0.25">
      <c r="A127" t="s">
        <v>6</v>
      </c>
      <c r="B127" t="s">
        <v>12</v>
      </c>
      <c r="C127" t="s">
        <v>19</v>
      </c>
      <c r="D127" t="s">
        <v>20</v>
      </c>
      <c r="E127" s="3">
        <v>3</v>
      </c>
      <c r="F127">
        <v>0.115384615384615</v>
      </c>
    </row>
    <row r="128" spans="1:6" x14ac:dyDescent="0.25">
      <c r="A128" t="s">
        <v>6</v>
      </c>
      <c r="B128" t="s">
        <v>12</v>
      </c>
      <c r="C128" t="s">
        <v>19</v>
      </c>
      <c r="D128" t="s">
        <v>21</v>
      </c>
      <c r="E128" s="3">
        <v>4</v>
      </c>
      <c r="F128">
        <v>0.15384615384615299</v>
      </c>
    </row>
    <row r="129" spans="1:6" x14ac:dyDescent="0.25">
      <c r="A129" t="s">
        <v>6</v>
      </c>
      <c r="B129" t="s">
        <v>12</v>
      </c>
      <c r="C129" t="s">
        <v>19</v>
      </c>
      <c r="D129" t="s">
        <v>10</v>
      </c>
      <c r="E129" s="3">
        <v>19</v>
      </c>
      <c r="F129">
        <v>0.73076923076922995</v>
      </c>
    </row>
    <row r="130" spans="1:6" x14ac:dyDescent="0.25">
      <c r="A130" t="s">
        <v>6</v>
      </c>
      <c r="B130" t="s">
        <v>7</v>
      </c>
      <c r="C130" t="s">
        <v>22</v>
      </c>
      <c r="D130" t="s">
        <v>23</v>
      </c>
      <c r="E130" s="3">
        <v>3</v>
      </c>
      <c r="F130">
        <v>8.8235294117646995E-2</v>
      </c>
    </row>
    <row r="131" spans="1:6" x14ac:dyDescent="0.25">
      <c r="A131" t="s">
        <v>6</v>
      </c>
      <c r="B131" t="s">
        <v>7</v>
      </c>
      <c r="C131" t="s">
        <v>22</v>
      </c>
      <c r="D131" t="s">
        <v>24</v>
      </c>
      <c r="E131" s="3">
        <v>6</v>
      </c>
      <c r="F131">
        <v>0.17647058823529399</v>
      </c>
    </row>
    <row r="132" spans="1:6" x14ac:dyDescent="0.25">
      <c r="A132" t="s">
        <v>6</v>
      </c>
      <c r="B132" t="s">
        <v>7</v>
      </c>
      <c r="C132" t="s">
        <v>22</v>
      </c>
      <c r="D132" t="s">
        <v>10</v>
      </c>
      <c r="E132" s="3">
        <v>25</v>
      </c>
      <c r="F132">
        <v>0.73529411764705799</v>
      </c>
    </row>
    <row r="133" spans="1:6" x14ac:dyDescent="0.25">
      <c r="A133" t="s">
        <v>6</v>
      </c>
      <c r="B133" t="s">
        <v>11</v>
      </c>
      <c r="C133" t="s">
        <v>22</v>
      </c>
      <c r="D133" t="s">
        <v>23</v>
      </c>
      <c r="E133" s="3">
        <v>3</v>
      </c>
      <c r="F133">
        <v>8.5714285714285701E-2</v>
      </c>
    </row>
    <row r="134" spans="1:6" x14ac:dyDescent="0.25">
      <c r="A134" t="s">
        <v>6</v>
      </c>
      <c r="B134" t="s">
        <v>11</v>
      </c>
      <c r="C134" t="s">
        <v>22</v>
      </c>
      <c r="D134" t="s">
        <v>24</v>
      </c>
      <c r="E134" s="3">
        <v>5</v>
      </c>
      <c r="F134">
        <v>0.14285714285714199</v>
      </c>
    </row>
    <row r="135" spans="1:6" x14ac:dyDescent="0.25">
      <c r="A135" t="s">
        <v>6</v>
      </c>
      <c r="B135" t="s">
        <v>11</v>
      </c>
      <c r="C135" t="s">
        <v>22</v>
      </c>
      <c r="D135" t="s">
        <v>10</v>
      </c>
      <c r="E135" s="3">
        <v>27</v>
      </c>
      <c r="F135">
        <v>0.77142857142857102</v>
      </c>
    </row>
    <row r="136" spans="1:6" x14ac:dyDescent="0.25">
      <c r="A136" t="s">
        <v>6</v>
      </c>
      <c r="B136" t="s">
        <v>12</v>
      </c>
      <c r="C136" t="s">
        <v>22</v>
      </c>
      <c r="D136" t="s">
        <v>23</v>
      </c>
      <c r="E136" s="3">
        <v>4</v>
      </c>
      <c r="F136">
        <v>0.15384615384615299</v>
      </c>
    </row>
    <row r="137" spans="1:6" x14ac:dyDescent="0.25">
      <c r="A137" t="s">
        <v>6</v>
      </c>
      <c r="B137" t="s">
        <v>12</v>
      </c>
      <c r="C137" t="s">
        <v>22</v>
      </c>
      <c r="D137" t="s">
        <v>24</v>
      </c>
      <c r="E137" s="3">
        <v>4</v>
      </c>
      <c r="F137">
        <v>0.15384615384615299</v>
      </c>
    </row>
    <row r="138" spans="1:6" x14ac:dyDescent="0.25">
      <c r="A138" t="s">
        <v>6</v>
      </c>
      <c r="B138" t="s">
        <v>12</v>
      </c>
      <c r="C138" t="s">
        <v>22</v>
      </c>
      <c r="D138" t="s">
        <v>10</v>
      </c>
      <c r="E138" s="3">
        <v>18</v>
      </c>
      <c r="F138">
        <v>0.69230769230769196</v>
      </c>
    </row>
    <row r="139" spans="1:6" x14ac:dyDescent="0.25">
      <c r="A139" t="s">
        <v>6</v>
      </c>
      <c r="B139" t="s">
        <v>7</v>
      </c>
      <c r="C139" t="s">
        <v>25</v>
      </c>
      <c r="D139" t="s">
        <v>26</v>
      </c>
      <c r="E139" s="3">
        <v>4</v>
      </c>
      <c r="F139">
        <v>0.11764705882352899</v>
      </c>
    </row>
    <row r="140" spans="1:6" x14ac:dyDescent="0.25">
      <c r="A140" t="s">
        <v>6</v>
      </c>
      <c r="B140" t="s">
        <v>7</v>
      </c>
      <c r="C140" t="s">
        <v>25</v>
      </c>
      <c r="D140" t="s">
        <v>27</v>
      </c>
      <c r="E140" s="3">
        <v>15</v>
      </c>
      <c r="F140">
        <v>0.441176470588235</v>
      </c>
    </row>
    <row r="141" spans="1:6" x14ac:dyDescent="0.25">
      <c r="A141" t="s">
        <v>6</v>
      </c>
      <c r="B141" t="s">
        <v>7</v>
      </c>
      <c r="C141" t="s">
        <v>25</v>
      </c>
      <c r="D141" t="s">
        <v>10</v>
      </c>
      <c r="E141" s="3">
        <v>15</v>
      </c>
      <c r="F141">
        <v>0.441176470588235</v>
      </c>
    </row>
    <row r="142" spans="1:6" x14ac:dyDescent="0.25">
      <c r="A142" t="s">
        <v>6</v>
      </c>
      <c r="B142" t="s">
        <v>11</v>
      </c>
      <c r="C142" t="s">
        <v>25</v>
      </c>
      <c r="D142" t="s">
        <v>26</v>
      </c>
      <c r="E142" s="3">
        <v>4</v>
      </c>
      <c r="F142">
        <v>0.114285714285714</v>
      </c>
    </row>
    <row r="143" spans="1:6" x14ac:dyDescent="0.25">
      <c r="A143" t="s">
        <v>6</v>
      </c>
      <c r="B143" t="s">
        <v>11</v>
      </c>
      <c r="C143" t="s">
        <v>25</v>
      </c>
      <c r="D143" t="s">
        <v>27</v>
      </c>
      <c r="E143" s="3">
        <v>8</v>
      </c>
      <c r="F143">
        <v>0.22857142857142801</v>
      </c>
    </row>
    <row r="144" spans="1:6" x14ac:dyDescent="0.25">
      <c r="A144" t="s">
        <v>6</v>
      </c>
      <c r="B144" t="s">
        <v>11</v>
      </c>
      <c r="C144" t="s">
        <v>25</v>
      </c>
      <c r="D144" t="s">
        <v>10</v>
      </c>
      <c r="E144" s="3">
        <v>23</v>
      </c>
      <c r="F144">
        <v>0.65714285714285703</v>
      </c>
    </row>
    <row r="145" spans="1:6" x14ac:dyDescent="0.25">
      <c r="A145" t="s">
        <v>6</v>
      </c>
      <c r="B145" t="s">
        <v>12</v>
      </c>
      <c r="C145" t="s">
        <v>25</v>
      </c>
      <c r="D145" t="s">
        <v>26</v>
      </c>
      <c r="E145" s="3">
        <v>2</v>
      </c>
      <c r="F145">
        <v>7.69230769230769E-2</v>
      </c>
    </row>
    <row r="146" spans="1:6" x14ac:dyDescent="0.25">
      <c r="A146" t="s">
        <v>6</v>
      </c>
      <c r="B146" t="s">
        <v>12</v>
      </c>
      <c r="C146" t="s">
        <v>25</v>
      </c>
      <c r="D146" t="s">
        <v>27</v>
      </c>
      <c r="E146" s="3">
        <v>3</v>
      </c>
      <c r="F146">
        <v>0.115384615384615</v>
      </c>
    </row>
    <row r="147" spans="1:6" x14ac:dyDescent="0.25">
      <c r="A147" t="s">
        <v>6</v>
      </c>
      <c r="B147" t="s">
        <v>12</v>
      </c>
      <c r="C147" t="s">
        <v>25</v>
      </c>
      <c r="D147" t="s">
        <v>10</v>
      </c>
      <c r="E147" s="3">
        <v>21</v>
      </c>
      <c r="F147">
        <v>0.80769230769230704</v>
      </c>
    </row>
  </sheetData>
  <sortState ref="A2:F147">
    <sortCondition ref="A2:A147"/>
    <sortCondition ref="C2:C147"/>
    <sortCondition ref="B2:B1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sqref="A1:H10"/>
    </sheetView>
  </sheetViews>
  <sheetFormatPr defaultRowHeight="15" x14ac:dyDescent="0.25"/>
  <cols>
    <col min="1" max="2" width="14.5703125" customWidth="1"/>
    <col min="3" max="3" width="9.140625" style="5"/>
    <col min="4" max="8" width="16.85546875" style="5" customWidth="1"/>
  </cols>
  <sheetData>
    <row r="1" spans="1:8" s="1" customFormat="1" ht="90" x14ac:dyDescent="0.25">
      <c r="A1" s="7" t="s">
        <v>30</v>
      </c>
      <c r="B1" s="7" t="s">
        <v>31</v>
      </c>
      <c r="C1" s="8" t="s">
        <v>38</v>
      </c>
      <c r="D1" s="8" t="s">
        <v>39</v>
      </c>
      <c r="E1" s="8" t="s">
        <v>43</v>
      </c>
      <c r="F1" s="8" t="s">
        <v>42</v>
      </c>
      <c r="G1" s="8" t="s">
        <v>40</v>
      </c>
      <c r="H1" s="8" t="s">
        <v>41</v>
      </c>
    </row>
    <row r="2" spans="1:8" x14ac:dyDescent="0.25">
      <c r="A2" s="9" t="s">
        <v>32</v>
      </c>
      <c r="B2" s="9" t="s">
        <v>33</v>
      </c>
      <c r="C2" s="10">
        <v>17</v>
      </c>
      <c r="D2" s="10">
        <v>23.529411764705799</v>
      </c>
      <c r="E2" s="10">
        <v>11.764705882352899</v>
      </c>
      <c r="F2" s="10">
        <v>11.764705882352899</v>
      </c>
      <c r="G2" s="10">
        <v>29.411764705882298</v>
      </c>
      <c r="H2" s="10">
        <v>58.823529411764696</v>
      </c>
    </row>
    <row r="3" spans="1:8" x14ac:dyDescent="0.25">
      <c r="A3" s="9"/>
      <c r="B3" s="9" t="s">
        <v>34</v>
      </c>
      <c r="C3" s="10">
        <v>44</v>
      </c>
      <c r="D3" s="10">
        <v>31.818181818181802</v>
      </c>
      <c r="E3" s="10">
        <v>40.909090909090899</v>
      </c>
      <c r="F3" s="10">
        <v>2.2727272727272698</v>
      </c>
      <c r="G3" s="10">
        <v>59.090909090909008</v>
      </c>
      <c r="H3" s="10">
        <v>36.363636363636296</v>
      </c>
    </row>
    <row r="4" spans="1:8" x14ac:dyDescent="0.25">
      <c r="A4" s="9"/>
      <c r="B4" s="9" t="s">
        <v>35</v>
      </c>
      <c r="C4" s="10">
        <v>35</v>
      </c>
      <c r="D4" s="10">
        <v>34.285714285714199</v>
      </c>
      <c r="E4" s="10">
        <v>51.428571428571402</v>
      </c>
      <c r="F4" s="10">
        <v>8.5714285714285694</v>
      </c>
      <c r="G4" s="10">
        <v>82.85714285714279</v>
      </c>
      <c r="H4" s="10">
        <v>51.428571428571402</v>
      </c>
    </row>
    <row r="5" spans="1:8" x14ac:dyDescent="0.25">
      <c r="A5" s="9" t="s">
        <v>36</v>
      </c>
      <c r="B5" s="9" t="s">
        <v>33</v>
      </c>
      <c r="C5" s="10">
        <v>29</v>
      </c>
      <c r="D5" s="10">
        <v>17.241379310344801</v>
      </c>
      <c r="E5" s="10">
        <v>0</v>
      </c>
      <c r="F5" s="10">
        <v>24.137931034482701</v>
      </c>
      <c r="G5" s="10">
        <v>13.793103448275801</v>
      </c>
      <c r="H5" s="10">
        <v>51.724137931034399</v>
      </c>
    </row>
    <row r="6" spans="1:8" x14ac:dyDescent="0.25">
      <c r="A6" s="9"/>
      <c r="B6" s="9" t="s">
        <v>34</v>
      </c>
      <c r="C6" s="10">
        <v>15</v>
      </c>
      <c r="D6" s="10">
        <v>40</v>
      </c>
      <c r="E6" s="10">
        <v>33.3333333333333</v>
      </c>
      <c r="F6" s="10">
        <v>33.3333333333333</v>
      </c>
      <c r="G6" s="10">
        <v>73.3333333333333</v>
      </c>
      <c r="H6" s="10">
        <v>40</v>
      </c>
    </row>
    <row r="7" spans="1:8" x14ac:dyDescent="0.25">
      <c r="A7" s="9"/>
      <c r="B7" s="9" t="s">
        <v>35</v>
      </c>
      <c r="C7" s="10">
        <v>13</v>
      </c>
      <c r="D7" s="10">
        <v>38.461538461538403</v>
      </c>
      <c r="E7" s="10">
        <v>38.461538461538403</v>
      </c>
      <c r="F7" s="10">
        <v>15.3846153846153</v>
      </c>
      <c r="G7" s="10">
        <v>76.923076923076906</v>
      </c>
      <c r="H7" s="10">
        <v>53.846153846153797</v>
      </c>
    </row>
    <row r="8" spans="1:8" x14ac:dyDescent="0.25">
      <c r="A8" s="9" t="s">
        <v>37</v>
      </c>
      <c r="B8" s="9" t="s">
        <v>33</v>
      </c>
      <c r="C8" s="10">
        <v>34</v>
      </c>
      <c r="D8" s="10">
        <v>44.117647058823501</v>
      </c>
      <c r="E8" s="10">
        <v>2.9411764705882302</v>
      </c>
      <c r="F8" s="10">
        <v>8.8235294117646994</v>
      </c>
      <c r="G8" s="10">
        <v>5.8823529411764701</v>
      </c>
      <c r="H8" s="10">
        <v>14.705882352941099</v>
      </c>
    </row>
    <row r="9" spans="1:8" x14ac:dyDescent="0.25">
      <c r="A9" s="9"/>
      <c r="B9" s="9" t="s">
        <v>34</v>
      </c>
      <c r="C9" s="10">
        <v>35</v>
      </c>
      <c r="D9" s="10">
        <v>22.857142857142801</v>
      </c>
      <c r="E9" s="10">
        <v>14.285714285714199</v>
      </c>
      <c r="F9" s="10">
        <v>8.5714285714285694</v>
      </c>
      <c r="G9" s="10">
        <v>20</v>
      </c>
      <c r="H9" s="10">
        <v>48.571428571428498</v>
      </c>
    </row>
    <row r="10" spans="1:8" x14ac:dyDescent="0.25">
      <c r="A10" s="9"/>
      <c r="B10" s="9" t="s">
        <v>35</v>
      </c>
      <c r="C10" s="10">
        <v>26</v>
      </c>
      <c r="D10" s="10">
        <v>11.538461538461501</v>
      </c>
      <c r="E10" s="10">
        <v>11.538461538461501</v>
      </c>
      <c r="F10" s="10">
        <v>11.538461538461501</v>
      </c>
      <c r="G10" s="10">
        <v>23.076923076923002</v>
      </c>
      <c r="H10" s="10">
        <v>42.307692307692299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freq_plot_attrib_4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J. Smallidge</dc:creator>
  <cp:lastModifiedBy>Peter Smallidge</cp:lastModifiedBy>
  <dcterms:created xsi:type="dcterms:W3CDTF">2021-05-08T22:23:20Z</dcterms:created>
  <dcterms:modified xsi:type="dcterms:W3CDTF">2021-05-12T23:40:16Z</dcterms:modified>
</cp:coreProperties>
</file>