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js23\Documents\R\wall_dimensions_volume\"/>
    </mc:Choice>
  </mc:AlternateContent>
  <bookViews>
    <workbookView xWindow="0" yWindow="0" windowWidth="25200" windowHeight="11490"/>
  </bookViews>
  <sheets>
    <sheet name="wall_average_ht_width" sheetId="1" r:id="rId1"/>
  </sheets>
  <calcPr calcId="162913"/>
</workbook>
</file>

<file path=xl/calcChain.xml><?xml version="1.0" encoding="utf-8"?>
<calcChain xmlns="http://schemas.openxmlformats.org/spreadsheetml/2006/main">
  <c r="J25" i="1" l="1"/>
  <c r="I25" i="1"/>
  <c r="J20" i="1"/>
  <c r="I20" i="1"/>
  <c r="I14" i="1"/>
  <c r="J14" i="1"/>
  <c r="J8" i="1"/>
  <c r="I8" i="1"/>
  <c r="F25" i="1"/>
  <c r="E25" i="1"/>
  <c r="F20" i="1"/>
  <c r="E20" i="1"/>
  <c r="F15" i="1"/>
  <c r="E15" i="1"/>
  <c r="F9" i="1"/>
  <c r="E9" i="1"/>
</calcChain>
</file>

<file path=xl/sharedStrings.xml><?xml version="1.0" encoding="utf-8"?>
<sst xmlns="http://schemas.openxmlformats.org/spreadsheetml/2006/main" count="28" uniqueCount="15">
  <si>
    <t>gas_line</t>
  </si>
  <si>
    <t>red_pine</t>
  </si>
  <si>
    <t>boot</t>
  </si>
  <si>
    <t>wedge</t>
  </si>
  <si>
    <t>file: "wall_average_ht_width"  from "wall_dimension_input.Rmd</t>
  </si>
  <si>
    <t>Slash Wall Heights and Widths</t>
  </si>
  <si>
    <t>Harvest</t>
  </si>
  <si>
    <t>Year</t>
  </si>
  <si>
    <t>Number of Sample Points</t>
  </si>
  <si>
    <t>Width (ft)</t>
  </si>
  <si>
    <t>Wall Height at Two Inch Diameter (ft)</t>
  </si>
  <si>
    <t>Wall Height at Highest Point (ft)</t>
  </si>
  <si>
    <t>% Slope (inside to outside)</t>
  </si>
  <si>
    <t>% change</t>
  </si>
  <si>
    <t>average annual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</si>
</sst>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18" fillId="0" borderId="10" xfId="0" applyFont="1" applyBorder="1"/>
    <xf numFmtId="164" fontId="18" fillId="0" borderId="0" xfId="0" applyNumberFormat="1" applyFont="1" applyAlignment="1">
      <alignment horizontal="center"/>
    </xf>
    <xf numFmtId="164" fontId="18" fillId="0" borderId="10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0" xfId="0" applyFont="1" applyBorder="1" applyAlignment="1">
      <alignment wrapText="1"/>
    </xf>
    <xf numFmtId="0" fontId="18" fillId="0" borderId="10" xfId="0" applyFont="1" applyBorder="1" applyAlignment="1">
      <alignment horizontal="center" wrapText="1"/>
    </xf>
    <xf numFmtId="164" fontId="18" fillId="0" borderId="10" xfId="0" applyNumberFormat="1" applyFont="1" applyBorder="1" applyAlignment="1">
      <alignment horizontal="center" wrapText="1"/>
    </xf>
    <xf numFmtId="0" fontId="18" fillId="0" borderId="0" xfId="0" applyFont="1" applyAlignment="1">
      <alignment wrapText="1"/>
    </xf>
    <xf numFmtId="1" fontId="18" fillId="0" borderId="10" xfId="0" applyNumberFormat="1" applyFont="1" applyBorder="1" applyAlignment="1">
      <alignment horizontal="center"/>
    </xf>
    <xf numFmtId="0" fontId="18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O19" sqref="O19"/>
    </sheetView>
  </sheetViews>
  <sheetFormatPr defaultRowHeight="15.75" x14ac:dyDescent="0.25"/>
  <cols>
    <col min="1" max="1" width="9.140625" style="1"/>
    <col min="2" max="3" width="9.140625" style="5"/>
    <col min="4" max="4" width="11.85546875" style="3" customWidth="1"/>
    <col min="5" max="7" width="12.85546875" style="3" customWidth="1"/>
    <col min="8" max="16384" width="9.140625" style="1"/>
  </cols>
  <sheetData>
    <row r="1" spans="1:10" x14ac:dyDescent="0.25">
      <c r="A1" s="1" t="s">
        <v>4</v>
      </c>
    </row>
    <row r="2" spans="1:10" x14ac:dyDescent="0.25">
      <c r="A2" s="1" t="s">
        <v>5</v>
      </c>
    </row>
    <row r="4" spans="1:10" s="10" customFormat="1" ht="63" x14ac:dyDescent="0.25">
      <c r="A4" s="7" t="s">
        <v>6</v>
      </c>
      <c r="B4" s="8" t="s">
        <v>7</v>
      </c>
      <c r="C4" s="8" t="s">
        <v>8</v>
      </c>
      <c r="D4" s="9" t="s">
        <v>9</v>
      </c>
      <c r="E4" s="9" t="s">
        <v>10</v>
      </c>
      <c r="F4" s="9" t="s">
        <v>11</v>
      </c>
      <c r="G4" s="9" t="s">
        <v>12</v>
      </c>
      <c r="I4" s="10" t="s">
        <v>14</v>
      </c>
    </row>
    <row r="5" spans="1:10" x14ac:dyDescent="0.25">
      <c r="A5" s="2" t="s">
        <v>0</v>
      </c>
      <c r="B5" s="6">
        <v>2017</v>
      </c>
      <c r="C5" s="6">
        <v>73</v>
      </c>
      <c r="D5" s="4">
        <v>21.671232876712299</v>
      </c>
      <c r="E5" s="4">
        <v>9.2168949771689501</v>
      </c>
      <c r="F5" s="4">
        <v>13.257990867579901</v>
      </c>
      <c r="G5" s="4">
        <v>-15.123081518729199</v>
      </c>
    </row>
    <row r="6" spans="1:10" x14ac:dyDescent="0.25">
      <c r="A6" s="2" t="s">
        <v>0</v>
      </c>
      <c r="B6" s="6">
        <v>2018</v>
      </c>
      <c r="C6" s="6">
        <v>73</v>
      </c>
      <c r="D6" s="4">
        <v>21.5</v>
      </c>
      <c r="E6" s="4">
        <v>8.5801369863013601</v>
      </c>
      <c r="F6" s="4">
        <v>11.441780821917799</v>
      </c>
      <c r="G6" s="4">
        <v>-17.7488726045476</v>
      </c>
    </row>
    <row r="7" spans="1:10" x14ac:dyDescent="0.25">
      <c r="A7" s="2" t="s">
        <v>0</v>
      </c>
      <c r="B7" s="6">
        <v>2019</v>
      </c>
      <c r="C7" s="6">
        <v>73</v>
      </c>
      <c r="D7" s="4">
        <v>21.408219178082099</v>
      </c>
      <c r="E7" s="4">
        <v>7.3164383561643804</v>
      </c>
      <c r="F7" s="4">
        <v>10.295890410958901</v>
      </c>
      <c r="G7" s="4">
        <v>-15.7567967720466</v>
      </c>
    </row>
    <row r="8" spans="1:10" x14ac:dyDescent="0.25">
      <c r="A8" s="2" t="s">
        <v>0</v>
      </c>
      <c r="B8" s="6">
        <v>2020</v>
      </c>
      <c r="C8" s="6">
        <v>73</v>
      </c>
      <c r="D8" s="4">
        <v>20.520547945205401</v>
      </c>
      <c r="E8" s="4">
        <v>6.5301369863013701</v>
      </c>
      <c r="F8" s="4">
        <v>9.0397260273972595</v>
      </c>
      <c r="G8" s="4">
        <v>-15.5910702198285</v>
      </c>
      <c r="I8" s="1">
        <f>(E5-E8)/4</f>
        <v>0.67168949771689501</v>
      </c>
      <c r="J8" s="1">
        <f>(F5-F8)/4</f>
        <v>1.0545662100456603</v>
      </c>
    </row>
    <row r="9" spans="1:10" x14ac:dyDescent="0.25">
      <c r="A9" s="12" t="s">
        <v>13</v>
      </c>
      <c r="B9" s="12"/>
      <c r="C9" s="12"/>
      <c r="D9" s="12"/>
      <c r="E9" s="11">
        <f>(E8-E5)/E5*100</f>
        <v>-29.150359177607132</v>
      </c>
      <c r="F9" s="11">
        <f>(F8-F5)/F5*100</f>
        <v>-31.816772860340929</v>
      </c>
      <c r="G9" s="4"/>
    </row>
    <row r="10" spans="1:10" x14ac:dyDescent="0.25">
      <c r="A10" s="2"/>
      <c r="B10" s="6"/>
      <c r="C10" s="6"/>
      <c r="D10" s="4"/>
      <c r="E10" s="11"/>
      <c r="F10" s="11"/>
      <c r="G10" s="4"/>
    </row>
    <row r="11" spans="1:10" x14ac:dyDescent="0.25">
      <c r="A11" s="2" t="s">
        <v>1</v>
      </c>
      <c r="B11" s="6">
        <v>2017</v>
      </c>
      <c r="C11" s="6">
        <v>38</v>
      </c>
      <c r="D11" s="4">
        <v>25.671052631578899</v>
      </c>
      <c r="E11" s="4">
        <v>8.5684210526315798</v>
      </c>
      <c r="F11" s="4">
        <v>11.935526315789399</v>
      </c>
      <c r="G11" s="4">
        <v>-12.628596139700999</v>
      </c>
    </row>
    <row r="12" spans="1:10" x14ac:dyDescent="0.25">
      <c r="A12" s="2" t="s">
        <v>1</v>
      </c>
      <c r="B12" s="6">
        <v>2018</v>
      </c>
      <c r="C12" s="6">
        <v>38</v>
      </c>
      <c r="D12" s="4">
        <v>26.302631578947299</v>
      </c>
      <c r="E12" s="4">
        <v>7.9026315789473598</v>
      </c>
      <c r="F12" s="4">
        <v>10.5210526315789</v>
      </c>
      <c r="G12" s="4">
        <v>-11.474640379124899</v>
      </c>
    </row>
    <row r="13" spans="1:10" x14ac:dyDescent="0.25">
      <c r="A13" s="2" t="s">
        <v>1</v>
      </c>
      <c r="B13" s="6">
        <v>2019</v>
      </c>
      <c r="C13" s="6">
        <v>38</v>
      </c>
      <c r="D13" s="4">
        <v>24.75</v>
      </c>
      <c r="E13" s="4">
        <v>7.38947368421052</v>
      </c>
      <c r="F13" s="4">
        <v>9.8631578947368403</v>
      </c>
      <c r="G13" s="4">
        <v>-13.918226305481999</v>
      </c>
    </row>
    <row r="14" spans="1:10" x14ac:dyDescent="0.25">
      <c r="A14" s="2" t="s">
        <v>1</v>
      </c>
      <c r="B14" s="6">
        <v>2020</v>
      </c>
      <c r="C14" s="6">
        <v>38</v>
      </c>
      <c r="D14" s="4">
        <v>23.986842105263101</v>
      </c>
      <c r="E14" s="4">
        <v>6.6447368421052602</v>
      </c>
      <c r="F14" s="4">
        <v>8.9736842105263097</v>
      </c>
      <c r="G14" s="4">
        <v>-14.3180282376418</v>
      </c>
      <c r="I14" s="1">
        <f>(E11-E14)/4</f>
        <v>0.48092105263157992</v>
      </c>
      <c r="J14" s="1">
        <f>(F11-F14)/4</f>
        <v>0.74046052631577242</v>
      </c>
    </row>
    <row r="15" spans="1:10" x14ac:dyDescent="0.25">
      <c r="A15" s="12" t="s">
        <v>13</v>
      </c>
      <c r="B15" s="12"/>
      <c r="C15" s="12"/>
      <c r="D15" s="12"/>
      <c r="E15" s="4">
        <f>(E14-E11)/E11*100</f>
        <v>-22.450859950859993</v>
      </c>
      <c r="F15" s="4">
        <f>(F14-F11)/F11*100</f>
        <v>-24.815345606878648</v>
      </c>
      <c r="G15" s="4"/>
    </row>
    <row r="16" spans="1:10" x14ac:dyDescent="0.25">
      <c r="A16" s="6"/>
      <c r="B16" s="6"/>
      <c r="C16" s="6"/>
      <c r="D16" s="6"/>
      <c r="E16" s="4"/>
      <c r="F16" s="4"/>
      <c r="G16" s="4"/>
    </row>
    <row r="17" spans="1:10" x14ac:dyDescent="0.25">
      <c r="A17" s="2" t="s">
        <v>2</v>
      </c>
      <c r="B17" s="6">
        <v>2018</v>
      </c>
      <c r="C17" s="6">
        <v>48</v>
      </c>
      <c r="D17" s="4">
        <v>24.962499999999999</v>
      </c>
      <c r="E17" s="4">
        <v>10.3666666666666</v>
      </c>
      <c r="F17" s="4">
        <v>12.129166666666601</v>
      </c>
      <c r="G17" s="4">
        <v>-5.9687726878063501</v>
      </c>
    </row>
    <row r="18" spans="1:10" x14ac:dyDescent="0.25">
      <c r="A18" s="2" t="s">
        <v>2</v>
      </c>
      <c r="B18" s="6">
        <v>2019</v>
      </c>
      <c r="C18" s="6">
        <v>48</v>
      </c>
      <c r="D18" s="4">
        <v>23.59375</v>
      </c>
      <c r="E18" s="4">
        <v>8.5041666666666593</v>
      </c>
      <c r="F18" s="4">
        <v>11.472916666666601</v>
      </c>
      <c r="G18" s="4">
        <v>-7.8323698428010298</v>
      </c>
    </row>
    <row r="19" spans="1:10" x14ac:dyDescent="0.25">
      <c r="A19" s="2" t="s">
        <v>2</v>
      </c>
      <c r="B19" s="6">
        <v>2020</v>
      </c>
      <c r="C19" s="6">
        <v>48</v>
      </c>
      <c r="D19" s="4">
        <v>22.1458333333333</v>
      </c>
      <c r="E19" s="4">
        <v>6.96041666666666</v>
      </c>
      <c r="F19" s="4">
        <v>9.6999999999999993</v>
      </c>
      <c r="G19" s="4">
        <v>-7.7853776614915597</v>
      </c>
    </row>
    <row r="20" spans="1:10" x14ac:dyDescent="0.25">
      <c r="A20" s="12" t="s">
        <v>13</v>
      </c>
      <c r="B20" s="12"/>
      <c r="C20" s="12"/>
      <c r="D20" s="12"/>
      <c r="E20" s="4">
        <f>(E19-E17)/E17*100</f>
        <v>-32.857717041800271</v>
      </c>
      <c r="F20" s="4">
        <f>(F19-F17)/F17*100</f>
        <v>-20.027481964960064</v>
      </c>
      <c r="G20" s="4"/>
      <c r="I20" s="1">
        <f>(E17-E19)/3</f>
        <v>1.1354166666666465</v>
      </c>
      <c r="J20" s="1">
        <f>(F17-F19)/3</f>
        <v>0.80972222222220047</v>
      </c>
    </row>
    <row r="21" spans="1:10" x14ac:dyDescent="0.25">
      <c r="A21" s="2"/>
      <c r="B21" s="6"/>
      <c r="C21" s="6"/>
      <c r="D21" s="4"/>
      <c r="E21" s="4"/>
      <c r="F21" s="4"/>
      <c r="G21" s="4"/>
    </row>
    <row r="22" spans="1:10" x14ac:dyDescent="0.25">
      <c r="A22" s="2" t="s">
        <v>3</v>
      </c>
      <c r="B22" s="6">
        <v>2018</v>
      </c>
      <c r="C22" s="6">
        <v>30</v>
      </c>
      <c r="D22" s="4">
        <v>21.95</v>
      </c>
      <c r="E22" s="4">
        <v>7.7033333333333296</v>
      </c>
      <c r="F22" s="4">
        <v>11.6133333333333</v>
      </c>
      <c r="G22" s="4">
        <v>-1.5826584651782201</v>
      </c>
    </row>
    <row r="23" spans="1:10" x14ac:dyDescent="0.25">
      <c r="A23" s="2" t="s">
        <v>3</v>
      </c>
      <c r="B23" s="6">
        <v>2019</v>
      </c>
      <c r="C23" s="6">
        <v>30</v>
      </c>
      <c r="D23" s="4">
        <v>22.1666666666666</v>
      </c>
      <c r="E23" s="4">
        <v>7.26</v>
      </c>
      <c r="F23" s="4">
        <v>10.76</v>
      </c>
      <c r="G23" s="4">
        <v>-5.1554632344104103</v>
      </c>
    </row>
    <row r="24" spans="1:10" x14ac:dyDescent="0.25">
      <c r="A24" s="2" t="s">
        <v>3</v>
      </c>
      <c r="B24" s="6">
        <v>2020</v>
      </c>
      <c r="C24" s="6">
        <v>30</v>
      </c>
      <c r="D24" s="4">
        <v>20.350000000000001</v>
      </c>
      <c r="E24" s="4">
        <v>7.01</v>
      </c>
      <c r="F24" s="4">
        <v>9.6266666666666598</v>
      </c>
      <c r="G24" s="4">
        <v>-5.0806251541572003</v>
      </c>
    </row>
    <row r="25" spans="1:10" x14ac:dyDescent="0.25">
      <c r="A25" s="12" t="s">
        <v>13</v>
      </c>
      <c r="B25" s="12"/>
      <c r="C25" s="12"/>
      <c r="D25" s="12"/>
      <c r="E25" s="4">
        <f>(E24-E22)/E22*100</f>
        <v>-9.0004327131111665</v>
      </c>
      <c r="F25" s="4">
        <f>(F24-F22)/F22*100</f>
        <v>-17.106773823191553</v>
      </c>
      <c r="G25" s="4"/>
      <c r="I25" s="1">
        <f>(E22-E24)/3</f>
        <v>0.23111111111110993</v>
      </c>
      <c r="J25" s="1">
        <f>(F22-F24)/3</f>
        <v>0.66222222222221327</v>
      </c>
    </row>
  </sheetData>
  <mergeCells count="4">
    <mergeCell ref="A9:D9"/>
    <mergeCell ref="A15:D15"/>
    <mergeCell ref="A20:D20"/>
    <mergeCell ref="A25:D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wall_average_ht_width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J. Smallidge</dc:creator>
  <cp:lastModifiedBy>Peter Smallidge</cp:lastModifiedBy>
  <dcterms:created xsi:type="dcterms:W3CDTF">2021-04-27T21:11:38Z</dcterms:created>
  <dcterms:modified xsi:type="dcterms:W3CDTF">2021-05-08T22:25:17Z</dcterms:modified>
</cp:coreProperties>
</file>