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+yRwxWSshMx47/lovQoadrnI9uQ=="/>
    </ext>
  </extLst>
</workbook>
</file>

<file path=xl/sharedStrings.xml><?xml version="1.0" encoding="utf-8"?>
<sst xmlns="http://schemas.openxmlformats.org/spreadsheetml/2006/main" count="385" uniqueCount="370">
  <si>
    <t>Name</t>
  </si>
  <si>
    <t>SeqLength</t>
  </si>
  <si>
    <t>Seq</t>
  </si>
  <si>
    <t>Ki (nM)</t>
  </si>
  <si>
    <t>Reference</t>
  </si>
  <si>
    <t>sp|P82354|1-67</t>
  </si>
  <si>
    <t>ECENTECPRACPGEYEFDEDGCNTCVCKGCDDAQCRCSSDANGCESFCTCNTRCSAADECNPRCTCK</t>
  </si>
  <si>
    <t>12 fM</t>
  </si>
  <si>
    <t>10.1074/jbc.M000787200</t>
  </si>
  <si>
    <t>pdb|1EOJ|B</t>
  </si>
  <si>
    <t>RPGGGGADYEPIPEEAAE</t>
  </si>
  <si>
    <t>24 pM</t>
  </si>
  <si>
    <t>10.1021/bi992419b</t>
  </si>
  <si>
    <t>RPLGGGADYEPIPEEAAE</t>
  </si>
  <si>
    <t>0.12 pM</t>
  </si>
  <si>
    <t>RPFGGGADYEPIPEEAAE</t>
  </si>
  <si>
    <t>0.51 pM</t>
  </si>
  <si>
    <t>RPHGGGADYEPIPEEAAE</t>
  </si>
  <si>
    <t>0.91 pM</t>
  </si>
  <si>
    <t>RPYGGGADYEPIPEEAAE</t>
  </si>
  <si>
    <t>630 pM</t>
  </si>
  <si>
    <t>RPL</t>
  </si>
  <si>
    <t>25 nM</t>
  </si>
  <si>
    <t>RPG</t>
  </si>
  <si>
    <t>550 nM</t>
  </si>
  <si>
    <t>Hirudin</t>
  </si>
  <si>
    <t>VVYTDCTESGQNLCLCEGSNVCGQGNKCILGSDGEKNQCVTGEGTPKPQSHNDGDFEEIPEEYLQ</t>
  </si>
  <si>
    <t>10.1021/bi00364a025</t>
  </si>
  <si>
    <t>CAA10384.1</t>
  </si>
  <si>
    <t>MVIQTAEEEEVKELKNPCECPRALHRVCGSDGNTYSNPCMLNCAKHEGNPDLVQVHKGPCDEHDHDFEDPCKCDNKFEPVCGDDQITYLNLCHLECATFTTSPGVEVAYEGECHAETTNAMEVLFQGNPCECPRALHRVCGSDGNTYSNPCMLTCAKHEGNPDLVQVHEGPCDEHDHDFEDTCQCDDTFQPVCGDDEITYRNLCHLECATFTTSPGVEVKHEGECHPETKVNQLILKSCMCPKIYKPVCGTDGRTYPNICVLKCHISSNPGLGLAHLGECKVAVLAKETGEVRNPCNCFRNFNPVCGTDGKTYGNLCMLGCAAETKVPGLKLLHNGRCLPKEQL</t>
  </si>
  <si>
    <t>49.3 fM</t>
  </si>
  <si>
    <t>10.1046/j.1432-1327.1999.00895</t>
  </si>
  <si>
    <t>FQGNPCECPRALHRVCGSDGNTYS
NPCMLTCAKHEGNPDLVQVHEGPC
DEHDHDFEDTCQCDDTFQPVCGDD
EITYRNLCHLECATFTTSPGVEVKHE
GECHPETKV</t>
  </si>
  <si>
    <t>tr|Q25163|21-77</t>
  </si>
  <si>
    <t>IRFGMGKVPCPDGEVGYTCDCGEKICLYGQSCNDGQCSGDPKPSSEFEEFEIDEEEK</t>
  </si>
  <si>
    <t>10.1016/S0021-9258(18)52916-1</t>
  </si>
  <si>
    <t>sp|Q06684|THBI_RHOPR</t>
  </si>
  <si>
    <t>EGGEPCACPHALHRVCGSDGETYSNPCTLNCAKFNGKPELVKVHDGPCEPDEDEDVCQECDGDEYKPVCGSDDITYDNNCRLECASISSSPGVELKHEGPCRT</t>
  </si>
  <si>
    <t>10.1016/S0021-9258(19)85408-X</t>
  </si>
  <si>
    <t>sp|O97373|22-53</t>
  </si>
  <si>
    <t>GEPGAPIDYDEYGDSSEEVGGTPLHEIPGIRL</t>
  </si>
  <si>
    <t>10.4269/ajtmh.1996.54.475</t>
  </si>
  <si>
    <t>150 nM</t>
  </si>
  <si>
    <t>AAC79986.1</t>
  </si>
  <si>
    <t>MKFFTVLFFLLSIIYLIVAAPGEPGAPIDYDEYGDSSEEVGGTPLHEIPGIRL</t>
  </si>
  <si>
    <t>10.1073/pnas.95.24.14290</t>
  </si>
  <si>
    <t>pdb|1DIT|P</t>
  </si>
  <si>
    <t>DPRGGGGGNGDFEEIPEYL</t>
  </si>
  <si>
    <t>1 pM</t>
  </si>
  <si>
    <t>10.1002/pro.5560050303</t>
  </si>
  <si>
    <t>Hirugen</t>
  </si>
  <si>
    <t>NGDFEEIPEEYL</t>
  </si>
  <si>
    <t>0.5 mM</t>
  </si>
  <si>
    <t>Hirutonin 2</t>
  </si>
  <si>
    <t>FPRGQSHNNGDFEEIPEEYLQ</t>
  </si>
  <si>
    <t>FPRPGGGGNGDFEEIPEEYL</t>
  </si>
  <si>
    <t>FPRPGGGGNGDFEEIPEYL</t>
  </si>
  <si>
    <t>sp|P56409|1-119</t>
  </si>
  <si>
    <t>LNVLCNNPHTADCNNDAQVDRYFREGTTCLMSPACTSEGYASQHECQQACFVGGEDHSSEMHSSCLGDPPTSCAEGTDITYYDSDSKTCKVLAASCPSGENTFESEVECQVACGAPIEG</t>
  </si>
  <si>
    <t>10.1002/j.1460-2075.1996.tb00989.x</t>
  </si>
  <si>
    <t>sp|Q27049|19-160</t>
  </si>
  <si>
    <t>AEGDDCSIEKAMGDFKPEEFFNGTWYLAHGPGVTSPAVCQKFTTSGSKGFTQIVEIGYNKFESNVKFQCNQVDNKNGEQYSFKCKSSDNTEFEADFTFISVSYDNFALVCRSITFTSQPKEDDYLVLERTKSDTDPDAKEIC</t>
  </si>
  <si>
    <t>10.1074/jbc.270.48.28629</t>
  </si>
  <si>
    <t>tr|Q8WPG5|17-134</t>
  </si>
  <si>
    <t>LNVRCNNPHTANCENGAKLESYFREGETCVGSPACPGEGYATKEDCQKACFPGGGDHSTNVDSSCFGQPPTSCETGAEVTYYDSGSRTCKVLQHGCPSSENAFDSEIECQVACGVSME</t>
  </si>
  <si>
    <t>10.1006/expr.1999.4448</t>
  </si>
  <si>
    <t>pdb|5NHU|K</t>
  </si>
  <si>
    <t>APQYARGDVPTYDEEDFDEESLKPHSSSSSDDGEEEFDPSLLEEHADAPTARDPGRNPEFLRNSNTDEQASAPAASSSESDE</t>
  </si>
  <si>
    <t>10.1074/jbc.M117.788042</t>
  </si>
  <si>
    <t>4E05_3|Chain</t>
  </si>
  <si>
    <t>APQYAPGDEPSYDEDTDDSDKLVENDTSITDEDYAAIEASLSETFNTAADPGRRLGEGSKP</t>
  </si>
  <si>
    <t>10.1073/pnas.1211614109</t>
  </si>
  <si>
    <t>APQYAPGDEPSYDEDTDDSDKLVENDTSITDEDYAAIEASLSETFNTAADPGRNLGEGSKP</t>
  </si>
  <si>
    <t>Anophelin D50A</t>
  </si>
  <si>
    <t>203.6 nM</t>
  </si>
  <si>
    <t>Anophelin D50E</t>
  </si>
  <si>
    <t>44.75 nM</t>
  </si>
  <si>
    <t>Anophelin32-61</t>
  </si>
  <si>
    <t>EDYAAIEASLSETFNTAADPGRRLGEGSKP</t>
  </si>
  <si>
    <t>0.304 nM</t>
  </si>
  <si>
    <t>tr|Q09JW6|17-144</t>
  </si>
  <si>
    <t>QRNQMCQQPRTQGSCDASNQITKFFYTGSGCTSAPVCSDTDGGYGTEDECIQACTVQGGHHNEGAGEEGCSGDPPRGDCGGQVEERYYFDSTTRTCQTFEYRGCSSGNPDNSYETEIECEIACPSASS</t>
  </si>
  <si>
    <t>10.1016/j.ibmb.2007.09.002</t>
  </si>
  <si>
    <t>check seq</t>
  </si>
  <si>
    <t>sp|P26631|1-62</t>
  </si>
  <si>
    <t>VSYTDCTSGQNYCLCGGNFCGDGKHCEMDSENKCVDGEGTPKRQTSGPSDFEEFSLDDIEQ</t>
  </si>
  <si>
    <t>10.1016/0014-5793(90)81208-6.</t>
  </si>
  <si>
    <t>Is this 61?</t>
  </si>
  <si>
    <t>sp|P85800|1-32</t>
  </si>
  <si>
    <t>SDQGDVAEPKMHKTAPPFDFEAIPEEYLDDES</t>
  </si>
  <si>
    <t>10.1074/jbc.M705600200</t>
  </si>
  <si>
    <t>I-11</t>
  </si>
  <si>
    <t>pdb|1EB1|A</t>
  </si>
  <si>
    <t>DYEPIPEEAF</t>
  </si>
  <si>
    <t>10.1006/jmbi.2001.5394</t>
  </si>
  <si>
    <t>APRTGGGGGDYEPIPEEAF</t>
  </si>
  <si>
    <t>A &amp; R modified</t>
  </si>
  <si>
    <t>4THN_3|Chain</t>
  </si>
  <si>
    <t>GRFTDAGAPESHFGGDYEEIPAAYAE</t>
  </si>
  <si>
    <t>10.1021/jm950898g</t>
  </si>
  <si>
    <t>IRFTDAGAPESHFGGDYEEIPAAYAE</t>
  </si>
  <si>
    <t>pdb|1G37|B</t>
  </si>
  <si>
    <t>FEAIPAEYL</t>
  </si>
  <si>
    <t>10.1016/S0960-894X(00)00636-3</t>
  </si>
  <si>
    <t>K10R</t>
  </si>
  <si>
    <t>SGGHQTAVPRISKQGLGGDFEEIPSDEIIE</t>
  </si>
  <si>
    <t>10.1096/fj.201601216R</t>
  </si>
  <si>
    <t>Avathrin</t>
  </si>
  <si>
    <t>SGGHQTAVPKISKQGLGGDFEEIPSDEIIE</t>
  </si>
  <si>
    <t>QT26</t>
  </si>
  <si>
    <t>QTAVPKISKQGLGGDFEEIPSDEIIE</t>
  </si>
  <si>
    <t>G2D,Q5D</t>
  </si>
  <si>
    <t>SDGHDTAVPKISKQGLGGDFEEIPSDEIIE</t>
  </si>
  <si>
    <t>S12H</t>
  </si>
  <si>
    <t>SGGHQTAVPKIHKQGLGGDFEEIPSDEII</t>
  </si>
  <si>
    <t>IS20</t>
  </si>
  <si>
    <t>ISKQGLGGDFEEIPSDEIIE</t>
  </si>
  <si>
    <t>Bavathrin</t>
  </si>
  <si>
    <t>SGGHQTAVPAISKQGLGGDFEEIPSDEIIE</t>
  </si>
  <si>
    <t>S12A</t>
  </si>
  <si>
    <t>SGGHQTAVPKIAKQGLGGDFEEIPSDEIIE</t>
  </si>
  <si>
    <t>1IHS_3|Chain</t>
  </si>
  <si>
    <t>AFPRQSHNDGDFEEIPEEYLQ</t>
  </si>
  <si>
    <t>10.1002/prot.340170304</t>
  </si>
  <si>
    <t>FPRGQSHNDGDFEEIPEEYLQ</t>
  </si>
  <si>
    <t>1IHT_3|Chain</t>
  </si>
  <si>
    <t>AFPAAADFEPIPL</t>
  </si>
  <si>
    <t>Hyalomin-1</t>
  </si>
  <si>
    <t>KPNLQSRSDDGVDESDYDTYPDDNNDDSGERNGGSEPAKPRLPVPGSGRDSERIPVPVD</t>
  </si>
  <si>
    <t>10.1371/journal.pone.0133991</t>
  </si>
  <si>
    <t>2ERW_1|Chain</t>
  </si>
  <si>
    <t>EVRNPCACFRNYVPVCGSDGKTYGNPCMLNCAAQTKVPGLKLVHEGRCQRSNVEQF</t>
  </si>
  <si>
    <t>10.1107/S0907444912009067</t>
  </si>
  <si>
    <t>Replace by row 47, infestin 1-2</t>
  </si>
  <si>
    <t>infestin 1-2</t>
  </si>
  <si>
    <t>LEENDCACPRVLHRVCGSDGNTYSNPCTLDCAKHEGKPDLVQVHEGP
CDPNDHDFEDPECDNKFEPVCGTDHITYSNLCHLECAAFTTSPGVEVK
YEGECHAE</t>
  </si>
  <si>
    <t>0.025 nM</t>
  </si>
  <si>
    <t>10.1016/s0965-1748(02)00035-8</t>
  </si>
  <si>
    <t>Fig. 3 for sequence</t>
  </si>
  <si>
    <t>Peptide #26</t>
  </si>
  <si>
    <t>KNAENELGEVTVR</t>
  </si>
  <si>
    <t>10.1007/s00217-017-2946-7</t>
  </si>
  <si>
    <t>Fig. 6. 1 mg/mL</t>
  </si>
  <si>
    <t>sp|Q8WPI2|16-142</t>
  </si>
  <si>
    <t>QRNGFCRLPADEGICKALIPRFYFNTETGKCTMFSYGGCGGNENNFETIEECQKACGAPERVNDFESADFKTGCEPAADSGSCAGQLERWFYNVQSGECETFVYGGCGGNDNNYESEEECELVCKNM</t>
  </si>
  <si>
    <t>10.1371/journal.pone.0001624</t>
  </si>
  <si>
    <t>pdb|1DWD|I</t>
  </si>
  <si>
    <t>DFEEIPEEYLQ</t>
  </si>
  <si>
    <t>10.1016/S0021-9258(18)54894-8</t>
  </si>
  <si>
    <t>sp|P0C8I9.1|SLAB_BOTAL</t>
  </si>
  <si>
    <t>DCPSDWSNHEGHCYRVFNEWMNWAD</t>
  </si>
  <si>
    <t>10.1016/S0041-0101(98)00111-1</t>
  </si>
  <si>
    <t>Fig. 3; 3 ug/ml protein; IC50</t>
  </si>
  <si>
    <t>1KMA_1|Chain</t>
  </si>
  <si>
    <t>FQGNPCECPRALHRVCGSDGNTYSNPCMLTCAKHEGNPDLVQVHEGPCDEHDHDF</t>
  </si>
  <si>
    <t>10.1016/S0022-2836(02)00014-1</t>
  </si>
  <si>
    <t>sp|Q56EB1|24-155</t>
  </si>
  <si>
    <t>DCPSDWSSHEGHCYKFFQQKMNWADAERFCSEQAKGGHLVSFQSDGETDFVVNLVTEKIQSTDLYAWIGLRVQNKEKQCSSKWSDGSSVSYENVVGRTVKKCFALEKEQEFFVWINIYCGQQNPFVCKSPPP</t>
  </si>
  <si>
    <t>10.1111/j.1432-1033.1997.00550.x.</t>
  </si>
  <si>
    <t>0.7 nM. For both domains. only A domain listed here.
10.1101/ps.09001</t>
  </si>
  <si>
    <t>RFTF</t>
  </si>
  <si>
    <t>10.1006/jmbi.1994.0060</t>
  </si>
  <si>
    <t>R' is an allyl guanidino group. T is allo-T</t>
  </si>
  <si>
    <t>AAR97367.1</t>
  </si>
  <si>
    <t>QRVPGYCKKKPAVGPCKALIEKWYFDYSTQSCKTFYYGGCGGNGNKFSSRKKCREACLPKRPSVPVCKQMPDPGFCRAYMPHWFFNSKSGYCEGFVYGGCQGNDNRFKSCWYQCMKKCRTAREANRLCWKLTKEFNKKFLRNVPTAKPLPPK</t>
  </si>
  <si>
    <t>10.1016/j.gene.2004.07.012</t>
  </si>
  <si>
    <t>removed signal</t>
  </si>
  <si>
    <t>sp|P28503.1|HIR2A_HIRME</t>
  </si>
  <si>
    <t>ITYTDCTESGQNLCLCEGSNVCGNGNKCKLGSDGEENQCVTGEGTPKPQSHNDGDFEEIPEEYLQ</t>
  </si>
  <si>
    <t>10.1016/0014-5793(89)81070-1</t>
  </si>
  <si>
    <t>sp|P28502.1|HIR1A_HIRME</t>
  </si>
  <si>
    <t>VVYTDCTESGQNLCLCE</t>
  </si>
  <si>
    <t>pdb|1THS|I</t>
  </si>
  <si>
    <t>AYEPIPEEAAE</t>
  </si>
  <si>
    <t>10.1016/S0021-9258(20)80731-5</t>
  </si>
  <si>
    <t>tr|Q86FP9|20-79</t>
  </si>
  <si>
    <t>YPERDSAKEGNQEQERALHVKVQKRTDGDADYDEYEEDGTTPTPDPTAPTAKPRLRGNKP</t>
  </si>
  <si>
    <t>10.1038/nchem.2744</t>
  </si>
  <si>
    <t>Madanin-1 : 408.6 nM (same sequence as here)</t>
  </si>
  <si>
    <t>tr|Q86FP8|20-80</t>
  </si>
  <si>
    <t>YPERDSAKDGNQEKERALLVKVQERYQGNQGDYDEYDQDETTPPPDPTAQTARPRLRQNQD</t>
  </si>
  <si>
    <t>sp|P0C930|1-127</t>
  </si>
  <si>
    <t>DCPPDWSSYEGSCYRVFEQKMNWEDAEKFCTQQQTGGHLVSFQSSEEADFVVSLTSPILRDSFVWTGLSDVWKGCRFEWSDGSDLSYKDNYQFVFSEYECVASKTKNNKWRIIPCTKLEYFVCEFQA</t>
  </si>
  <si>
    <t>10.1016/j.toxicon.2007.11.026</t>
  </si>
  <si>
    <t>sp|P0C929|1-132</t>
  </si>
  <si>
    <t>DCPSDWSPYGQYCYKFFQQKMNWADAERFCSEQAKGGHLVSFQSDGETDFVVNLVTEKIQSSDLYAWIGLRVQNKEKQCSSKWSDGSSVSYENVVGRTVKKCFALEKEQEFFVWINIYCGQQNPFVCKSPPP</t>
  </si>
  <si>
    <t>Note : These are two domains from the same protein. 
Check if it's ok to split as alpha and beta</t>
  </si>
  <si>
    <t>pdb|5DAE|B</t>
  </si>
  <si>
    <t>ERGVCACPRIYMPVCGSNLKTYNNDCLLRCEINSDLGRANNLRKIADQACDNLTDNVNDFIPQEY</t>
  </si>
  <si>
    <t>10.1107/S2053230X17010007</t>
  </si>
  <si>
    <t>sp|Q03352.1|AN3_CHICK</t>
  </si>
  <si>
    <t>MHLFIGVSLRPLGHGIPAPYAVEDICTAKPRDIPVNPICIYRNPEKKPQERRGAGAGEGQDPGVHKPPASGSCPGPTRAFGRRSFLQAPGPTPRTMRRTSSCRPS</t>
  </si>
  <si>
    <t>10.1093/oxfordjournals.jbchem.a133806</t>
  </si>
  <si>
    <t>This is antithrombin, not thrombin inhibitor</t>
  </si>
  <si>
    <t>sp|C0LNR2.1|VKT_VESBI</t>
  </si>
  <si>
    <t>AHPLCLLDPPFGFCQSSISRFAPVVGKCREYIYGGCSGKANNFQAQAKCQANCG</t>
  </si>
  <si>
    <t>10.1016/j.cbpb.2009.02.010</t>
  </si>
  <si>
    <t>tr|A0A089X5A5|20-78</t>
  </si>
  <si>
    <t>YPERDSANRGSQEKERALLVKVQERSSQDDYDEYDADETTLSPDPDAPTARPRLGRKNA</t>
  </si>
  <si>
    <r>
      <rPr>
        <rFont val="&quot;Times New Roman&quot;, serif"/>
        <color theme="1"/>
        <sz val="11.0"/>
      </rPr>
      <t xml:space="preserve">10.1016/j.thromres.2017.01.012; </t>
    </r>
    <r>
      <rPr>
        <rFont val="&quot;Times New Roman&quot;, serif"/>
        <color rgb="FF0000FF"/>
        <sz val="11.0"/>
      </rPr>
      <t>10.1039/D0CB00146E</t>
    </r>
  </si>
  <si>
    <t>290 nM</t>
  </si>
  <si>
    <t>tr|A0A089VKV7|20-78</t>
  </si>
  <si>
    <t>YPERDSAKEGNKGQKRARLVNVQERSGETDYDEYEENENTPTPDPSAPTARPRLGRKNA</t>
  </si>
  <si>
    <t>210 nM</t>
  </si>
  <si>
    <t>microphilin</t>
  </si>
  <si>
    <t>LDPRSFRLRNKNDKYEPFWEDEENKQ</t>
  </si>
  <si>
    <t>10.1016/j.exppara.2006.02.010</t>
  </si>
  <si>
    <t>Wrong sequence. Could not find the correct one.</t>
  </si>
  <si>
    <t>CSAP</t>
  </si>
  <si>
    <t>FPR</t>
  </si>
  <si>
    <t>61 micro M</t>
  </si>
  <si>
    <t>10.1073/pnas.89.13.6040</t>
  </si>
  <si>
    <t>pdb|1NY2|4</t>
  </si>
  <si>
    <t>RPPGF</t>
  </si>
  <si>
    <t>10.1152/ajpheart.00490.2002</t>
  </si>
  <si>
    <t>PfCN</t>
  </si>
  <si>
    <t>TKLTEEEKNR</t>
  </si>
  <si>
    <t>10.1021/acs.jafc.9b06450</t>
  </si>
  <si>
    <t>IC50. not KI. Better not to use for regression.</t>
  </si>
  <si>
    <t>IEELEEELEAER</t>
  </si>
  <si>
    <t>1.52 mM</t>
  </si>
  <si>
    <t>10.1039/D1FO02148F</t>
  </si>
  <si>
    <t>IC50 not KI. Not use for regression</t>
  </si>
  <si>
    <t>AOG81142.1</t>
  </si>
  <si>
    <t>DFEAIPEEYL</t>
  </si>
  <si>
    <t>Move DFEA/DFEE to patent-peptides</t>
  </si>
  <si>
    <t>https://www.ncbi.nlm.nih.gov/protein/AOG81143.1</t>
  </si>
  <si>
    <t>AOG81143.1</t>
  </si>
  <si>
    <t>DFEEIPEEYL</t>
  </si>
  <si>
    <t>https://www.ncbi.nlm.nih.gov/protein/AOG81142.1</t>
  </si>
  <si>
    <t>P-3-CG</t>
  </si>
  <si>
    <t>NAESLRK</t>
  </si>
  <si>
    <t>10.1016/j.foodchem.2020.127507</t>
  </si>
  <si>
    <t>sp|P28512.1|HIRP6_POEMA</t>
  </si>
  <si>
    <t>MRYTACTESGQNQCICEGNDVCGQGRNCQFDSSGKKCVEGEGTRKPQNEGQHDFDPIPEEYLS</t>
  </si>
  <si>
    <t>58 fM</t>
  </si>
  <si>
    <t>10.1021/bi00123a012</t>
  </si>
  <si>
    <t>Hirudin-HN</t>
  </si>
  <si>
    <t>NRYSVCTETGQNLCLCEGSDLCSLDNHCEIGSNGKNRCVKGEGKPKKPQSNSDLPEEKYEPIPIEDYDK</t>
  </si>
  <si>
    <t>64.7 nM</t>
  </si>
  <si>
    <t>2.97 micro M. ; 10.7717/peerj.7716</t>
  </si>
  <si>
    <t>change seq</t>
  </si>
  <si>
    <t>sp|Q8MK67.1|PEBP1_RABIT</t>
  </si>
  <si>
    <t>MPVDLSKWSGPLSLQEVEERPQHPLQVTYSGVALDELGQVLTPTQVKNRPTSIVWDGLDPDKLYTLVLTDPDAPSRKDPKYREWHHFLVVNMKGGNISSGTVLSDYVGSGPPKGTGLHRYVWLVYEQDGPLKCDEPVLSNRSGDHRGKFKVANFRKKYHLGTPVAGSCYQAEWDDYVPKLYELLSGK</t>
  </si>
  <si>
    <t>0.38 uM</t>
  </si>
  <si>
    <t>10.1074/jbc.M002524200</t>
  </si>
  <si>
    <t>check reference for sequence. 
Does not seem correct. Ki is correct</t>
  </si>
  <si>
    <t>Tenebrio-1</t>
  </si>
  <si>
    <t>SLVDAIGMGP</t>
  </si>
  <si>
    <t>10.1007/s00217-019-03381-2</t>
  </si>
  <si>
    <t>Tenebrio-2</t>
  </si>
  <si>
    <t>AGFAGDDAPR</t>
  </si>
  <si>
    <t>1FPH_4|Chain</t>
  </si>
  <si>
    <t>DNEEGFFSARGHRPL</t>
  </si>
  <si>
    <t>10.1111/j.1432-1033.1992.tb16916.x.</t>
  </si>
  <si>
    <t>Fibrinopeptide A and B</t>
  </si>
  <si>
    <t>DFLAEGGGVRGPRVV</t>
  </si>
  <si>
    <t>ThrombinInhibitor.1</t>
  </si>
  <si>
    <t>EDDNPGPPRACPGE</t>
  </si>
  <si>
    <t>10.2174/1381612023395664</t>
  </si>
  <si>
    <t>Wrong. ref. Correct one is a patent; AU682368B2</t>
  </si>
  <si>
    <t>sp|P84026.1|THBI_BOTJA</t>
  </si>
  <si>
    <t>EKFPAVNQKPQAAAL</t>
  </si>
  <si>
    <t>10.1016/S0006-291X(03)01464-5</t>
  </si>
  <si>
    <t>Could not find the sequence. But, review has a 
useful list of peptides with refs and Ki</t>
  </si>
  <si>
    <t>Hirulog</t>
  </si>
  <si>
    <t>2.3 nM</t>
  </si>
  <si>
    <t>10.1021/bi00482a021.</t>
  </si>
  <si>
    <t>FPRPGGNGDFEEIPEEYL</t>
  </si>
  <si>
    <t>64.5 nM</t>
  </si>
  <si>
    <t>pdb|5INW|D</t>
  </si>
  <si>
    <t>SMPPTVTVDRPFVVLIYDEKTRAVIFMGRVADPKQ</t>
  </si>
  <si>
    <t>10.1074/jbc.M116.725895</t>
  </si>
  <si>
    <t>pdb|3PIS|A</t>
  </si>
  <si>
    <t>GSCPHAKHRVCGANGEVYDNECFLNKAGIEPAESWETCRGHE</t>
  </si>
  <si>
    <t>4 uM</t>
  </si>
  <si>
    <t>10.1371/journal.pone.0015258</t>
  </si>
  <si>
    <t xml:space="preserve">No 'GS' at the N-terminal. Size 40. </t>
  </si>
  <si>
    <t>Granulin</t>
  </si>
  <si>
    <t>IDCPDKSKCKDDNTCCEVPSGKFACCDLPEAVCCADKMHCCPPKS</t>
  </si>
  <si>
    <t>10.1006/prep.1999.1077</t>
  </si>
  <si>
    <t>sp|P81492|21-84</t>
  </si>
  <si>
    <t>VSYTDCTESGQNYCLCVGSNVCGEGKNCQLSSSGNQCVHGEGTPKPKSQTEGDFEEIPDEDILN</t>
  </si>
  <si>
    <t>10.1111/j.1432-1033.1993.tb17924.x</t>
  </si>
  <si>
    <t>Lepirudin</t>
  </si>
  <si>
    <t>LTYTDCTESGQNLCLCEGSNVCGQGNKCILGSDGEKNQCVTGEGTPKPQSHNDGDFEEIPEEYLQ</t>
  </si>
  <si>
    <t>60 fM</t>
  </si>
  <si>
    <t>10.1016/j.beha.2004.02.002</t>
  </si>
  <si>
    <t>Recombinant hirudin except for I1L and T63 is 
not sulfated</t>
  </si>
  <si>
    <t>sp|P09945|8-72</t>
  </si>
  <si>
    <t>ITYTDCTESGQNLCLCEGSNVCGKGNKCILGSNGKGNQCVTGEGTPNPESHNNGDFEEIPEEYLQ</t>
  </si>
  <si>
    <t>10.1126/science.2374926</t>
  </si>
  <si>
    <t>hirudin</t>
  </si>
  <si>
    <t>tr|Q4R1A0|24-93</t>
  </si>
  <si>
    <t>QPKEKTKGVEVEGNPATLISARQMDVSYDEYEDNGPDVIPGEPAKPRGGPKNGAASGKFDQIPDFSSESH</t>
  </si>
  <si>
    <t>214.4 nM</t>
  </si>
  <si>
    <t>10.1292/jvms.68.447; 10.1038/nchem.2744</t>
  </si>
  <si>
    <t>chimadanin</t>
  </si>
  <si>
    <t>tr|A0A0U2YYJ0|22-102</t>
  </si>
  <si>
    <t>QSAPAYDTTAPDAPRYSSDMTTDNNGTHPVRVEPVDPVTTESIGEPRGVLDCPNMPQQGVVDSRAGQGGASISDRCREYDN</t>
  </si>
  <si>
    <t>10.1128/AEM.02838-15</t>
  </si>
  <si>
    <t>Wrong reference. Could not find the sequence.</t>
  </si>
  <si>
    <t>BAH02683.1</t>
  </si>
  <si>
    <t>QRNGFCRLPAEPGICRAFMPRYYFDVEKGQCEQFIYGGCKGNENNFETLKECQDACGEPERASDFEKADFETGCKAAPETGLCKASFERWFFNAASGECEEFIYGGCGGNDNNYENKEECEFACKY</t>
  </si>
  <si>
    <t>350 nM</t>
  </si>
  <si>
    <t>10.1016/j.jinsphys.2008.11.004</t>
  </si>
  <si>
    <t>Hemalin; Delete the N-terminal MKLFVFLALFGAAFA. 
350 nM is not Ki. Ki not mentioned</t>
  </si>
  <si>
    <t>AAK60013.1</t>
  </si>
  <si>
    <t>SAGPITLQLDDDDDDDSGIPIFEMDDEDEDSNDNQKFPLSFERFPENEKNQVGLRARFNKFMAKFTSLFGRRRGVNVPNAA</t>
  </si>
  <si>
    <t>10.1016/S0965-1748(01)00093-5</t>
  </si>
  <si>
    <t>"Thrombostatin". Active peptide starts at 
SAGPITL.... till the end. 81 AA</t>
  </si>
  <si>
    <t>2R0L_2|Chain</t>
  </si>
  <si>
    <t>EVQLVESGGGLVQPGGSLRLSCAASGFTISNSGIHWVRQAPGKGLEWVGWIYPTGGATDYADSVKGRFTISADTSKNTAYLQMNSLRAEDTAVYYCARFWWRSFDYWGQGTLVTVSSASTKGPSVFPLAPSSKSTSGGTAALGCLVKDYFPEPVTVSWNSGALTSGVHTFPAVLQSSGLYSLSSVVTVPSSSLGTQTYICNVNHKPSNTKVDKKVEPKSC</t>
  </si>
  <si>
    <t>10.1073/pnas.0708251104</t>
  </si>
  <si>
    <t>Antibody</t>
  </si>
  <si>
    <t>AOG81133.1</t>
  </si>
  <si>
    <t>SDQADRAQPKLHRNAPQGDFEAIPDEYL</t>
  </si>
  <si>
    <t>https://www.ncbi.nlm.nih.gov/protein/AOG81133.1</t>
  </si>
  <si>
    <t>Kazimtrova,M., Kini,R.M. and Koh,C.Y.</t>
  </si>
  <si>
    <t>AOG81125.1</t>
  </si>
  <si>
    <t>SDQGDVAEPKMHKTAPPFDFEAIPEEYLDDHS</t>
  </si>
  <si>
    <t>https://www.ncbi.nlm.nih.gov/protein/AOG81125.1</t>
  </si>
  <si>
    <t>AOG81141.1</t>
  </si>
  <si>
    <t>MHKTAPPFDFEAIPEEYL</t>
  </si>
  <si>
    <t>https://www.ncbi.nlm.nih.gov/protein/AOG81141.1</t>
  </si>
  <si>
    <t>AOG81134.1</t>
  </si>
  <si>
    <t>SDQSGRAQPKLPRNAPQGDFEAIPDEYL</t>
  </si>
  <si>
    <t>https://www.ncbi.nlm.nih.gov/protein/AOG81134.1</t>
  </si>
  <si>
    <t>AOG81123.1</t>
  </si>
  <si>
    <t>SDQGDVAEPK</t>
  </si>
  <si>
    <t>https://www.ncbi.nlm.nih.gov/protein/AOG81123.1</t>
  </si>
  <si>
    <t>AKX40273.1</t>
  </si>
  <si>
    <t>MASKLFVLAFLCLALVVVVQSAPQYARGDVPTYDEEDFDEESLKPHSSSPSDDGEEEFDPSLLEEHADAPTARDPGRNPEFLRNSNTDEQASAPAASSSDS</t>
  </si>
  <si>
    <t>https://www.ncbi.nlm.nih.gov/protein/AKX40273.1</t>
  </si>
  <si>
    <t>Stoloff,G.A. and Caparros-Wanderley,W.R.</t>
  </si>
  <si>
    <t>AAE52428.1</t>
  </si>
  <si>
    <t>MDVLAEANGTFALNLLKTLGKDNSKNVFFSPMSMSCALAMVYMGAKGNTAAQMAQILSFNKSGGGGDIHQGFQSLLTEVNKTGTQYLLRMANRLFGEKSCDFLSSFRDSCQKFYQAEMEELDFISAVEKSRKHINTWVAEKTEGKIAELLSPGSVDPLTRLVLVNAVYFRGNWDEQFDKENTEERLFKVSKNEEKPVQMMFKQSTFKKTYIGEIFTQILVLPYVGKELNMIIMLPDETTDLRTVEKELTYEKFVEWTRLDMMDEEEVEVSLPRFKLEESYDMESVLRNLGMTDAFELGKADFSGMSQTDLSLSKVVHKSFVEVNEEGTEAAAATAAIMMMRCARFVPRFCADHPFLFFIQHSKTNGILFCGRFSSP</t>
  </si>
  <si>
    <t>https://www.ncbi.nlm.nih.gov/protein/AAE52428.1</t>
  </si>
  <si>
    <t>Rosen,C.A., Cao,L., Adams,M.D. and Fuldner,R.A</t>
  </si>
  <si>
    <t>AAE36586.1</t>
  </si>
  <si>
    <t>NGDFEEIPEEYLQ</t>
  </si>
  <si>
    <t>https://www.ncbi.nlm.nih.gov/protein/AAE36586.1</t>
  </si>
  <si>
    <t>Mosesson,M.W. and Meh,D.A.</t>
  </si>
  <si>
    <t>P1</t>
  </si>
  <si>
    <t>VSYTDCTESGQNYCLCVGGNLCGGGKHCEMDGSGNKCVDGEGTPKPKSQTEGDFEEIPDEDILN</t>
  </si>
  <si>
    <t>https://patentimages.storage.googleapis.com/25/dc/77/6f9308e0aa3588/US5439820.pdf</t>
  </si>
  <si>
    <t>P3</t>
  </si>
  <si>
    <t>VSYTDCTESGQNYCLCVGSNVCGEGKNCQLSSSGNQCVHGEG</t>
  </si>
  <si>
    <t>pdf|1GJ7|A</t>
  </si>
  <si>
    <t>KPSSPPEELKFQCGQKTLRPRFK</t>
  </si>
  <si>
    <t>https://www.ncbi.nlm.nih.gov/protein/1GJ7_A</t>
  </si>
  <si>
    <t>Katz,B.A., Sprengeler,P.A.</t>
  </si>
  <si>
    <t>AOG81136.1</t>
  </si>
  <si>
    <t>SDQADVAEPKMHKTAPPGDFEAIPEEYLD</t>
  </si>
  <si>
    <t>https://www.ncbi.nlm.nih.gov/protein/AOG81136.1</t>
  </si>
  <si>
    <t>AOG81132.1</t>
  </si>
  <si>
    <t>SDQGDVAEPKMHKTAPPFDFEAIPEEYL</t>
  </si>
  <si>
    <t>https://www.ncbi.nlm.nih.gov/protein/AOG81132.1</t>
  </si>
  <si>
    <t>AAE36601.1</t>
  </si>
  <si>
    <t>AEVEYEALYPEDD</t>
  </si>
  <si>
    <t>https://www.ncbi.nlm.nih.gov/protein/AAE36601.1</t>
  </si>
  <si>
    <t>AAE36598.1</t>
  </si>
  <si>
    <t>AEVEYEALYPEDDL</t>
  </si>
  <si>
    <t>https://www.ncbi.nlm.nih.gov/protein/AAE36598.1</t>
  </si>
  <si>
    <t>AAE36595.1</t>
  </si>
  <si>
    <t>VRPEHPAEVEYEALYPEDDL</t>
  </si>
  <si>
    <t>https://www.ncbi.nlm.nih.gov/protein/AAE36595.1</t>
  </si>
  <si>
    <t>AAE36583.1</t>
  </si>
  <si>
    <t>VRPEHPAETEYESLYPEDDL</t>
  </si>
  <si>
    <t>https://www.ncbi.nlm.nih.gov/protein/AAE36583.1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</si>
</sst>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8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1"/>
      <name val="&quot;Times New Roman&quot;"/>
    </font>
    <font>
      <sz val="11.0"/>
      <color theme="1"/>
      <name val="Arial"/>
    </font>
    <font>
      <sz val="11.0"/>
      <color rgb="FF000000"/>
      <name val="&quot;Helvetica Neue&quot;"/>
    </font>
    <font>
      <strike/>
      <sz val="11.0"/>
      <color theme="1"/>
      <name val="Calibri"/>
    </font>
    <font>
      <strike/>
      <sz val="11.0"/>
      <color theme="1"/>
      <name val="&quot;Times New Roman&quot;"/>
    </font>
    <font>
      <color theme="1"/>
      <name val="Calibri"/>
      <scheme val="minor"/>
    </font>
    <font>
      <sz val="12.0"/>
      <color rgb="FF5B616B"/>
      <name val="BlinkMacSystemFont"/>
    </font>
    <font>
      <strike/>
      <sz val="11.0"/>
      <color rgb="FF000000"/>
      <name val="Calibri"/>
    </font>
    <font>
      <sz val="11.0"/>
      <color rgb="FF0000FF"/>
      <name val="Calibri"/>
    </font>
    <font>
      <u/>
      <sz val="11.0"/>
      <color rgb="FF005274"/>
      <name val="&quot;Open Sans&quot;"/>
    </font>
    <font>
      <sz val="9.0"/>
      <color rgb="FF0000FF"/>
      <name val="Helvetica"/>
    </font>
    <font>
      <u/>
      <color rgb="FF0000FF"/>
      <name val="BlinkMacSystemFont"/>
    </font>
    <font>
      <sz val="11.0"/>
      <color rgb="FF333333"/>
      <name val="Arial"/>
    </font>
    <font>
      <u/>
      <sz val="11.0"/>
      <color rgb="FF202020"/>
      <name val="Helvetica"/>
    </font>
    <font>
      <u/>
      <sz val="11.0"/>
      <color rgb="FF205493"/>
      <name val="BlinkMacSystemFont"/>
    </font>
    <font>
      <u/>
      <color rgb="FF0071BC"/>
      <name val="BlinkMacSystemFont"/>
    </font>
    <font>
      <u/>
      <sz val="11.0"/>
      <color rgb="FF205493"/>
      <name val="Arial"/>
    </font>
    <font>
      <color rgb="FF0000FF"/>
      <name val="Calibri"/>
      <scheme val="minor"/>
    </font>
    <font>
      <b/>
      <u/>
      <sz val="11.0"/>
      <color rgb="FF1D749A"/>
      <name val="&quot;Source Sans Pro&quot;"/>
    </font>
    <font>
      <sz val="11.0"/>
      <color rgb="FF000000"/>
      <name val="Calibri"/>
    </font>
    <font>
      <sz val="12.0"/>
      <color rgb="FF000000"/>
      <name val="Calibri"/>
    </font>
    <font>
      <u/>
      <sz val="11.0"/>
      <color rgb="FF0563C1"/>
      <name val="Calibri"/>
    </font>
    <font>
      <u/>
      <sz val="11.0"/>
      <color rgb="FF007398"/>
      <name val="Arial"/>
    </font>
    <font>
      <strike/>
      <u/>
      <sz val="11.0"/>
      <color rgb="FF2E2E2E"/>
      <name val="NexusSans"/>
    </font>
    <font>
      <sz val="11.0"/>
      <color rgb="FF5B616B"/>
      <name val="BlinkMacSystemFont"/>
    </font>
    <font>
      <strike/>
      <sz val="11.0"/>
      <color rgb="FF5B616B"/>
      <name val="Arial"/>
    </font>
    <font>
      <color rgb="FFFF0000"/>
      <name val="Calibri"/>
      <scheme val="minor"/>
    </font>
    <font>
      <strike/>
      <color rgb="FFFF0000"/>
      <name val="Calibri"/>
      <scheme val="minor"/>
    </font>
    <font>
      <u/>
      <sz val="11.0"/>
      <color theme="10"/>
      <name val="Calibri"/>
    </font>
    <font>
      <u/>
      <sz val="11.0"/>
      <color theme="10"/>
      <name val="Calibri"/>
    </font>
    <font>
      <strike/>
      <sz val="11.0"/>
      <color theme="1"/>
      <name val="Calibri"/>
      <scheme val="minor"/>
    </font>
    <font>
      <strike/>
      <sz val="11.0"/>
      <color theme="10"/>
      <name val="Calibri"/>
    </font>
    <font>
      <strike/>
      <sz val="12.0"/>
      <color rgb="FF000000"/>
      <name val="Calibri"/>
    </font>
    <font>
      <strike/>
      <color theme="1"/>
      <name val="Calibri"/>
      <scheme val="minor"/>
    </font>
    <font>
      <sz val="12.0"/>
      <color theme="1"/>
      <name val="Calibri"/>
    </font>
    <font>
      <sz val="7.0"/>
      <color rgb="FF000000"/>
      <name val="Courier New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</fills>
  <borders count="2">
    <border/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 vertical="top"/>
    </xf>
    <xf borderId="1" fillId="2" fontId="4" numFmtId="0" xfId="0" applyAlignment="1" applyBorder="1" applyFill="1" applyFont="1">
      <alignment horizontal="left" readingOrder="0"/>
    </xf>
    <xf borderId="0" fillId="0" fontId="5" numFmtId="0" xfId="0" applyAlignment="1" applyFont="1">
      <alignment horizontal="left" shrinkToFit="0" vertical="center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horizontal="right" shrinkToFit="0" vertical="center" wrapText="1"/>
    </xf>
    <xf borderId="0" fillId="3" fontId="8" numFmtId="0" xfId="0" applyAlignment="1" applyFill="1" applyFont="1">
      <alignment readingOrder="0"/>
    </xf>
    <xf quotePrefix="1" borderId="0" fillId="0" fontId="1" numFmtId="18" xfId="0" applyAlignment="1" applyFont="1" applyNumberForma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0" fillId="3" fontId="9" numFmtId="0" xfId="0" applyAlignment="1" applyFont="1">
      <alignment horizontal="left" readingOrder="0"/>
    </xf>
    <xf borderId="0" fillId="0" fontId="5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right" readingOrder="0" shrinkToFit="0" vertical="center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11" numFmtId="0" xfId="0" applyAlignment="1" applyFont="1">
      <alignment readingOrder="0" shrinkToFit="0" wrapText="1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4" fontId="1" numFmtId="0" xfId="0" applyAlignment="1" applyFill="1" applyFont="1">
      <alignment horizontal="left" shrinkToFit="0" vertical="center" wrapText="1"/>
    </xf>
    <xf borderId="0" fillId="4" fontId="1" numFmtId="0" xfId="0" applyAlignment="1" applyFont="1">
      <alignment horizontal="right" shrinkToFit="0" vertical="center" wrapText="1"/>
    </xf>
    <xf borderId="0" fillId="4" fontId="5" numFmtId="0" xfId="0" applyAlignment="1" applyFont="1">
      <alignment horizontal="left" shrinkToFit="0" vertical="center" wrapText="1"/>
    </xf>
    <xf borderId="0" fillId="4" fontId="14" numFmtId="0" xfId="0" applyAlignment="1" applyFont="1">
      <alignment readingOrder="0"/>
    </xf>
    <xf borderId="0" fillId="4" fontId="7" numFmtId="0" xfId="0" applyAlignment="1" applyFont="1">
      <alignment readingOrder="0"/>
    </xf>
    <xf borderId="0" fillId="4" fontId="7" numFmtId="0" xfId="0" applyFont="1"/>
    <xf borderId="0" fillId="3" fontId="15" numFmtId="0" xfId="0" applyAlignment="1" applyFont="1">
      <alignment horizontal="left" readingOrder="0"/>
    </xf>
    <xf borderId="0" fillId="4" fontId="2" numFmtId="0" xfId="0" applyAlignment="1" applyFont="1">
      <alignment readingOrder="0"/>
    </xf>
    <xf borderId="0" fillId="0" fontId="16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7" numFmtId="0" xfId="0" applyAlignment="1" applyFont="1">
      <alignment readingOrder="0"/>
    </xf>
    <xf borderId="0" fillId="4" fontId="18" numFmtId="0" xfId="0" applyAlignment="1" applyFont="1">
      <alignment readingOrder="0"/>
    </xf>
    <xf borderId="0" fillId="4" fontId="5" numFmtId="0" xfId="0" applyAlignment="1" applyFont="1">
      <alignment horizontal="left" shrinkToFit="0" vertical="top" wrapText="1"/>
    </xf>
    <xf borderId="0" fillId="0" fontId="19" numFmtId="0" xfId="0" applyAlignment="1" applyFont="1">
      <alignment readingOrder="0"/>
    </xf>
    <xf borderId="0" fillId="4" fontId="19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5" fontId="1" numFmtId="0" xfId="0" applyAlignment="1" applyFill="1" applyFont="1">
      <alignment horizontal="left" shrinkToFit="0" vertical="center" wrapText="1"/>
    </xf>
    <xf borderId="0" fillId="5" fontId="1" numFmtId="0" xfId="0" applyAlignment="1" applyFont="1">
      <alignment horizontal="right" shrinkToFit="0" vertical="center" wrapText="1"/>
    </xf>
    <xf borderId="0" fillId="5" fontId="5" numFmtId="0" xfId="0" applyAlignment="1" applyFont="1">
      <alignment horizontal="left" shrinkToFit="0" vertical="center" wrapText="1"/>
    </xf>
    <xf borderId="0" fillId="5" fontId="2" numFmtId="0" xfId="0" applyAlignment="1" applyFont="1">
      <alignment readingOrder="0"/>
    </xf>
    <xf borderId="0" fillId="5" fontId="7" numFmtId="0" xfId="0" applyAlignment="1" applyFont="1">
      <alignment readingOrder="0"/>
    </xf>
    <xf borderId="0" fillId="5" fontId="7" numFmtId="0" xfId="0" applyFont="1"/>
    <xf borderId="0" fillId="5" fontId="1" numFmtId="0" xfId="0" applyFont="1"/>
    <xf borderId="0" fillId="5" fontId="20" numFmtId="0" xfId="0" applyAlignment="1" applyFont="1">
      <alignment readingOrder="0"/>
    </xf>
    <xf borderId="0" fillId="5" fontId="21" numFmtId="0" xfId="0" applyAlignment="1" applyFont="1">
      <alignment horizontal="left" vertical="center"/>
    </xf>
    <xf borderId="0" fillId="5" fontId="0" numFmtId="0" xfId="0" applyFont="1"/>
    <xf borderId="0" fillId="5" fontId="22" numFmtId="0" xfId="0" applyAlignment="1" applyFont="1">
      <alignment horizontal="left" readingOrder="0" vertical="center"/>
    </xf>
    <xf borderId="0" fillId="5" fontId="23" numFmtId="0" xfId="0" applyAlignment="1" applyFont="1">
      <alignment readingOrder="0" shrinkToFit="0" vertical="bottom" wrapText="0"/>
    </xf>
    <xf borderId="0" fillId="5" fontId="22" numFmtId="0" xfId="0" applyAlignment="1" applyFont="1">
      <alignment horizontal="left" vertical="center"/>
    </xf>
    <xf borderId="0" fillId="5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5" fontId="1" numFmtId="0" xfId="0" applyAlignment="1" applyFont="1">
      <alignment readingOrder="0"/>
    </xf>
    <xf borderId="0" fillId="5" fontId="26" numFmtId="0" xfId="0" applyAlignment="1" applyFont="1">
      <alignment readingOrder="0"/>
    </xf>
    <xf borderId="0" fillId="5" fontId="27" numFmtId="0" xfId="0" applyAlignment="1" applyFont="1">
      <alignment readingOrder="0"/>
    </xf>
    <xf borderId="0" fillId="5" fontId="19" numFmtId="0" xfId="0" applyAlignment="1" applyFont="1">
      <alignment readingOrder="0"/>
    </xf>
    <xf borderId="0" fillId="5" fontId="28" numFmtId="0" xfId="0" applyAlignment="1" applyFont="1">
      <alignment readingOrder="0"/>
    </xf>
    <xf borderId="0" fillId="0" fontId="1" numFmtId="0" xfId="0" applyAlignment="1" applyFont="1">
      <alignment horizontal="left" shrinkToFit="0" vertical="top" wrapText="1"/>
    </xf>
    <xf borderId="0" fillId="3" fontId="26" numFmtId="0" xfId="0" applyAlignment="1" applyFont="1">
      <alignment readingOrder="0"/>
    </xf>
    <xf borderId="0" fillId="0" fontId="5" numFmtId="0" xfId="0" applyAlignment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6" fontId="1" numFmtId="0" xfId="0" applyAlignment="1" applyFill="1" applyFont="1">
      <alignment horizontal="left" shrinkToFit="0" vertical="center" wrapText="1"/>
    </xf>
    <xf borderId="0" fillId="6" fontId="1" numFmtId="0" xfId="0" applyAlignment="1" applyFont="1">
      <alignment horizontal="right" shrinkToFit="0" vertical="center" wrapText="1"/>
    </xf>
    <xf borderId="0" fillId="6" fontId="1" numFmtId="0" xfId="0" applyAlignment="1" applyFont="1">
      <alignment horizontal="left" readingOrder="0" shrinkToFit="0" vertical="top" wrapText="1"/>
    </xf>
    <xf borderId="0" fillId="6" fontId="2" numFmtId="0" xfId="0" applyAlignment="1" applyFont="1">
      <alignment readingOrder="0"/>
    </xf>
    <xf borderId="0" fillId="6" fontId="7" numFmtId="0" xfId="0" applyAlignment="1" applyFont="1">
      <alignment readingOrder="0"/>
    </xf>
    <xf borderId="0" fillId="6" fontId="7" numFmtId="0" xfId="0" applyFont="1"/>
    <xf borderId="0" fillId="0" fontId="29" numFmtId="0" xfId="0" applyAlignment="1" applyFont="1">
      <alignment readingOrder="0"/>
    </xf>
    <xf borderId="0" fillId="5" fontId="1" numFmtId="0" xfId="0" applyAlignment="1" applyFont="1">
      <alignment readingOrder="0" shrinkToFit="0" wrapText="1"/>
    </xf>
    <xf borderId="0" fillId="5" fontId="5" numFmtId="0" xfId="0" applyAlignment="1" applyFont="1">
      <alignment horizontal="left" shrinkToFit="0" vertical="top" wrapText="1"/>
    </xf>
    <xf borderId="0" fillId="0" fontId="21" numFmtId="0" xfId="0" applyAlignment="1" applyFont="1">
      <alignment horizontal="left" vertical="center"/>
    </xf>
    <xf borderId="0" fillId="0" fontId="0" numFmtId="0" xfId="0" applyFont="1"/>
    <xf borderId="0" fillId="0" fontId="30" numFmtId="0" xfId="0" applyFont="1"/>
    <xf borderId="0" fillId="0" fontId="22" numFmtId="0" xfId="0" applyAlignment="1" applyFont="1">
      <alignment horizontal="left" vertic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0" fillId="0" fontId="31" numFmtId="0" xfId="0" applyAlignment="1" applyFont="1">
      <alignment vertical="top"/>
    </xf>
    <xf borderId="0" fillId="0" fontId="22" numFmtId="0" xfId="0" applyAlignment="1" applyFont="1">
      <alignment horizontal="left"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top" wrapText="1"/>
    </xf>
    <xf borderId="0" fillId="0" fontId="32" numFmtId="0" xfId="0" applyFont="1"/>
    <xf borderId="0" fillId="0" fontId="33" numFmtId="0" xfId="0" applyAlignment="1" applyFont="1">
      <alignment vertical="top"/>
    </xf>
    <xf borderId="0" fillId="0" fontId="34" numFmtId="0" xfId="0" applyAlignment="1" applyFont="1">
      <alignment horizontal="left" vertical="top"/>
    </xf>
    <xf borderId="0" fillId="0" fontId="35" numFmtId="0" xfId="0" applyFont="1"/>
    <xf borderId="0" fillId="0" fontId="36" numFmtId="0" xfId="0" applyFont="1"/>
    <xf borderId="0" fillId="0" fontId="37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ncbi.nlm.nih.gov/protein/AAE52428.1" TargetMode="External"/><Relationship Id="rId22" Type="http://schemas.openxmlformats.org/officeDocument/2006/relationships/hyperlink" Target="https://patentimages.storage.googleapis.com/25/dc/77/6f9308e0aa3588/US5439820.pdf" TargetMode="External"/><Relationship Id="rId21" Type="http://schemas.openxmlformats.org/officeDocument/2006/relationships/hyperlink" Target="https://www.ncbi.nlm.nih.gov/protein/AAE36586.1" TargetMode="External"/><Relationship Id="rId24" Type="http://schemas.openxmlformats.org/officeDocument/2006/relationships/hyperlink" Target="https://www.ncbi.nlm.nih.gov/protein/1GJ7_A" TargetMode="External"/><Relationship Id="rId23" Type="http://schemas.openxmlformats.org/officeDocument/2006/relationships/hyperlink" Target="https://patentimages.storage.googleapis.com/25/dc/77/6f9308e0aa3588/US5439820.pdf" TargetMode="External"/><Relationship Id="rId1" Type="http://schemas.openxmlformats.org/officeDocument/2006/relationships/hyperlink" Target="https://doi.org/10.1002/prot.340170304" TargetMode="External"/><Relationship Id="rId2" Type="http://schemas.openxmlformats.org/officeDocument/2006/relationships/hyperlink" Target="https://doi.org/10.1016/s0965-1748(02)00035-8" TargetMode="External"/><Relationship Id="rId3" Type="http://schemas.openxmlformats.org/officeDocument/2006/relationships/hyperlink" Target="https://doi.org/10.1371/journal.pone.0001624" TargetMode="External"/><Relationship Id="rId4" Type="http://schemas.openxmlformats.org/officeDocument/2006/relationships/hyperlink" Target="https://doi.org/10.1006/jmbi.1994.0060" TargetMode="External"/><Relationship Id="rId9" Type="http://schemas.openxmlformats.org/officeDocument/2006/relationships/hyperlink" Target="https://www.ncbi.nlm.nih.gov/protein/AOG81143.1" TargetMode="External"/><Relationship Id="rId26" Type="http://schemas.openxmlformats.org/officeDocument/2006/relationships/hyperlink" Target="https://www.ncbi.nlm.nih.gov/protein/AOG81132.1" TargetMode="External"/><Relationship Id="rId25" Type="http://schemas.openxmlformats.org/officeDocument/2006/relationships/hyperlink" Target="https://www.ncbi.nlm.nih.gov/protein/AOG81136.1" TargetMode="External"/><Relationship Id="rId28" Type="http://schemas.openxmlformats.org/officeDocument/2006/relationships/hyperlink" Target="https://www.ncbi.nlm.nih.gov/protein/AAE36598.1" TargetMode="External"/><Relationship Id="rId27" Type="http://schemas.openxmlformats.org/officeDocument/2006/relationships/hyperlink" Target="https://www.ncbi.nlm.nih.gov/protein/AAE36601.1" TargetMode="External"/><Relationship Id="rId5" Type="http://schemas.openxmlformats.org/officeDocument/2006/relationships/hyperlink" Target="https://doi.org/10.1016/j.gene.2004.07.012" TargetMode="External"/><Relationship Id="rId6" Type="http://schemas.openxmlformats.org/officeDocument/2006/relationships/hyperlink" Target="https://doi.org/10.1016/0014-5793(89)81070-1" TargetMode="External"/><Relationship Id="rId29" Type="http://schemas.openxmlformats.org/officeDocument/2006/relationships/hyperlink" Target="https://www.ncbi.nlm.nih.gov/protein/AAE36595.1" TargetMode="External"/><Relationship Id="rId7" Type="http://schemas.openxmlformats.org/officeDocument/2006/relationships/hyperlink" Target="https://doi.org/10.1073/pnas.89.13.6040" TargetMode="External"/><Relationship Id="rId8" Type="http://schemas.openxmlformats.org/officeDocument/2006/relationships/hyperlink" Target="https://doi.org/10.1039/D1FO02148F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www.ncbi.nlm.nih.gov/protein/AAE36583.1" TargetMode="External"/><Relationship Id="rId11" Type="http://schemas.openxmlformats.org/officeDocument/2006/relationships/hyperlink" Target="https://doi.org/10.1016/j.foodchem.2020.127507" TargetMode="External"/><Relationship Id="rId10" Type="http://schemas.openxmlformats.org/officeDocument/2006/relationships/hyperlink" Target="https://www.ncbi.nlm.nih.gov/protein/AOG81142.1" TargetMode="External"/><Relationship Id="rId13" Type="http://schemas.openxmlformats.org/officeDocument/2006/relationships/hyperlink" Target="https://doi.org/10.1016/j.foodchem.2020.127507" TargetMode="External"/><Relationship Id="rId12" Type="http://schemas.openxmlformats.org/officeDocument/2006/relationships/hyperlink" Target="https://doi.org/10.1021/bi00123a012" TargetMode="External"/><Relationship Id="rId15" Type="http://schemas.openxmlformats.org/officeDocument/2006/relationships/hyperlink" Target="https://www.ncbi.nlm.nih.gov/protein/AOG81125.1" TargetMode="External"/><Relationship Id="rId14" Type="http://schemas.openxmlformats.org/officeDocument/2006/relationships/hyperlink" Target="https://www.ncbi.nlm.nih.gov/protein/AOG81133.1" TargetMode="External"/><Relationship Id="rId17" Type="http://schemas.openxmlformats.org/officeDocument/2006/relationships/hyperlink" Target="https://www.ncbi.nlm.nih.gov/protein/AOG81134.1" TargetMode="External"/><Relationship Id="rId16" Type="http://schemas.openxmlformats.org/officeDocument/2006/relationships/hyperlink" Target="https://www.ncbi.nlm.nih.gov/protein/AOG81141.1" TargetMode="External"/><Relationship Id="rId19" Type="http://schemas.openxmlformats.org/officeDocument/2006/relationships/hyperlink" Target="https://www.ncbi.nlm.nih.gov/protein/AKX40273.1" TargetMode="External"/><Relationship Id="rId18" Type="http://schemas.openxmlformats.org/officeDocument/2006/relationships/hyperlink" Target="https://www.ncbi.nlm.nih.gov/protein/AOG81123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20.14"/>
    <col customWidth="1" min="3" max="3" width="6.29"/>
    <col customWidth="1" min="4" max="4" width="58.71"/>
    <col customWidth="1" min="5" max="5" width="12.71"/>
    <col customWidth="1" min="6" max="6" width="33.29"/>
    <col customWidth="1" min="7" max="7" width="47.57"/>
    <col customWidth="1" min="8" max="27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ht="14.25" customHeight="1">
      <c r="A2" s="2"/>
      <c r="B2" s="2" t="s">
        <v>5</v>
      </c>
      <c r="C2" s="3">
        <v>67.0</v>
      </c>
      <c r="D2" s="2" t="s">
        <v>6</v>
      </c>
      <c r="E2" s="2" t="s">
        <v>7</v>
      </c>
      <c r="F2" s="4" t="s">
        <v>8</v>
      </c>
    </row>
    <row r="3" ht="14.25" customHeight="1">
      <c r="A3" s="2"/>
      <c r="B3" s="2" t="s">
        <v>9</v>
      </c>
      <c r="C3" s="3">
        <v>18.0</v>
      </c>
      <c r="D3" s="5" t="s">
        <v>10</v>
      </c>
      <c r="E3" s="2" t="s">
        <v>11</v>
      </c>
      <c r="F3" s="4" t="s">
        <v>12</v>
      </c>
    </row>
    <row r="4" ht="14.25" customHeight="1">
      <c r="A4" s="1"/>
      <c r="B4" s="1"/>
      <c r="C4" s="3">
        <v>18.0</v>
      </c>
      <c r="D4" s="2" t="s">
        <v>13</v>
      </c>
      <c r="E4" s="2" t="s">
        <v>14</v>
      </c>
    </row>
    <row r="5" ht="14.25" customHeight="1">
      <c r="A5" s="1"/>
      <c r="B5" s="1"/>
      <c r="C5" s="3">
        <f t="shared" ref="C5:C26" si="1">LEN(D5)</f>
        <v>18</v>
      </c>
      <c r="D5" s="2" t="s">
        <v>15</v>
      </c>
      <c r="E5" s="2" t="s">
        <v>16</v>
      </c>
    </row>
    <row r="6" ht="14.25" customHeight="1">
      <c r="A6" s="1"/>
      <c r="B6" s="1"/>
      <c r="C6" s="3">
        <f t="shared" si="1"/>
        <v>18</v>
      </c>
      <c r="D6" s="2" t="s">
        <v>17</v>
      </c>
      <c r="E6" s="2" t="s">
        <v>18</v>
      </c>
    </row>
    <row r="7" ht="14.25" customHeight="1">
      <c r="A7" s="1"/>
      <c r="B7" s="1"/>
      <c r="C7" s="3">
        <f t="shared" si="1"/>
        <v>18</v>
      </c>
      <c r="D7" s="2" t="s">
        <v>19</v>
      </c>
      <c r="E7" s="2" t="s">
        <v>20</v>
      </c>
    </row>
    <row r="8" ht="14.25" customHeight="1">
      <c r="A8" s="1"/>
      <c r="B8" s="1"/>
      <c r="C8" s="3">
        <f t="shared" si="1"/>
        <v>3</v>
      </c>
      <c r="D8" s="2" t="s">
        <v>21</v>
      </c>
      <c r="E8" s="2" t="s">
        <v>22</v>
      </c>
    </row>
    <row r="9" ht="14.25" customHeight="1">
      <c r="A9" s="1"/>
      <c r="B9" s="1"/>
      <c r="C9" s="3">
        <f t="shared" si="1"/>
        <v>3</v>
      </c>
      <c r="D9" s="2" t="s">
        <v>23</v>
      </c>
      <c r="E9" s="2" t="s">
        <v>24</v>
      </c>
    </row>
    <row r="10" ht="14.25" customHeight="1">
      <c r="A10" s="2"/>
      <c r="B10" s="2" t="s">
        <v>25</v>
      </c>
      <c r="C10" s="3">
        <f t="shared" si="1"/>
        <v>65</v>
      </c>
      <c r="D10" s="2" t="s">
        <v>26</v>
      </c>
      <c r="E10" s="6">
        <v>2.2E-5</v>
      </c>
      <c r="F10" s="4" t="s">
        <v>27</v>
      </c>
    </row>
    <row r="11" ht="14.25" customHeight="1">
      <c r="A11" s="2"/>
      <c r="B11" s="2" t="s">
        <v>28</v>
      </c>
      <c r="C11" s="3">
        <f t="shared" si="1"/>
        <v>344</v>
      </c>
      <c r="D11" s="7" t="s">
        <v>29</v>
      </c>
      <c r="E11" s="2" t="s">
        <v>30</v>
      </c>
      <c r="F11" s="4" t="s">
        <v>31</v>
      </c>
      <c r="G11" s="8" t="s">
        <v>32</v>
      </c>
    </row>
    <row r="12" ht="14.25" customHeight="1">
      <c r="A12" s="2"/>
      <c r="B12" s="2" t="s">
        <v>33</v>
      </c>
      <c r="C12" s="3">
        <f t="shared" si="1"/>
        <v>57</v>
      </c>
      <c r="D12" s="2" t="s">
        <v>34</v>
      </c>
      <c r="E12" s="2">
        <v>1.0E-4</v>
      </c>
      <c r="F12" s="4" t="s">
        <v>35</v>
      </c>
    </row>
    <row r="13" ht="14.25" customHeight="1">
      <c r="A13" s="2"/>
      <c r="B13" s="2" t="s">
        <v>36</v>
      </c>
      <c r="C13" s="3">
        <f t="shared" si="1"/>
        <v>103</v>
      </c>
      <c r="D13" s="2" t="s">
        <v>37</v>
      </c>
      <c r="E13" s="9">
        <v>2.0E-4</v>
      </c>
      <c r="F13" s="4" t="s">
        <v>38</v>
      </c>
    </row>
    <row r="14" ht="14.25" customHeight="1">
      <c r="A14" s="2"/>
      <c r="B14" s="2" t="s">
        <v>39</v>
      </c>
      <c r="C14" s="3">
        <f t="shared" si="1"/>
        <v>32</v>
      </c>
      <c r="D14" s="2" t="s">
        <v>40</v>
      </c>
      <c r="E14" s="10">
        <v>5.84E-4</v>
      </c>
      <c r="F14" s="11" t="s">
        <v>41</v>
      </c>
      <c r="G14" s="12" t="s">
        <v>42</v>
      </c>
    </row>
    <row r="15" ht="14.25" customHeight="1">
      <c r="A15" s="10"/>
      <c r="B15" s="10" t="s">
        <v>43</v>
      </c>
      <c r="C15" s="13">
        <f t="shared" si="1"/>
        <v>53</v>
      </c>
      <c r="D15" s="10" t="s">
        <v>44</v>
      </c>
      <c r="E15" s="10">
        <v>150.0</v>
      </c>
      <c r="G15" s="14" t="s">
        <v>45</v>
      </c>
    </row>
    <row r="16" ht="14.25" customHeight="1">
      <c r="A16" s="2"/>
      <c r="B16" s="2" t="s">
        <v>46</v>
      </c>
      <c r="C16" s="3">
        <f t="shared" si="1"/>
        <v>19</v>
      </c>
      <c r="D16" s="2" t="s">
        <v>47</v>
      </c>
      <c r="E16" s="15" t="s">
        <v>48</v>
      </c>
      <c r="F16" s="4" t="s">
        <v>49</v>
      </c>
    </row>
    <row r="17" ht="14.25" customHeight="1">
      <c r="A17" s="16"/>
      <c r="B17" s="16" t="s">
        <v>50</v>
      </c>
      <c r="C17" s="3">
        <f t="shared" si="1"/>
        <v>12</v>
      </c>
      <c r="D17" s="2" t="s">
        <v>51</v>
      </c>
      <c r="E17" s="2" t="s">
        <v>52</v>
      </c>
    </row>
    <row r="18" ht="14.25" customHeight="1">
      <c r="A18" s="2"/>
      <c r="B18" s="2" t="s">
        <v>53</v>
      </c>
      <c r="C18" s="3">
        <f t="shared" si="1"/>
        <v>21</v>
      </c>
      <c r="D18" s="2" t="s">
        <v>54</v>
      </c>
      <c r="E18" s="6">
        <v>0.3</v>
      </c>
    </row>
    <row r="19" ht="14.25" customHeight="1">
      <c r="A19" s="2"/>
      <c r="B19" s="2"/>
      <c r="C19" s="3">
        <f t="shared" si="1"/>
        <v>20</v>
      </c>
      <c r="D19" s="6" t="s">
        <v>55</v>
      </c>
      <c r="E19" s="6">
        <v>0.68</v>
      </c>
    </row>
    <row r="20" ht="14.25" customHeight="1">
      <c r="A20" s="2"/>
      <c r="B20" s="2"/>
      <c r="C20" s="13">
        <f t="shared" si="1"/>
        <v>19</v>
      </c>
      <c r="D20" s="17" t="s">
        <v>56</v>
      </c>
      <c r="E20" s="18">
        <v>3.4</v>
      </c>
    </row>
    <row r="21" ht="14.25" customHeight="1">
      <c r="A21" s="2"/>
      <c r="B21" s="2" t="s">
        <v>57</v>
      </c>
      <c r="C21" s="3">
        <f t="shared" si="1"/>
        <v>119</v>
      </c>
      <c r="D21" s="2" t="s">
        <v>58</v>
      </c>
      <c r="E21" s="2">
        <v>0.001</v>
      </c>
      <c r="F21" s="4" t="s">
        <v>59</v>
      </c>
    </row>
    <row r="22" ht="14.25" customHeight="1">
      <c r="A22" s="2"/>
      <c r="B22" s="2" t="s">
        <v>60</v>
      </c>
      <c r="C22" s="3">
        <f t="shared" si="1"/>
        <v>142</v>
      </c>
      <c r="D22" s="2" t="s">
        <v>61</v>
      </c>
      <c r="E22" s="2">
        <v>0.003</v>
      </c>
      <c r="F22" s="4" t="s">
        <v>62</v>
      </c>
    </row>
    <row r="23" ht="14.25" customHeight="1">
      <c r="A23" s="2"/>
      <c r="B23" s="2" t="s">
        <v>63</v>
      </c>
      <c r="C23" s="3">
        <f t="shared" si="1"/>
        <v>118</v>
      </c>
      <c r="D23" s="2" t="s">
        <v>64</v>
      </c>
      <c r="E23" s="2">
        <v>0.00489</v>
      </c>
      <c r="F23" s="4" t="s">
        <v>65</v>
      </c>
    </row>
    <row r="24" ht="14.25" customHeight="1">
      <c r="A24" s="2"/>
      <c r="B24" s="2" t="s">
        <v>66</v>
      </c>
      <c r="C24" s="3">
        <f t="shared" si="1"/>
        <v>82</v>
      </c>
      <c r="D24" s="2" t="s">
        <v>67</v>
      </c>
      <c r="E24" s="2">
        <v>0.0035</v>
      </c>
      <c r="F24" s="4" t="s">
        <v>68</v>
      </c>
    </row>
    <row r="25" ht="14.25" customHeight="1">
      <c r="A25" s="2"/>
      <c r="B25" s="2" t="s">
        <v>69</v>
      </c>
      <c r="C25" s="3">
        <f t="shared" si="1"/>
        <v>61</v>
      </c>
      <c r="D25" s="2" t="s">
        <v>70</v>
      </c>
      <c r="E25" s="2">
        <v>0.034</v>
      </c>
      <c r="F25" s="4" t="s">
        <v>71</v>
      </c>
    </row>
    <row r="26" ht="14.25" customHeight="1">
      <c r="A26" s="2"/>
      <c r="B26" s="2" t="s">
        <v>69</v>
      </c>
      <c r="C26" s="3">
        <f t="shared" si="1"/>
        <v>61</v>
      </c>
      <c r="D26" s="2" t="s">
        <v>72</v>
      </c>
      <c r="E26" s="2">
        <v>1.09</v>
      </c>
    </row>
    <row r="27" ht="14.25" customHeight="1">
      <c r="A27" s="19"/>
      <c r="B27" s="19" t="s">
        <v>73</v>
      </c>
      <c r="C27" s="20">
        <v>61.0</v>
      </c>
      <c r="D27" s="21"/>
      <c r="E27" s="6" t="s">
        <v>74</v>
      </c>
    </row>
    <row r="28" ht="14.25" customHeight="1">
      <c r="A28" s="19"/>
      <c r="B28" s="19" t="s">
        <v>75</v>
      </c>
      <c r="C28" s="20">
        <v>61.0</v>
      </c>
      <c r="D28" s="21"/>
      <c r="E28" s="6" t="s">
        <v>76</v>
      </c>
    </row>
    <row r="29" ht="14.25" customHeight="1">
      <c r="A29" s="19"/>
      <c r="B29" s="19" t="s">
        <v>77</v>
      </c>
      <c r="C29" s="3">
        <f t="shared" ref="C29:C116" si="2">LEN(D29)</f>
        <v>30</v>
      </c>
      <c r="D29" s="21" t="s">
        <v>78</v>
      </c>
      <c r="E29" s="6" t="s">
        <v>79</v>
      </c>
    </row>
    <row r="30" ht="14.25" customHeight="1">
      <c r="A30" s="2"/>
      <c r="B30" s="2" t="s">
        <v>80</v>
      </c>
      <c r="C30" s="3">
        <f t="shared" si="2"/>
        <v>128</v>
      </c>
      <c r="D30" s="2" t="s">
        <v>81</v>
      </c>
      <c r="E30" s="2">
        <v>0.007</v>
      </c>
      <c r="F30" s="4" t="s">
        <v>82</v>
      </c>
    </row>
    <row r="31" ht="14.25" customHeight="1">
      <c r="A31" s="6" t="s">
        <v>83</v>
      </c>
      <c r="B31" s="2" t="s">
        <v>84</v>
      </c>
      <c r="C31" s="3">
        <f t="shared" si="2"/>
        <v>61</v>
      </c>
      <c r="D31" s="6" t="s">
        <v>85</v>
      </c>
      <c r="E31" s="2">
        <v>0.0078</v>
      </c>
      <c r="F31" s="4" t="s">
        <v>86</v>
      </c>
      <c r="G31" s="12" t="s">
        <v>87</v>
      </c>
    </row>
    <row r="32" ht="14.25" customHeight="1">
      <c r="A32" s="2"/>
      <c r="B32" s="2" t="s">
        <v>88</v>
      </c>
      <c r="C32" s="3">
        <f t="shared" si="2"/>
        <v>32</v>
      </c>
      <c r="D32" s="2" t="s">
        <v>89</v>
      </c>
      <c r="E32" s="2">
        <v>0.0104</v>
      </c>
      <c r="F32" s="4" t="s">
        <v>90</v>
      </c>
    </row>
    <row r="33" ht="14.25" customHeight="1">
      <c r="A33" s="6" t="s">
        <v>91</v>
      </c>
      <c r="B33" s="2" t="s">
        <v>92</v>
      </c>
      <c r="C33" s="3">
        <f t="shared" si="2"/>
        <v>10</v>
      </c>
      <c r="D33" s="2" t="s">
        <v>93</v>
      </c>
      <c r="E33" s="2">
        <v>0.037</v>
      </c>
      <c r="F33" s="4" t="s">
        <v>94</v>
      </c>
      <c r="G33" s="6" t="s">
        <v>95</v>
      </c>
      <c r="H33" s="12" t="s">
        <v>96</v>
      </c>
    </row>
    <row r="34" ht="14.25" customHeight="1">
      <c r="A34" s="2"/>
      <c r="B34" s="2" t="s">
        <v>97</v>
      </c>
      <c r="C34" s="3">
        <f t="shared" si="2"/>
        <v>26</v>
      </c>
      <c r="D34" s="2" t="s">
        <v>98</v>
      </c>
      <c r="E34" s="2">
        <v>0.09</v>
      </c>
      <c r="F34" s="22" t="s">
        <v>99</v>
      </c>
    </row>
    <row r="35" ht="14.25" customHeight="1">
      <c r="A35" s="2"/>
      <c r="B35" s="2" t="s">
        <v>97</v>
      </c>
      <c r="C35" s="3">
        <f t="shared" si="2"/>
        <v>26</v>
      </c>
      <c r="D35" s="2" t="s">
        <v>100</v>
      </c>
      <c r="E35" s="2">
        <v>8.45</v>
      </c>
    </row>
    <row r="36" ht="14.25" customHeight="1">
      <c r="A36" s="10"/>
      <c r="B36" s="10" t="s">
        <v>101</v>
      </c>
      <c r="C36" s="13">
        <f t="shared" si="2"/>
        <v>9</v>
      </c>
      <c r="D36" s="10" t="s">
        <v>102</v>
      </c>
      <c r="E36" s="10">
        <v>0.1</v>
      </c>
      <c r="F36" s="11" t="s">
        <v>103</v>
      </c>
    </row>
    <row r="37" ht="14.25" customHeight="1">
      <c r="A37" s="2"/>
      <c r="B37" s="2" t="s">
        <v>104</v>
      </c>
      <c r="C37" s="3">
        <f t="shared" si="2"/>
        <v>30</v>
      </c>
      <c r="D37" s="2" t="s">
        <v>105</v>
      </c>
      <c r="E37" s="2">
        <v>0.172</v>
      </c>
      <c r="F37" s="4" t="s">
        <v>106</v>
      </c>
    </row>
    <row r="38" ht="14.25" customHeight="1">
      <c r="A38" s="2"/>
      <c r="B38" s="2" t="s">
        <v>107</v>
      </c>
      <c r="C38" s="3">
        <f t="shared" si="2"/>
        <v>30</v>
      </c>
      <c r="D38" s="2" t="s">
        <v>108</v>
      </c>
      <c r="E38" s="2">
        <v>0.545</v>
      </c>
    </row>
    <row r="39" ht="14.25" customHeight="1">
      <c r="A39" s="2"/>
      <c r="B39" s="2" t="s">
        <v>109</v>
      </c>
      <c r="C39" s="3">
        <f t="shared" si="2"/>
        <v>26</v>
      </c>
      <c r="D39" s="2" t="s">
        <v>110</v>
      </c>
      <c r="E39" s="2">
        <v>0.835</v>
      </c>
    </row>
    <row r="40" ht="14.25" customHeight="1">
      <c r="A40" s="2"/>
      <c r="B40" s="2" t="s">
        <v>111</v>
      </c>
      <c r="C40" s="3">
        <f t="shared" si="2"/>
        <v>30</v>
      </c>
      <c r="D40" s="2" t="s">
        <v>112</v>
      </c>
      <c r="E40" s="2">
        <v>0.932</v>
      </c>
    </row>
    <row r="41" ht="14.25" customHeight="1">
      <c r="A41" s="2"/>
      <c r="B41" s="2" t="s">
        <v>113</v>
      </c>
      <c r="C41" s="3">
        <f t="shared" si="2"/>
        <v>29</v>
      </c>
      <c r="D41" s="2" t="s">
        <v>114</v>
      </c>
      <c r="E41" s="2">
        <v>1.23</v>
      </c>
    </row>
    <row r="42" ht="14.25" customHeight="1">
      <c r="A42" s="2"/>
      <c r="B42" s="2" t="s">
        <v>115</v>
      </c>
      <c r="C42" s="3">
        <f t="shared" si="2"/>
        <v>20</v>
      </c>
      <c r="D42" s="2" t="s">
        <v>116</v>
      </c>
      <c r="E42" s="2">
        <v>5.76</v>
      </c>
    </row>
    <row r="43" ht="14.25" customHeight="1">
      <c r="A43" s="2"/>
      <c r="B43" s="2" t="s">
        <v>117</v>
      </c>
      <c r="C43" s="3">
        <f t="shared" si="2"/>
        <v>30</v>
      </c>
      <c r="D43" s="2" t="s">
        <v>118</v>
      </c>
      <c r="E43" s="2">
        <v>32.04</v>
      </c>
    </row>
    <row r="44" ht="14.25" customHeight="1">
      <c r="A44" s="2"/>
      <c r="B44" s="2" t="s">
        <v>119</v>
      </c>
      <c r="C44" s="3">
        <f t="shared" si="2"/>
        <v>30</v>
      </c>
      <c r="D44" s="2" t="s">
        <v>120</v>
      </c>
      <c r="E44" s="2">
        <v>6.075</v>
      </c>
    </row>
    <row r="45" ht="14.25" customHeight="1">
      <c r="A45" s="2"/>
      <c r="B45" s="2" t="s">
        <v>121</v>
      </c>
      <c r="C45" s="3">
        <f t="shared" si="2"/>
        <v>21</v>
      </c>
      <c r="D45" s="2" t="s">
        <v>122</v>
      </c>
      <c r="E45" s="2">
        <v>0.3</v>
      </c>
      <c r="F45" s="23" t="s">
        <v>123</v>
      </c>
      <c r="G45" s="6" t="s">
        <v>124</v>
      </c>
    </row>
    <row r="46" ht="14.25" customHeight="1">
      <c r="A46" s="10"/>
      <c r="B46" s="10" t="s">
        <v>125</v>
      </c>
      <c r="C46" s="13">
        <f t="shared" si="2"/>
        <v>13</v>
      </c>
      <c r="D46" s="10" t="s">
        <v>126</v>
      </c>
      <c r="E46" s="10">
        <v>3.5</v>
      </c>
    </row>
    <row r="47" ht="14.25" customHeight="1">
      <c r="A47" s="2"/>
      <c r="B47" s="2" t="s">
        <v>127</v>
      </c>
      <c r="C47" s="3">
        <f t="shared" si="2"/>
        <v>59</v>
      </c>
      <c r="D47" s="2" t="s">
        <v>128</v>
      </c>
      <c r="E47" s="2">
        <v>0.4</v>
      </c>
      <c r="F47" s="4" t="s">
        <v>129</v>
      </c>
    </row>
    <row r="48" ht="14.25" customHeight="1">
      <c r="A48" s="10"/>
      <c r="B48" s="10" t="s">
        <v>130</v>
      </c>
      <c r="C48" s="13">
        <f t="shared" si="2"/>
        <v>56</v>
      </c>
      <c r="D48" s="10" t="s">
        <v>131</v>
      </c>
      <c r="E48" s="18">
        <v>0.1</v>
      </c>
      <c r="F48" s="11" t="s">
        <v>132</v>
      </c>
      <c r="G48" s="12" t="s">
        <v>133</v>
      </c>
    </row>
    <row r="49" ht="14.25" customHeight="1">
      <c r="A49" s="6"/>
      <c r="B49" s="19" t="s">
        <v>134</v>
      </c>
      <c r="C49" s="3">
        <f t="shared" si="2"/>
        <v>105</v>
      </c>
      <c r="D49" s="24" t="s">
        <v>135</v>
      </c>
      <c r="E49" s="19" t="s">
        <v>136</v>
      </c>
      <c r="F49" s="25" t="s">
        <v>137</v>
      </c>
      <c r="G49" s="12" t="s">
        <v>138</v>
      </c>
    </row>
    <row r="50" ht="14.25" customHeight="1">
      <c r="A50" s="26"/>
      <c r="B50" s="26" t="s">
        <v>139</v>
      </c>
      <c r="C50" s="27">
        <f t="shared" si="2"/>
        <v>13</v>
      </c>
      <c r="D50" s="26" t="s">
        <v>140</v>
      </c>
      <c r="E50" s="28">
        <v>686.589</v>
      </c>
      <c r="F50" s="29" t="s">
        <v>141</v>
      </c>
      <c r="G50" s="30" t="s">
        <v>142</v>
      </c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 ht="14.25" customHeight="1">
      <c r="A51" s="2"/>
      <c r="B51" s="2" t="s">
        <v>143</v>
      </c>
      <c r="C51" s="3">
        <f t="shared" si="2"/>
        <v>127</v>
      </c>
      <c r="D51" s="2" t="s">
        <v>144</v>
      </c>
      <c r="E51" s="6">
        <v>1.8</v>
      </c>
      <c r="F51" s="32" t="s">
        <v>145</v>
      </c>
    </row>
    <row r="52" ht="14.25" customHeight="1">
      <c r="A52" s="10"/>
      <c r="B52" s="10" t="s">
        <v>146</v>
      </c>
      <c r="C52" s="13">
        <f t="shared" si="2"/>
        <v>11</v>
      </c>
      <c r="D52" s="10" t="s">
        <v>147</v>
      </c>
      <c r="E52" s="10">
        <v>6.6</v>
      </c>
      <c r="F52" s="11" t="s">
        <v>148</v>
      </c>
    </row>
    <row r="53" ht="14.25" customHeight="1">
      <c r="A53" s="26"/>
      <c r="B53" s="26" t="s">
        <v>149</v>
      </c>
      <c r="C53" s="27">
        <f t="shared" si="2"/>
        <v>25</v>
      </c>
      <c r="D53" s="26" t="s">
        <v>150</v>
      </c>
      <c r="E53" s="28">
        <v>61.0</v>
      </c>
      <c r="F53" s="33" t="s">
        <v>151</v>
      </c>
      <c r="G53" s="30" t="s">
        <v>152</v>
      </c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 ht="14.25" customHeight="1">
      <c r="A54" s="2"/>
      <c r="B54" s="2" t="s">
        <v>153</v>
      </c>
      <c r="C54" s="3">
        <f t="shared" si="2"/>
        <v>55</v>
      </c>
      <c r="D54" s="2" t="s">
        <v>154</v>
      </c>
      <c r="E54" s="2">
        <v>7.5</v>
      </c>
      <c r="F54" s="4" t="s">
        <v>155</v>
      </c>
    </row>
    <row r="55" ht="14.25" customHeight="1">
      <c r="A55" s="2"/>
      <c r="B55" s="2" t="s">
        <v>156</v>
      </c>
      <c r="C55" s="3">
        <f t="shared" si="2"/>
        <v>132</v>
      </c>
      <c r="D55" s="2" t="s">
        <v>157</v>
      </c>
      <c r="E55" s="2">
        <v>30.0</v>
      </c>
      <c r="F55" s="4" t="s">
        <v>158</v>
      </c>
      <c r="G55" s="12" t="s">
        <v>159</v>
      </c>
    </row>
    <row r="56" ht="14.25" customHeight="1">
      <c r="A56" s="2"/>
      <c r="B56" s="2"/>
      <c r="C56" s="3">
        <f t="shared" si="2"/>
        <v>4</v>
      </c>
      <c r="D56" s="2" t="s">
        <v>160</v>
      </c>
      <c r="E56" s="2">
        <v>17.2</v>
      </c>
      <c r="F56" s="34" t="s">
        <v>161</v>
      </c>
      <c r="G56" s="35" t="s">
        <v>162</v>
      </c>
    </row>
    <row r="57" ht="14.25" customHeight="1">
      <c r="A57" s="2"/>
      <c r="B57" s="2" t="s">
        <v>163</v>
      </c>
      <c r="C57" s="3">
        <f t="shared" si="2"/>
        <v>152</v>
      </c>
      <c r="D57" s="36" t="s">
        <v>164</v>
      </c>
      <c r="E57" s="2">
        <v>20.0</v>
      </c>
      <c r="F57" s="37" t="s">
        <v>165</v>
      </c>
      <c r="G57" s="12" t="s">
        <v>166</v>
      </c>
    </row>
    <row r="58" ht="14.25" customHeight="1">
      <c r="A58" s="28"/>
      <c r="B58" s="26" t="s">
        <v>167</v>
      </c>
      <c r="C58" s="27">
        <f t="shared" si="2"/>
        <v>65</v>
      </c>
      <c r="D58" s="26" t="s">
        <v>168</v>
      </c>
      <c r="E58" s="28"/>
      <c r="F58" s="38" t="s">
        <v>169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 ht="14.25" customHeight="1">
      <c r="A59" s="28"/>
      <c r="B59" s="26" t="s">
        <v>170</v>
      </c>
      <c r="C59" s="27">
        <f t="shared" si="2"/>
        <v>17</v>
      </c>
      <c r="D59" s="26" t="s">
        <v>171</v>
      </c>
      <c r="E59" s="39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 ht="14.25" customHeight="1">
      <c r="A60" s="2"/>
      <c r="B60" s="2" t="s">
        <v>172</v>
      </c>
      <c r="C60" s="3">
        <f t="shared" si="2"/>
        <v>11</v>
      </c>
      <c r="D60" s="2" t="s">
        <v>173</v>
      </c>
      <c r="E60" s="2">
        <v>29.0</v>
      </c>
      <c r="F60" s="4" t="s">
        <v>174</v>
      </c>
    </row>
    <row r="61" ht="14.25" customHeight="1">
      <c r="A61" s="2"/>
      <c r="B61" s="2" t="s">
        <v>175</v>
      </c>
      <c r="C61" s="3">
        <f t="shared" si="2"/>
        <v>60</v>
      </c>
      <c r="D61" s="2" t="s">
        <v>176</v>
      </c>
      <c r="E61" s="6">
        <v>55.6</v>
      </c>
      <c r="F61" s="4" t="s">
        <v>177</v>
      </c>
      <c r="G61" s="40" t="s">
        <v>178</v>
      </c>
    </row>
    <row r="62" ht="14.25" customHeight="1">
      <c r="A62" s="26"/>
      <c r="B62" s="26" t="s">
        <v>179</v>
      </c>
      <c r="C62" s="27">
        <f t="shared" si="2"/>
        <v>61</v>
      </c>
      <c r="D62" s="26" t="s">
        <v>180</v>
      </c>
      <c r="E62" s="26"/>
      <c r="G62" s="4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 ht="62.25" customHeight="1">
      <c r="A63" s="2"/>
      <c r="B63" s="2" t="s">
        <v>181</v>
      </c>
      <c r="C63" s="3">
        <f t="shared" si="2"/>
        <v>127</v>
      </c>
      <c r="D63" s="2" t="s">
        <v>182</v>
      </c>
      <c r="E63" s="10">
        <v>63.0</v>
      </c>
      <c r="F63" s="4" t="s">
        <v>183</v>
      </c>
    </row>
    <row r="64" ht="14.25" customHeight="1">
      <c r="A64" s="2"/>
      <c r="B64" s="2" t="s">
        <v>184</v>
      </c>
      <c r="C64" s="3">
        <f t="shared" si="2"/>
        <v>132</v>
      </c>
      <c r="D64" s="2" t="s">
        <v>185</v>
      </c>
      <c r="E64" s="2"/>
      <c r="G64" s="12" t="s">
        <v>186</v>
      </c>
    </row>
    <row r="65" ht="14.25" customHeight="1">
      <c r="A65" s="2"/>
      <c r="B65" s="2" t="s">
        <v>187</v>
      </c>
      <c r="C65" s="3">
        <f t="shared" si="2"/>
        <v>65</v>
      </c>
      <c r="D65" s="2" t="s">
        <v>188</v>
      </c>
      <c r="E65" s="2">
        <v>320.0</v>
      </c>
      <c r="F65" s="22" t="s">
        <v>189</v>
      </c>
    </row>
    <row r="66" ht="14.25" customHeight="1">
      <c r="A66" s="10"/>
      <c r="B66" s="10" t="s">
        <v>190</v>
      </c>
      <c r="C66" s="13">
        <f t="shared" si="2"/>
        <v>105</v>
      </c>
      <c r="D66" s="42" t="s">
        <v>191</v>
      </c>
      <c r="E66" s="10">
        <v>64.0</v>
      </c>
      <c r="F66" s="43" t="s">
        <v>192</v>
      </c>
      <c r="G66" s="12" t="s">
        <v>193</v>
      </c>
    </row>
    <row r="67" ht="14.25" customHeight="1">
      <c r="A67" s="2"/>
      <c r="B67" s="2" t="s">
        <v>194</v>
      </c>
      <c r="C67" s="3">
        <f t="shared" si="2"/>
        <v>54</v>
      </c>
      <c r="D67" s="2" t="s">
        <v>195</v>
      </c>
      <c r="E67" s="2">
        <v>26000.0</v>
      </c>
      <c r="F67" s="4" t="s">
        <v>196</v>
      </c>
    </row>
    <row r="68" ht="14.25" customHeight="1">
      <c r="A68" s="2"/>
      <c r="B68" s="2" t="s">
        <v>197</v>
      </c>
      <c r="C68" s="3">
        <f t="shared" si="2"/>
        <v>59</v>
      </c>
      <c r="D68" s="2" t="s">
        <v>198</v>
      </c>
      <c r="E68" s="10">
        <v>40050.0</v>
      </c>
      <c r="F68" s="4" t="s">
        <v>199</v>
      </c>
      <c r="G68" s="40" t="s">
        <v>200</v>
      </c>
    </row>
    <row r="69" ht="14.25" customHeight="1">
      <c r="A69" s="2"/>
      <c r="B69" s="2" t="s">
        <v>201</v>
      </c>
      <c r="C69" s="3">
        <f t="shared" si="2"/>
        <v>59</v>
      </c>
      <c r="D69" s="2" t="s">
        <v>202</v>
      </c>
      <c r="E69" s="10">
        <v>46130.0</v>
      </c>
      <c r="G69" s="40" t="s">
        <v>203</v>
      </c>
    </row>
    <row r="70" ht="14.25" customHeight="1">
      <c r="A70" s="10"/>
      <c r="B70" s="10" t="s">
        <v>204</v>
      </c>
      <c r="C70" s="13">
        <f t="shared" si="2"/>
        <v>26</v>
      </c>
      <c r="D70" s="10" t="s">
        <v>205</v>
      </c>
      <c r="E70" s="10">
        <v>42300.0</v>
      </c>
      <c r="F70" s="11" t="s">
        <v>206</v>
      </c>
      <c r="G70" s="12" t="s">
        <v>207</v>
      </c>
    </row>
    <row r="71" ht="14.25" customHeight="1">
      <c r="A71" s="2"/>
      <c r="B71" s="2" t="s">
        <v>208</v>
      </c>
      <c r="C71" s="3">
        <f t="shared" si="2"/>
        <v>3</v>
      </c>
      <c r="D71" s="2" t="s">
        <v>209</v>
      </c>
      <c r="E71" s="2" t="s">
        <v>210</v>
      </c>
      <c r="F71" s="34" t="s">
        <v>211</v>
      </c>
    </row>
    <row r="72" ht="14.25" customHeight="1">
      <c r="A72" s="2"/>
      <c r="B72" s="2" t="s">
        <v>212</v>
      </c>
      <c r="C72" s="3">
        <f t="shared" si="2"/>
        <v>5</v>
      </c>
      <c r="D72" s="2" t="s">
        <v>213</v>
      </c>
      <c r="E72" s="2">
        <v>1750000.0</v>
      </c>
      <c r="F72" s="4" t="s">
        <v>214</v>
      </c>
    </row>
    <row r="73" ht="14.25" customHeight="1">
      <c r="A73" s="44"/>
      <c r="B73" s="44" t="s">
        <v>215</v>
      </c>
      <c r="C73" s="45">
        <f t="shared" si="2"/>
        <v>10</v>
      </c>
      <c r="D73" s="44" t="s">
        <v>216</v>
      </c>
      <c r="E73" s="46">
        <v>2.927E7</v>
      </c>
      <c r="F73" s="47" t="s">
        <v>217</v>
      </c>
      <c r="G73" s="48" t="s">
        <v>218</v>
      </c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ht="14.25" customHeight="1">
      <c r="A74" s="44"/>
      <c r="B74" s="44"/>
      <c r="C74" s="45">
        <f t="shared" si="2"/>
        <v>12</v>
      </c>
      <c r="D74" s="50" t="s">
        <v>219</v>
      </c>
      <c r="E74" s="46" t="s">
        <v>220</v>
      </c>
      <c r="F74" s="51" t="s">
        <v>221</v>
      </c>
      <c r="G74" s="48" t="s">
        <v>222</v>
      </c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ht="14.25" customHeight="1">
      <c r="A75" s="50"/>
      <c r="B75" s="50" t="s">
        <v>223</v>
      </c>
      <c r="C75" s="45">
        <f t="shared" si="2"/>
        <v>10</v>
      </c>
      <c r="D75" s="52" t="s">
        <v>224</v>
      </c>
      <c r="E75" s="53"/>
      <c r="G75" s="54" t="s">
        <v>225</v>
      </c>
      <c r="H75" s="55" t="s">
        <v>226</v>
      </c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ht="14.25" customHeight="1">
      <c r="A76" s="50"/>
      <c r="B76" s="50" t="s">
        <v>227</v>
      </c>
      <c r="C76" s="45">
        <f t="shared" si="2"/>
        <v>10</v>
      </c>
      <c r="D76" s="52" t="s">
        <v>228</v>
      </c>
      <c r="E76" s="53"/>
      <c r="G76" s="56"/>
      <c r="H76" s="55" t="s">
        <v>229</v>
      </c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ht="14.25" customHeight="1">
      <c r="A77" s="44"/>
      <c r="B77" s="44" t="s">
        <v>230</v>
      </c>
      <c r="C77" s="45">
        <f t="shared" si="2"/>
        <v>7</v>
      </c>
      <c r="D77" s="44" t="s">
        <v>231</v>
      </c>
      <c r="E77" s="44"/>
      <c r="F77" s="57" t="s">
        <v>232</v>
      </c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ht="14.25" customHeight="1">
      <c r="A78" s="2"/>
      <c r="B78" s="2" t="s">
        <v>233</v>
      </c>
      <c r="C78" s="3">
        <f t="shared" si="2"/>
        <v>63</v>
      </c>
      <c r="D78" s="2" t="s">
        <v>234</v>
      </c>
      <c r="E78" s="2" t="s">
        <v>235</v>
      </c>
      <c r="F78" s="34" t="s">
        <v>236</v>
      </c>
    </row>
    <row r="79" ht="14.25" customHeight="1">
      <c r="A79" s="2"/>
      <c r="B79" s="2" t="s">
        <v>237</v>
      </c>
      <c r="C79" s="3">
        <f t="shared" si="2"/>
        <v>69</v>
      </c>
      <c r="D79" s="2" t="s">
        <v>238</v>
      </c>
      <c r="E79" s="10" t="s">
        <v>239</v>
      </c>
      <c r="F79" s="58" t="s">
        <v>232</v>
      </c>
      <c r="G79" s="40" t="s">
        <v>240</v>
      </c>
    </row>
    <row r="80" ht="14.25" customHeight="1">
      <c r="A80" s="6" t="s">
        <v>241</v>
      </c>
      <c r="B80" s="2" t="s">
        <v>242</v>
      </c>
      <c r="C80" s="3">
        <f t="shared" si="2"/>
        <v>187</v>
      </c>
      <c r="D80" s="2" t="s">
        <v>243</v>
      </c>
      <c r="E80" s="2" t="s">
        <v>244</v>
      </c>
      <c r="F80" s="22" t="s">
        <v>245</v>
      </c>
      <c r="G80" s="12" t="s">
        <v>246</v>
      </c>
    </row>
    <row r="81" ht="14.25" customHeight="1">
      <c r="A81" s="44"/>
      <c r="B81" s="44" t="s">
        <v>247</v>
      </c>
      <c r="C81" s="45">
        <f t="shared" si="2"/>
        <v>10</v>
      </c>
      <c r="D81" s="44" t="s">
        <v>248</v>
      </c>
      <c r="E81" s="50"/>
      <c r="F81" s="59" t="s">
        <v>249</v>
      </c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</row>
    <row r="82" ht="14.25" customHeight="1">
      <c r="A82" s="44"/>
      <c r="B82" s="44" t="s">
        <v>250</v>
      </c>
      <c r="C82" s="45">
        <f t="shared" si="2"/>
        <v>10</v>
      </c>
      <c r="D82" s="44" t="s">
        <v>251</v>
      </c>
      <c r="E82" s="50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</row>
    <row r="83" ht="14.25" customHeight="1">
      <c r="A83" s="44"/>
      <c r="B83" s="44" t="s">
        <v>252</v>
      </c>
      <c r="C83" s="45">
        <f t="shared" si="2"/>
        <v>15</v>
      </c>
      <c r="D83" s="44" t="s">
        <v>253</v>
      </c>
      <c r="E83" s="50"/>
      <c r="F83" s="60" t="s">
        <v>254</v>
      </c>
      <c r="G83" s="48" t="s">
        <v>255</v>
      </c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</row>
    <row r="84" ht="14.25" customHeight="1">
      <c r="A84" s="44"/>
      <c r="B84" s="44"/>
      <c r="C84" s="45">
        <f t="shared" si="2"/>
        <v>15</v>
      </c>
      <c r="D84" s="44" t="s">
        <v>256</v>
      </c>
      <c r="E84" s="50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</row>
    <row r="85" ht="14.25" customHeight="1">
      <c r="A85" s="44"/>
      <c r="B85" s="44" t="s">
        <v>257</v>
      </c>
      <c r="C85" s="45">
        <f t="shared" si="2"/>
        <v>14</v>
      </c>
      <c r="D85" s="44" t="s">
        <v>258</v>
      </c>
      <c r="E85" s="50"/>
      <c r="F85" s="61" t="s">
        <v>259</v>
      </c>
      <c r="G85" s="62" t="s">
        <v>260</v>
      </c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</row>
    <row r="86" ht="14.25" customHeight="1">
      <c r="A86" s="44"/>
      <c r="B86" s="44" t="s">
        <v>261</v>
      </c>
      <c r="C86" s="45">
        <f t="shared" si="2"/>
        <v>15</v>
      </c>
      <c r="D86" s="44" t="s">
        <v>262</v>
      </c>
      <c r="E86" s="50"/>
      <c r="F86" s="47" t="s">
        <v>263</v>
      </c>
      <c r="G86" s="63" t="s">
        <v>264</v>
      </c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</row>
    <row r="87" ht="14.25" customHeight="1">
      <c r="A87" s="2"/>
      <c r="B87" s="2" t="s">
        <v>265</v>
      </c>
      <c r="C87" s="3">
        <f t="shared" si="2"/>
        <v>19</v>
      </c>
      <c r="D87" s="6" t="s">
        <v>56</v>
      </c>
      <c r="E87" s="64" t="s">
        <v>266</v>
      </c>
      <c r="F87" s="65" t="s">
        <v>267</v>
      </c>
    </row>
    <row r="88" ht="14.25" customHeight="1">
      <c r="A88" s="2"/>
      <c r="B88" s="2"/>
      <c r="C88" s="3">
        <f t="shared" si="2"/>
        <v>18</v>
      </c>
      <c r="D88" s="2" t="s">
        <v>268</v>
      </c>
      <c r="E88" s="64" t="s">
        <v>269</v>
      </c>
    </row>
    <row r="89" ht="14.25" customHeight="1">
      <c r="A89" s="10"/>
      <c r="B89" s="10" t="s">
        <v>270</v>
      </c>
      <c r="C89" s="13">
        <f t="shared" si="2"/>
        <v>35</v>
      </c>
      <c r="D89" s="42" t="s">
        <v>271</v>
      </c>
      <c r="E89" s="66"/>
      <c r="F89" s="11" t="s">
        <v>272</v>
      </c>
    </row>
    <row r="90" ht="14.25" customHeight="1">
      <c r="A90" s="2"/>
      <c r="B90" s="2" t="s">
        <v>273</v>
      </c>
      <c r="C90" s="3">
        <f t="shared" si="2"/>
        <v>42</v>
      </c>
      <c r="D90" s="2" t="s">
        <v>274</v>
      </c>
      <c r="E90" s="64" t="s">
        <v>275</v>
      </c>
      <c r="F90" s="4" t="s">
        <v>276</v>
      </c>
      <c r="G90" s="40" t="s">
        <v>277</v>
      </c>
    </row>
    <row r="91" ht="14.25" customHeight="1">
      <c r="A91" s="44"/>
      <c r="B91" s="44" t="s">
        <v>278</v>
      </c>
      <c r="C91" s="45">
        <f t="shared" si="2"/>
        <v>45</v>
      </c>
      <c r="D91" s="44" t="s">
        <v>279</v>
      </c>
      <c r="E91" s="67"/>
      <c r="F91" s="47" t="s">
        <v>280</v>
      </c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</row>
    <row r="92" ht="16.5" customHeight="1">
      <c r="A92" s="44"/>
      <c r="B92" s="44" t="s">
        <v>281</v>
      </c>
      <c r="C92" s="45">
        <f t="shared" si="2"/>
        <v>64</v>
      </c>
      <c r="D92" s="44" t="s">
        <v>282</v>
      </c>
      <c r="E92" s="67"/>
      <c r="F92" s="47" t="s">
        <v>283</v>
      </c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</row>
    <row r="93" ht="14.25" customHeight="1">
      <c r="A93" s="2"/>
      <c r="B93" s="2" t="s">
        <v>284</v>
      </c>
      <c r="C93" s="3">
        <f t="shared" si="2"/>
        <v>65</v>
      </c>
      <c r="D93" s="2" t="s">
        <v>285</v>
      </c>
      <c r="E93" s="64" t="s">
        <v>286</v>
      </c>
      <c r="F93" s="22" t="s">
        <v>287</v>
      </c>
      <c r="G93" s="12" t="s">
        <v>288</v>
      </c>
    </row>
    <row r="94" ht="14.25" customHeight="1">
      <c r="A94" s="44"/>
      <c r="B94" s="44" t="s">
        <v>289</v>
      </c>
      <c r="C94" s="45">
        <f t="shared" si="2"/>
        <v>65</v>
      </c>
      <c r="D94" s="44" t="s">
        <v>290</v>
      </c>
      <c r="E94" s="67"/>
      <c r="F94" s="47" t="s">
        <v>291</v>
      </c>
      <c r="G94" s="48" t="s">
        <v>292</v>
      </c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</row>
    <row r="95" ht="14.25" customHeight="1">
      <c r="A95" s="68"/>
      <c r="B95" s="68" t="s">
        <v>293</v>
      </c>
      <c r="C95" s="69">
        <f t="shared" si="2"/>
        <v>70</v>
      </c>
      <c r="D95" s="68" t="s">
        <v>294</v>
      </c>
      <c r="E95" s="70" t="s">
        <v>295</v>
      </c>
      <c r="F95" s="71" t="s">
        <v>296</v>
      </c>
      <c r="G95" s="72" t="s">
        <v>297</v>
      </c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</row>
    <row r="96" ht="14.25" customHeight="1">
      <c r="A96" s="2"/>
      <c r="B96" s="10" t="s">
        <v>298</v>
      </c>
      <c r="C96" s="13">
        <f t="shared" si="2"/>
        <v>81</v>
      </c>
      <c r="D96" s="10" t="s">
        <v>299</v>
      </c>
      <c r="E96" s="10"/>
      <c r="F96" s="11" t="s">
        <v>300</v>
      </c>
      <c r="G96" s="74" t="s">
        <v>301</v>
      </c>
    </row>
    <row r="97" ht="14.25" customHeight="1">
      <c r="A97" s="44"/>
      <c r="B97" s="44" t="s">
        <v>302</v>
      </c>
      <c r="C97" s="45">
        <f t="shared" si="2"/>
        <v>126</v>
      </c>
      <c r="D97" s="75" t="s">
        <v>303</v>
      </c>
      <c r="E97" s="76" t="s">
        <v>304</v>
      </c>
      <c r="F97" s="47" t="s">
        <v>305</v>
      </c>
      <c r="G97" s="48" t="s">
        <v>306</v>
      </c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</row>
    <row r="98" ht="14.25" customHeight="1">
      <c r="A98" s="44"/>
      <c r="B98" s="44" t="s">
        <v>307</v>
      </c>
      <c r="C98" s="45">
        <f t="shared" si="2"/>
        <v>81</v>
      </c>
      <c r="D98" s="75" t="s">
        <v>308</v>
      </c>
      <c r="E98" s="67"/>
      <c r="F98" s="47" t="s">
        <v>309</v>
      </c>
      <c r="G98" s="48" t="s">
        <v>310</v>
      </c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</row>
    <row r="99" ht="14.25" customHeight="1">
      <c r="A99" s="2"/>
      <c r="B99" s="2" t="s">
        <v>311</v>
      </c>
      <c r="C99" s="3">
        <f t="shared" si="2"/>
        <v>220</v>
      </c>
      <c r="D99" s="2" t="s">
        <v>312</v>
      </c>
      <c r="E99" s="2"/>
      <c r="F99" s="4" t="s">
        <v>313</v>
      </c>
      <c r="G99" s="12" t="s">
        <v>314</v>
      </c>
    </row>
    <row r="100" ht="14.25" customHeight="1">
      <c r="A100" s="1"/>
      <c r="B100" s="1" t="s">
        <v>315</v>
      </c>
      <c r="C100" s="3">
        <f t="shared" si="2"/>
        <v>28</v>
      </c>
      <c r="D100" s="77" t="s">
        <v>316</v>
      </c>
      <c r="E100" s="78"/>
      <c r="F100" s="79" t="s">
        <v>317</v>
      </c>
      <c r="G100" s="80" t="s">
        <v>318</v>
      </c>
    </row>
    <row r="101" ht="14.25" customHeight="1">
      <c r="A101" s="1"/>
      <c r="B101" s="1" t="s">
        <v>319</v>
      </c>
      <c r="C101" s="3">
        <f t="shared" si="2"/>
        <v>32</v>
      </c>
      <c r="D101" s="77" t="s">
        <v>320</v>
      </c>
      <c r="E101" s="78"/>
      <c r="F101" s="79" t="s">
        <v>321</v>
      </c>
      <c r="G101" s="80" t="s">
        <v>318</v>
      </c>
    </row>
    <row r="102" ht="14.25" customHeight="1">
      <c r="A102" s="1"/>
      <c r="B102" s="1" t="s">
        <v>322</v>
      </c>
      <c r="C102" s="3">
        <f t="shared" si="2"/>
        <v>18</v>
      </c>
      <c r="D102" s="77" t="s">
        <v>323</v>
      </c>
      <c r="E102" s="78"/>
      <c r="F102" s="79" t="s">
        <v>324</v>
      </c>
      <c r="G102" s="80" t="s">
        <v>318</v>
      </c>
    </row>
    <row r="103" ht="14.25" customHeight="1">
      <c r="A103" s="1"/>
      <c r="B103" s="1" t="s">
        <v>325</v>
      </c>
      <c r="C103" s="3">
        <f t="shared" si="2"/>
        <v>28</v>
      </c>
      <c r="D103" s="77" t="s">
        <v>326</v>
      </c>
      <c r="E103" s="78"/>
      <c r="F103" s="79" t="s">
        <v>327</v>
      </c>
      <c r="G103" s="80" t="s">
        <v>318</v>
      </c>
    </row>
    <row r="104" ht="14.25" customHeight="1">
      <c r="A104" s="1"/>
      <c r="B104" s="1" t="s">
        <v>328</v>
      </c>
      <c r="C104" s="3">
        <f t="shared" si="2"/>
        <v>10</v>
      </c>
      <c r="D104" s="77" t="s">
        <v>329</v>
      </c>
      <c r="E104" s="78"/>
      <c r="F104" s="79" t="s">
        <v>330</v>
      </c>
      <c r="G104" s="80" t="s">
        <v>318</v>
      </c>
    </row>
    <row r="105" ht="14.25" customHeight="1">
      <c r="A105" s="81"/>
      <c r="B105" s="81" t="s">
        <v>331</v>
      </c>
      <c r="C105" s="3">
        <f t="shared" si="2"/>
        <v>101</v>
      </c>
      <c r="D105" s="82" t="s">
        <v>332</v>
      </c>
      <c r="E105" s="78"/>
      <c r="F105" s="83" t="s">
        <v>333</v>
      </c>
      <c r="G105" s="84" t="s">
        <v>334</v>
      </c>
    </row>
    <row r="106" ht="14.25" customHeight="1">
      <c r="A106" s="85"/>
      <c r="B106" s="85" t="s">
        <v>335</v>
      </c>
      <c r="C106" s="13">
        <f t="shared" si="2"/>
        <v>376</v>
      </c>
      <c r="D106" s="86" t="s">
        <v>336</v>
      </c>
      <c r="E106" s="87"/>
      <c r="F106" s="88" t="s">
        <v>337</v>
      </c>
      <c r="G106" s="89" t="s">
        <v>338</v>
      </c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</row>
    <row r="107" ht="14.25" customHeight="1">
      <c r="A107" s="1"/>
      <c r="B107" s="1" t="s">
        <v>339</v>
      </c>
      <c r="C107" s="3">
        <f t="shared" si="2"/>
        <v>13</v>
      </c>
      <c r="D107" s="77" t="s">
        <v>340</v>
      </c>
      <c r="E107" s="78"/>
      <c r="F107" s="79" t="s">
        <v>341</v>
      </c>
      <c r="G107" s="80" t="s">
        <v>342</v>
      </c>
    </row>
    <row r="108" ht="14.25" customHeight="1">
      <c r="A108" s="1"/>
      <c r="B108" s="1" t="s">
        <v>343</v>
      </c>
      <c r="C108" s="3">
        <f t="shared" si="2"/>
        <v>64</v>
      </c>
      <c r="D108" s="1" t="s">
        <v>344</v>
      </c>
      <c r="E108" s="78"/>
      <c r="F108" s="79" t="s">
        <v>345</v>
      </c>
      <c r="G108" s="91"/>
    </row>
    <row r="109" ht="14.25" customHeight="1">
      <c r="A109" s="1"/>
      <c r="B109" s="1" t="s">
        <v>346</v>
      </c>
      <c r="C109" s="3">
        <f t="shared" si="2"/>
        <v>42</v>
      </c>
      <c r="D109" s="1" t="s">
        <v>347</v>
      </c>
      <c r="E109" s="78"/>
      <c r="F109" s="79" t="s">
        <v>345</v>
      </c>
      <c r="G109" s="91"/>
    </row>
    <row r="110" ht="14.25" customHeight="1">
      <c r="A110" s="1"/>
      <c r="B110" s="1" t="s">
        <v>348</v>
      </c>
      <c r="C110" s="3">
        <f t="shared" si="2"/>
        <v>23</v>
      </c>
      <c r="D110" s="1" t="s">
        <v>349</v>
      </c>
      <c r="E110" s="78"/>
      <c r="F110" s="79" t="s">
        <v>350</v>
      </c>
      <c r="G110" s="80" t="s">
        <v>351</v>
      </c>
    </row>
    <row r="111" ht="14.25" customHeight="1">
      <c r="A111" s="78"/>
      <c r="B111" s="78" t="s">
        <v>352</v>
      </c>
      <c r="C111" s="3">
        <f t="shared" si="2"/>
        <v>29</v>
      </c>
      <c r="D111" s="77" t="s">
        <v>353</v>
      </c>
      <c r="E111" s="78"/>
      <c r="F111" s="79" t="s">
        <v>354</v>
      </c>
      <c r="G111" s="92" t="s">
        <v>318</v>
      </c>
    </row>
    <row r="112" ht="14.25" customHeight="1">
      <c r="A112" s="78"/>
      <c r="B112" s="78" t="s">
        <v>355</v>
      </c>
      <c r="C112" s="3">
        <f t="shared" si="2"/>
        <v>28</v>
      </c>
      <c r="D112" s="78" t="s">
        <v>356</v>
      </c>
      <c r="E112" s="78"/>
      <c r="F112" s="79" t="s">
        <v>357</v>
      </c>
      <c r="G112" s="92" t="s">
        <v>318</v>
      </c>
    </row>
    <row r="113" ht="14.25" customHeight="1">
      <c r="A113" s="78"/>
      <c r="B113" s="78" t="s">
        <v>358</v>
      </c>
      <c r="C113" s="3">
        <f t="shared" si="2"/>
        <v>13</v>
      </c>
      <c r="D113" s="78" t="s">
        <v>359</v>
      </c>
      <c r="E113" s="78"/>
      <c r="F113" s="79" t="s">
        <v>360</v>
      </c>
      <c r="G113" s="92" t="s">
        <v>342</v>
      </c>
    </row>
    <row r="114" ht="14.25" customHeight="1">
      <c r="A114" s="78"/>
      <c r="B114" s="78" t="s">
        <v>361</v>
      </c>
      <c r="C114" s="3">
        <f t="shared" si="2"/>
        <v>14</v>
      </c>
      <c r="D114" s="78" t="s">
        <v>362</v>
      </c>
      <c r="E114" s="78"/>
      <c r="F114" s="79" t="s">
        <v>363</v>
      </c>
      <c r="G114" s="92" t="s">
        <v>342</v>
      </c>
    </row>
    <row r="115" ht="14.25" customHeight="1">
      <c r="A115" s="78"/>
      <c r="B115" s="78" t="s">
        <v>364</v>
      </c>
      <c r="C115" s="3">
        <f t="shared" si="2"/>
        <v>20</v>
      </c>
      <c r="D115" s="78" t="s">
        <v>365</v>
      </c>
      <c r="E115" s="78"/>
      <c r="F115" s="79" t="s">
        <v>366</v>
      </c>
      <c r="G115" s="92" t="s">
        <v>342</v>
      </c>
    </row>
    <row r="116" ht="14.25" customHeight="1">
      <c r="A116" s="78"/>
      <c r="B116" s="78" t="s">
        <v>367</v>
      </c>
      <c r="C116" s="3">
        <f t="shared" si="2"/>
        <v>20</v>
      </c>
      <c r="D116" s="77" t="s">
        <v>368</v>
      </c>
      <c r="E116" s="78"/>
      <c r="F116" s="79" t="s">
        <v>369</v>
      </c>
      <c r="G116" s="92" t="s">
        <v>342</v>
      </c>
    </row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>
      <c r="D125" s="77"/>
    </row>
    <row r="126" ht="14.25" customHeight="1">
      <c r="D126" s="77"/>
    </row>
    <row r="127" ht="14.25" customHeight="1">
      <c r="D127" s="77"/>
    </row>
    <row r="128" ht="14.25" customHeight="1">
      <c r="D128" s="77"/>
    </row>
    <row r="129" ht="14.25" customHeight="1">
      <c r="D129" s="77"/>
    </row>
    <row r="130" ht="14.25" customHeight="1">
      <c r="D130" s="77"/>
    </row>
    <row r="131" ht="14.25" customHeight="1">
      <c r="D131" s="77"/>
    </row>
    <row r="132" ht="14.25" customHeight="1">
      <c r="D132" s="77"/>
    </row>
    <row r="133" ht="14.25" customHeight="1">
      <c r="D133" s="77"/>
    </row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>
      <c r="D139" s="77"/>
    </row>
    <row r="140" ht="14.25" customHeight="1"/>
    <row r="141" ht="14.25" customHeight="1"/>
    <row r="142" ht="14.25" customHeight="1"/>
    <row r="143" ht="14.25" customHeight="1">
      <c r="D143" s="77"/>
    </row>
    <row r="144" ht="14.25" customHeight="1">
      <c r="D144" s="77"/>
    </row>
    <row r="145" ht="14.25" customHeight="1">
      <c r="D145" s="77"/>
    </row>
    <row r="146" ht="14.25" customHeight="1">
      <c r="D146" s="77"/>
    </row>
    <row r="147" ht="14.25" customHeight="1">
      <c r="D147" s="77"/>
    </row>
    <row r="148" ht="14.25" customHeight="1">
      <c r="D148" s="77"/>
    </row>
    <row r="149" ht="14.25" customHeight="1">
      <c r="D149" s="77"/>
    </row>
    <row r="150" ht="14.25" customHeight="1">
      <c r="D150" s="77"/>
    </row>
    <row r="151" ht="14.25" customHeight="1">
      <c r="D151" s="77"/>
    </row>
    <row r="152" ht="14.25" customHeight="1">
      <c r="D152" s="77"/>
    </row>
    <row r="153" ht="14.25" customHeight="1">
      <c r="D153" s="77"/>
    </row>
    <row r="154" ht="14.25" customHeight="1">
      <c r="D154" s="77"/>
    </row>
    <row r="155" ht="14.25" customHeight="1">
      <c r="D155" s="77"/>
    </row>
    <row r="156" ht="14.25" customHeight="1">
      <c r="D156" s="77"/>
    </row>
    <row r="157" ht="14.25" customHeight="1">
      <c r="D157" s="77"/>
    </row>
    <row r="158" ht="14.25" customHeight="1">
      <c r="D158" s="77"/>
    </row>
    <row r="159" ht="14.25" customHeight="1">
      <c r="D159" s="77"/>
    </row>
    <row r="160" ht="14.25" customHeight="1">
      <c r="D160" s="77"/>
    </row>
    <row r="161" ht="14.25" customHeight="1">
      <c r="D161" s="77"/>
    </row>
    <row r="162" ht="14.25" customHeight="1">
      <c r="D162" s="7"/>
    </row>
    <row r="163" ht="14.25" customHeight="1">
      <c r="D163" s="7"/>
    </row>
    <row r="164" ht="14.25" customHeight="1">
      <c r="D164" s="77"/>
    </row>
    <row r="165" ht="14.25" customHeight="1">
      <c r="D165" s="77"/>
    </row>
    <row r="166" ht="14.25" customHeight="1">
      <c r="D166" s="77"/>
    </row>
    <row r="167" ht="14.25" customHeight="1">
      <c r="D167" s="77"/>
    </row>
    <row r="168" ht="14.25" customHeight="1">
      <c r="D168" s="77"/>
    </row>
    <row r="169" ht="14.25" customHeight="1">
      <c r="D169" s="77"/>
    </row>
    <row r="170" ht="14.25" customHeight="1">
      <c r="D170" s="77"/>
    </row>
    <row r="171" ht="14.25" customHeight="1">
      <c r="D171" s="77"/>
    </row>
    <row r="172" ht="14.25" customHeight="1">
      <c r="D172" s="77"/>
    </row>
    <row r="173" ht="14.25" customHeight="1">
      <c r="D173" s="77"/>
    </row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mergeCells count="15">
    <mergeCell ref="F58:F59"/>
    <mergeCell ref="F61:F62"/>
    <mergeCell ref="F63:F64"/>
    <mergeCell ref="F68:F69"/>
    <mergeCell ref="F74:F76"/>
    <mergeCell ref="F81:F82"/>
    <mergeCell ref="F83:F84"/>
    <mergeCell ref="F87:F88"/>
    <mergeCell ref="F3:F9"/>
    <mergeCell ref="F14:F15"/>
    <mergeCell ref="F16:F20"/>
    <mergeCell ref="F25:F29"/>
    <mergeCell ref="F34:F35"/>
    <mergeCell ref="F37:F44"/>
    <mergeCell ref="F45:F46"/>
  </mergeCells>
  <hyperlinks>
    <hyperlink r:id="rId1" ref="F45"/>
    <hyperlink r:id="rId2" ref="F49"/>
    <hyperlink r:id="rId3" ref="F51"/>
    <hyperlink r:id="rId4" ref="F56"/>
    <hyperlink r:id="rId5" ref="F57"/>
    <hyperlink r:id="rId6" ref="F58"/>
    <hyperlink r:id="rId7" ref="F71"/>
    <hyperlink r:id="rId8" ref="F74"/>
    <hyperlink r:id="rId9" ref="H75"/>
    <hyperlink r:id="rId10" ref="H76"/>
    <hyperlink r:id="rId11" ref="F77"/>
    <hyperlink r:id="rId12" ref="F78"/>
    <hyperlink r:id="rId13" ref="F79"/>
    <hyperlink r:id="rId14" ref="F100"/>
    <hyperlink r:id="rId15" ref="F101"/>
    <hyperlink r:id="rId16" ref="F102"/>
    <hyperlink r:id="rId17" ref="F103"/>
    <hyperlink r:id="rId18" ref="F104"/>
    <hyperlink r:id="rId19" ref="F105"/>
    <hyperlink r:id="rId20" ref="F106"/>
    <hyperlink r:id="rId21" ref="F107"/>
    <hyperlink r:id="rId22" ref="F108"/>
    <hyperlink r:id="rId23" ref="F109"/>
    <hyperlink r:id="rId24" ref="F110"/>
    <hyperlink r:id="rId25" ref="F111"/>
    <hyperlink r:id="rId26" ref="F112"/>
    <hyperlink r:id="rId27" ref="F113"/>
    <hyperlink r:id="rId28" ref="F114"/>
    <hyperlink r:id="rId29" ref="F115"/>
    <hyperlink r:id="rId30" ref="F116"/>
  </hyperlinks>
  <printOptions/>
  <pageMargins bottom="0.75" footer="0.0" header="0.0" left="0.25" right="0.25" top="0.75"/>
  <pageSetup orientation="portrait"/>
  <drawing r:id="rId3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Nivedha Balakrishnan</dc:creator>
</cp:coreProperties>
</file>