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Driver_Modulation\Release_Products\"/>
    </mc:Choice>
  </mc:AlternateContent>
  <xr:revisionPtr revIDLastSave="0" documentId="13_ncr:1_{808528FD-A567-47D3-BA95-283A1EA05F6A}" xr6:coauthVersionLast="47" xr6:coauthVersionMax="47" xr10:uidLastSave="{00000000-0000-0000-0000-000000000000}"/>
  <bookViews>
    <workbookView xWindow="-108" yWindow="-108" windowWidth="23256" windowHeight="14016" xr2:uid="{57C99D80-BCAD-4B02-A02F-789964E46F5D}"/>
  </bookViews>
  <sheets>
    <sheet name="BOM" sheetId="1" r:id="rId1"/>
  </sheets>
  <definedNames>
    <definedName name="_xlnm.Print_Titles" localSheetId="0">BOM!$12:$12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1" l="1"/>
  <c r="N30" i="1"/>
</calcChain>
</file>

<file path=xl/sharedStrings.xml><?xml version="1.0" encoding="utf-8"?>
<sst xmlns="http://schemas.openxmlformats.org/spreadsheetml/2006/main" count="166" uniqueCount="124">
  <si>
    <t>Bill of Materials</t>
  </si>
  <si>
    <t>Project Title:</t>
  </si>
  <si>
    <t>Project File Name:</t>
  </si>
  <si>
    <t>Description</t>
  </si>
  <si>
    <t>Designator</t>
  </si>
  <si>
    <t>Supplier</t>
  </si>
  <si>
    <t>Supplier Part Number</t>
  </si>
  <si>
    <t>Approved:</t>
  </si>
  <si>
    <t>Notes:</t>
  </si>
  <si>
    <t>Line #</t>
  </si>
  <si>
    <t>Name</t>
  </si>
  <si>
    <t>Manufacturer</t>
  </si>
  <si>
    <t>QTY</t>
  </si>
  <si>
    <t>Manufacturer Part Number</t>
  </si>
  <si>
    <t>UWAA ID</t>
  </si>
  <si>
    <t>Date:</t>
  </si>
  <si>
    <t>Variant:</t>
  </si>
  <si>
    <t>Currency:</t>
  </si>
  <si>
    <t xml:space="preserve">Unit Price </t>
  </si>
  <si>
    <t xml:space="preserve">Total Price </t>
  </si>
  <si>
    <t>Source</t>
  </si>
  <si>
    <t>JLC PN</t>
  </si>
  <si>
    <t>Copy of Copy of Bill of Materials for Variant [PRODUCTION_MANUAL] of BOM Document [Driver_Modulation.BomDoc]</t>
  </si>
  <si>
    <t>Driver_Modulation.PrjPcb</t>
  </si>
  <si>
    <t>PRODUCTION_MANUAL</t>
  </si>
  <si>
    <t>13/10/2025</t>
  </si>
  <si>
    <t>AUD</t>
  </si>
  <si>
    <t>68000-406HLF</t>
  </si>
  <si>
    <t>22-28-4020</t>
  </si>
  <si>
    <t>22-28-4080</t>
  </si>
  <si>
    <t>10129378-903001BLF</t>
  </si>
  <si>
    <t>RK097_1K</t>
  </si>
  <si>
    <t>RK0971114D0B</t>
  </si>
  <si>
    <t>TMB12A03</t>
  </si>
  <si>
    <t>NCP114ASN270T1G</t>
  </si>
  <si>
    <t>OPV314Y</t>
  </si>
  <si>
    <t>PCM12SMTR</t>
  </si>
  <si>
    <t>SFH 203 P</t>
  </si>
  <si>
    <t>SN74AUC2G53DCUR</t>
  </si>
  <si>
    <t>SN74LVC1G14DBVR</t>
  </si>
  <si>
    <t>PCD0504MT470</t>
  </si>
  <si>
    <t>U.FL-R-SMT-1(01)</t>
  </si>
  <si>
    <t>CONN HEADER 6POS .100 STR TIN</t>
  </si>
  <si>
    <t>KK 254 Breakaway Header, Vertical, 2 Circuits, Tin (Sn) Plating, Mating Pin Length 6.09mm 2 POS</t>
  </si>
  <si>
    <t>Conn Unshrouded Header HDR 8 POS 2.54mm Solder ST Thru-Hole Bag</t>
  </si>
  <si>
    <t>Conn Unshrouded Header HDR 3 POS 2.54mm Solder ST Thru-Hole Poly Bag</t>
  </si>
  <si>
    <t>Potentiometer, 0.05W, 1000ohm, 10V, 20% +/-Tol, 1 Turn(s)</t>
  </si>
  <si>
    <t>Potentiometer, 0.05W, 10000ohm, 10V, 20% +/-Tol, 1 Turn(s)</t>
  </si>
  <si>
    <t xml:space="preserve">Active (driven circuit included) 85dB@3V,10cm Magnetic 2300Hz Plugin,D=12mm Buzzers ROHS </t>
  </si>
  <si>
    <t>LDO Voltage Regulator, Fixed, 1.7V to 5.5V, Single Output, 170mV, 2.7V, 300mA, 5 Pins, TSOP</t>
  </si>
  <si>
    <t>VCSEL Emitter, 840nm Min, 860nm Max, 2500Mbps, TO-46, Through Hole Mount</t>
  </si>
  <si>
    <t>C &amp; K COMPONENTS - PCM12SMTR - SWITCH, SPDT, 0.3A, 6VDC, SMD</t>
  </si>
  <si>
    <t>Photodiode PIN Chip 850nm 0.62A/W Sensitivity 2-Pin T-1 3/4</t>
  </si>
  <si>
    <t>2.5-V, 2: 1 (SPDT), 1-channel general-purpose analog switch 8-VSSOP -40 to 85</t>
  </si>
  <si>
    <t>Single 1.65-V to 5.5-V inverter with Schmitt-Trigger inputs 5-SOT-23 -40 to 125</t>
  </si>
  <si>
    <t>General Purpose Inductor, 47uH, 20%, 1 Element, SMD, 2320</t>
  </si>
  <si>
    <t>Rf Connectors / Coaxial Connectors SMT Ml Rec Au 50 Ohm W/anti Sldr Wicking UFL</t>
  </si>
  <si>
    <t>J13</t>
  </si>
  <si>
    <t>J2, J9, J14</t>
  </si>
  <si>
    <t>J11, J12</t>
  </si>
  <si>
    <t>J5, J10</t>
  </si>
  <si>
    <t>J1, J4, J6</t>
  </si>
  <si>
    <t>R29</t>
  </si>
  <si>
    <t>R30, R31</t>
  </si>
  <si>
    <t>LS1</t>
  </si>
  <si>
    <t>U7</t>
  </si>
  <si>
    <t>LD2</t>
  </si>
  <si>
    <t>SW1</t>
  </si>
  <si>
    <t>D7</t>
  </si>
  <si>
    <t>U1</t>
  </si>
  <si>
    <t>U2</t>
  </si>
  <si>
    <t>L1</t>
  </si>
  <si>
    <t>E6, E7, E9, E10, E11</t>
  </si>
  <si>
    <t>CMP-00021-3</t>
  </si>
  <si>
    <t>CMP-00157-5</t>
  </si>
  <si>
    <t>CMP-00439-4</t>
  </si>
  <si>
    <t>CMP-00021-4</t>
  </si>
  <si>
    <t>CMP-00188-3</t>
  </si>
  <si>
    <t>CMP-077-000037-1</t>
  </si>
  <si>
    <t>CMP-077-000032-3</t>
  </si>
  <si>
    <t>CMP-00694-4</t>
  </si>
  <si>
    <t>CMP-077-000020-1</t>
  </si>
  <si>
    <t>CMP-00026-00000-5</t>
  </si>
  <si>
    <t>CMP-00120-3</t>
  </si>
  <si>
    <t>CMP-111-000002-3</t>
  </si>
  <si>
    <t>CMP-071-000018-2</t>
  </si>
  <si>
    <t>CMP-071-000015-2</t>
  </si>
  <si>
    <t>CMP-00916-1</t>
  </si>
  <si>
    <t>CMP-00380-18</t>
  </si>
  <si>
    <t>Aliexpress</t>
  </si>
  <si>
    <t>Distributor</t>
  </si>
  <si>
    <t>UWAA_Stock</t>
  </si>
  <si>
    <t>JLC_PN</t>
  </si>
  <si>
    <t>C7835</t>
  </si>
  <si>
    <t>Amphenol Communications Solutions</t>
  </si>
  <si>
    <t>AMPHENOL ICC (FCI)</t>
  </si>
  <si>
    <t>ALPS</t>
  </si>
  <si>
    <t>YUEXIN</t>
  </si>
  <si>
    <t>onsemi</t>
  </si>
  <si>
    <t>Optek</t>
  </si>
  <si>
    <t>C&amp;K Components</t>
  </si>
  <si>
    <t>Osram</t>
  </si>
  <si>
    <t>Texas Instruments</t>
  </si>
  <si>
    <t>Tai Tech</t>
  </si>
  <si>
    <t>BAT Wireless</t>
  </si>
  <si>
    <t>MPN</t>
  </si>
  <si>
    <t>RK097_10K</t>
  </si>
  <si>
    <t>TMB12D03 3V</t>
  </si>
  <si>
    <t>OPV314</t>
  </si>
  <si>
    <t>HPC5040NF-470M</t>
  </si>
  <si>
    <t>BWU.FL-IPEX1</t>
  </si>
  <si>
    <t>LCSC</t>
  </si>
  <si>
    <t>Mouser</t>
  </si>
  <si>
    <t>SPN</t>
  </si>
  <si>
    <t>C781856</t>
  </si>
  <si>
    <t>863-NCP114ASN270T1G</t>
  </si>
  <si>
    <t>C221841</t>
  </si>
  <si>
    <t>720-SFH203P</t>
  </si>
  <si>
    <t>595-SN74AUC2G53DCUR</t>
  </si>
  <si>
    <t>595-SN74LVC1G14DBVR</t>
  </si>
  <si>
    <t>C5137195</t>
  </si>
  <si>
    <t>Unit Price</t>
  </si>
  <si>
    <t>Quantity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</si>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</sst>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mbria"/>
      <family val="1"/>
    </font>
    <font>
      <b/>
      <sz val="12"/>
      <name val="Cambria"/>
      <family val="1"/>
    </font>
    <font>
      <b/>
      <sz val="24"/>
      <color rgb="FF000000"/>
      <name val="Cambria"/>
      <family val="1"/>
    </font>
    <font>
      <b/>
      <sz val="12"/>
      <color rgb="FF000000"/>
      <name val="Cambria"/>
      <family val="1"/>
    </font>
    <font>
      <sz val="10"/>
      <color rgb="FF000000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2" xfId="1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4" fillId="2" borderId="0" xfId="0" applyFont="1" applyFill="1"/>
    <xf numFmtId="0" fontId="5" fillId="2" borderId="0" xfId="0" applyFont="1" applyFill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4" fontId="6" fillId="2" borderId="8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1" xfId="0" applyFont="1" applyFill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4" xfId="0" quotePrefix="1" applyFont="1" applyFill="1" applyBorder="1" applyAlignment="1">
      <alignment vertical="center"/>
    </xf>
    <xf numFmtId="0" fontId="2" fillId="2" borderId="5" xfId="0" quotePrefix="1" applyFont="1" applyFill="1" applyBorder="1" applyAlignment="1">
      <alignment vertical="center"/>
    </xf>
  </cellXfs>
  <cellStyles count="2">
    <cellStyle name="Normal" xfId="0" builtinId="0"/>
    <cellStyle name="Normal 2" xfId="1" xr:uid="{E0717BFD-7BA9-48A1-86FD-2CF977054A01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1381125</xdr:colOff>
      <xdr:row>2</xdr:row>
      <xdr:rowOff>123825</xdr:rowOff>
    </xdr:from>
    <xdr:to>
      <xdr:col>14</xdr:col>
      <xdr:colOff>382121</xdr:colOff>
      <xdr:row>9</xdr:row>
      <xdr:rowOff>55921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48108C3-47EC-4B38-BDD6-025BB9336EA4}"/>
            </a:ext>
          </a:extLst>
        </xdr:cNvPr>
        <xdr:cNvGrpSpPr>
          <a:grpSpLocks noChangeAspect="1"/>
        </xdr:cNvGrpSpPr>
      </xdr:nvGrpSpPr>
      <xdr:grpSpPr>
        <a:xfrm>
          <a:off x="10740278" y="509307"/>
          <a:ext cx="4003302" cy="1447132"/>
          <a:chOff x="8438030" y="678517"/>
          <a:chExt cx="3677771" cy="151324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AAACEF41-8D9E-41DD-85CF-D0ACE42ED5E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3271" t="28055" r="33437" b="43195"/>
          <a:stretch/>
        </xdr:blipFill>
        <xdr:spPr>
          <a:xfrm>
            <a:off x="8438030" y="678517"/>
            <a:ext cx="1479176" cy="1513246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96DAC3E-A9D6-4BAA-80B7-2D9A6F1206A2}"/>
              </a:ext>
            </a:extLst>
          </xdr:cNvPr>
          <xdr:cNvSpPr txBox="1"/>
        </xdr:nvSpPr>
        <xdr:spPr>
          <a:xfrm>
            <a:off x="9972675" y="1009651"/>
            <a:ext cx="2143126" cy="83820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UWA Aerospace,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35 Stirling Hwy,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Perth WA 6009,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Australia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UWAA">
      <a:dk1>
        <a:sysClr val="windowText" lastClr="000000"/>
      </a:dk1>
      <a:lt1>
        <a:sysClr val="window" lastClr="FFFFFF"/>
      </a:lt1>
      <a:dk2>
        <a:srgbClr val="262626"/>
      </a:dk2>
      <a:lt2>
        <a:srgbClr val="E6E6E6"/>
      </a:lt2>
      <a:accent1>
        <a:srgbClr val="FFC000"/>
      </a:accent1>
      <a:accent2>
        <a:srgbClr val="ED7D31"/>
      </a:accent2>
      <a:accent3>
        <a:srgbClr val="5B9BD5"/>
      </a:accent3>
      <a:accent4>
        <a:srgbClr val="70AD47"/>
      </a:accent4>
      <a:accent5>
        <a:srgbClr val="BFBFBF"/>
      </a:accent5>
      <a:accent6>
        <a:srgbClr val="7B7B7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FAA5-F42B-4942-B878-D6F4C02FDE8B}">
  <dimension ref="B1:P37"/>
  <sheetViews>
    <sheetView tabSelected="1" topLeftCell="A9" zoomScale="85" zoomScaleNormal="85" workbookViewId="0">
      <selection activeCell="I17" sqref="I17"/>
    </sheetView>
  </sheetViews>
  <sheetFormatPr defaultColWidth="9.109375" defaultRowHeight="15" x14ac:dyDescent="0.25"/>
  <cols>
    <col min="1" max="1" width="2.6640625" style="1" customWidth="1"/>
    <col min="2" max="2" width="6" style="1" customWidth="1"/>
    <col min="3" max="3" width="22.44140625" style="1" customWidth="1"/>
    <col min="4" max="4" width="30.88671875" style="1" customWidth="1"/>
    <col min="5" max="5" width="20.109375" style="1" customWidth="1"/>
    <col min="6" max="6" width="14.88671875" style="1" customWidth="1"/>
    <col min="7" max="7" width="12.44140625" style="1" customWidth="1"/>
    <col min="8" max="8" width="10" style="1" customWidth="1"/>
    <col min="9" max="9" width="17" style="1" customWidth="1"/>
    <col min="10" max="10" width="21.33203125" style="1" customWidth="1"/>
    <col min="11" max="11" width="14.44140625" style="1" customWidth="1"/>
    <col min="12" max="12" width="23" style="1" customWidth="1"/>
    <col min="13" max="13" width="8" style="1" customWidth="1"/>
    <col min="14" max="14" width="6.109375" style="1" customWidth="1"/>
    <col min="15" max="15" width="8.5546875" style="1" customWidth="1"/>
    <col min="16" max="16" width="2.88671875" style="1" customWidth="1"/>
    <col min="17" max="16384" width="9.109375" style="1"/>
  </cols>
  <sheetData>
    <row r="1" spans="2:16" ht="15.6" thickBot="1" x14ac:dyDescent="0.3"/>
    <row r="2" spans="2:16" x14ac:dyDescent="0.25"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30" x14ac:dyDescent="0.5">
      <c r="B3" s="5"/>
      <c r="C3" s="6" t="s">
        <v>0</v>
      </c>
      <c r="P3" s="5"/>
    </row>
    <row r="4" spans="2:16" x14ac:dyDescent="0.25">
      <c r="B4" s="5"/>
      <c r="C4" s="7"/>
      <c r="P4" s="5"/>
    </row>
    <row r="5" spans="2:16" x14ac:dyDescent="0.25">
      <c r="B5" s="5"/>
      <c r="C5" s="7"/>
      <c r="L5" s="28"/>
      <c r="P5" s="5"/>
    </row>
    <row r="6" spans="2:16" x14ac:dyDescent="0.25">
      <c r="B6" s="5"/>
      <c r="C6" s="29" t="s">
        <v>1</v>
      </c>
      <c r="D6" s="39" t="s">
        <v>22</v>
      </c>
      <c r="E6" s="30"/>
      <c r="F6" s="30"/>
      <c r="G6" s="30"/>
      <c r="H6" s="30"/>
      <c r="I6" s="30"/>
      <c r="L6" s="28"/>
      <c r="P6" s="5"/>
    </row>
    <row r="7" spans="2:16" x14ac:dyDescent="0.25">
      <c r="B7" s="5"/>
      <c r="C7" s="29"/>
      <c r="D7" s="28"/>
      <c r="E7" s="32"/>
      <c r="F7" s="32"/>
      <c r="G7" s="32"/>
      <c r="H7" s="32"/>
      <c r="I7" s="32"/>
      <c r="L7" s="28"/>
      <c r="P7" s="5"/>
    </row>
    <row r="8" spans="2:16" x14ac:dyDescent="0.25">
      <c r="B8" s="5"/>
      <c r="C8" s="29" t="s">
        <v>2</v>
      </c>
      <c r="D8" s="39" t="s">
        <v>23</v>
      </c>
      <c r="E8" s="29" t="s">
        <v>16</v>
      </c>
      <c r="F8" s="39" t="s">
        <v>24</v>
      </c>
      <c r="G8" s="30"/>
      <c r="H8" s="30"/>
      <c r="I8" s="30"/>
      <c r="L8" s="28"/>
      <c r="P8" s="5"/>
    </row>
    <row r="9" spans="2:16" x14ac:dyDescent="0.25">
      <c r="B9" s="5"/>
      <c r="C9" s="29" t="s">
        <v>15</v>
      </c>
      <c r="D9" s="40" t="s">
        <v>25</v>
      </c>
      <c r="E9" s="29" t="s">
        <v>17</v>
      </c>
      <c r="F9" s="40" t="s">
        <v>26</v>
      </c>
      <c r="G9" s="31"/>
      <c r="H9" s="31"/>
      <c r="I9" s="31"/>
      <c r="P9" s="5"/>
    </row>
    <row r="10" spans="2:16" x14ac:dyDescent="0.25">
      <c r="B10" s="5"/>
      <c r="P10" s="5"/>
    </row>
    <row r="11" spans="2:16" x14ac:dyDescent="0.25">
      <c r="B11" s="5"/>
      <c r="P11" s="5"/>
    </row>
    <row r="12" spans="2:16" ht="33" customHeight="1" x14ac:dyDescent="0.25">
      <c r="B12" s="16" t="s">
        <v>9</v>
      </c>
      <c r="C12" s="17" t="s">
        <v>10</v>
      </c>
      <c r="D12" s="18" t="s">
        <v>3</v>
      </c>
      <c r="E12" s="18" t="s">
        <v>4</v>
      </c>
      <c r="F12" s="18" t="s">
        <v>14</v>
      </c>
      <c r="G12" s="18" t="s">
        <v>20</v>
      </c>
      <c r="H12" s="18" t="s">
        <v>21</v>
      </c>
      <c r="I12" s="18" t="s">
        <v>11</v>
      </c>
      <c r="J12" s="18" t="s">
        <v>13</v>
      </c>
      <c r="K12" s="18" t="s">
        <v>5</v>
      </c>
      <c r="L12" s="18" t="s">
        <v>6</v>
      </c>
      <c r="M12" s="18" t="s">
        <v>18</v>
      </c>
      <c r="N12" s="18" t="s">
        <v>12</v>
      </c>
      <c r="O12" s="19" t="s">
        <v>19</v>
      </c>
      <c r="P12" s="5"/>
    </row>
    <row r="13" spans="2:16" s="38" customFormat="1" hidden="1" x14ac:dyDescent="0.25">
      <c r="B13" s="33" t="s">
        <v>9</v>
      </c>
      <c r="C13" s="34" t="s">
        <v>10</v>
      </c>
      <c r="D13" s="35" t="s">
        <v>3</v>
      </c>
      <c r="E13" s="35" t="s">
        <v>4</v>
      </c>
      <c r="F13" s="35" t="s">
        <v>14</v>
      </c>
      <c r="G13" s="35" t="s">
        <v>20</v>
      </c>
      <c r="H13" s="35" t="s">
        <v>92</v>
      </c>
      <c r="I13" s="35" t="s">
        <v>11</v>
      </c>
      <c r="J13" s="35" t="s">
        <v>105</v>
      </c>
      <c r="K13" s="35" t="s">
        <v>5</v>
      </c>
      <c r="L13" s="35" t="s">
        <v>113</v>
      </c>
      <c r="M13" s="35" t="s">
        <v>121</v>
      </c>
      <c r="N13" s="35" t="s">
        <v>122</v>
      </c>
      <c r="O13" s="36" t="s">
        <v>123</v>
      </c>
      <c r="P13" s="37"/>
    </row>
    <row r="14" spans="2:16" ht="39.6" x14ac:dyDescent="0.25">
      <c r="B14" s="21"/>
      <c r="C14" s="13" t="s">
        <v>27</v>
      </c>
      <c r="D14" s="14" t="s">
        <v>42</v>
      </c>
      <c r="E14" s="14" t="s">
        <v>57</v>
      </c>
      <c r="F14" s="20" t="s">
        <v>73</v>
      </c>
      <c r="G14" s="20" t="s">
        <v>89</v>
      </c>
      <c r="H14" s="20"/>
      <c r="I14" s="14" t="s">
        <v>94</v>
      </c>
      <c r="J14" s="14" t="s">
        <v>27</v>
      </c>
      <c r="K14" s="14"/>
      <c r="L14" s="14"/>
      <c r="M14" s="15"/>
      <c r="N14" s="14">
        <v>1</v>
      </c>
      <c r="O14" s="22"/>
      <c r="P14" s="5"/>
    </row>
    <row r="15" spans="2:16" ht="39.6" x14ac:dyDescent="0.25">
      <c r="B15" s="21"/>
      <c r="C15" s="13" t="s">
        <v>28</v>
      </c>
      <c r="D15" s="14" t="s">
        <v>43</v>
      </c>
      <c r="E15" s="14" t="s">
        <v>58</v>
      </c>
      <c r="F15" s="20" t="s">
        <v>74</v>
      </c>
      <c r="G15" s="20" t="s">
        <v>89</v>
      </c>
      <c r="H15" s="20"/>
      <c r="I15" s="14"/>
      <c r="J15" s="14"/>
      <c r="K15" s="14"/>
      <c r="L15" s="14"/>
      <c r="M15" s="15"/>
      <c r="N15" s="14">
        <v>3</v>
      </c>
      <c r="O15" s="22"/>
      <c r="P15" s="5"/>
    </row>
    <row r="16" spans="2:16" ht="39.6" x14ac:dyDescent="0.25">
      <c r="B16" s="21"/>
      <c r="C16" s="13" t="s">
        <v>29</v>
      </c>
      <c r="D16" s="14" t="s">
        <v>44</v>
      </c>
      <c r="E16" s="14" t="s">
        <v>59</v>
      </c>
      <c r="F16" s="20" t="s">
        <v>75</v>
      </c>
      <c r="G16" s="20" t="s">
        <v>89</v>
      </c>
      <c r="H16" s="20"/>
      <c r="I16" s="14"/>
      <c r="J16" s="14"/>
      <c r="K16" s="14"/>
      <c r="L16" s="14"/>
      <c r="M16" s="15"/>
      <c r="N16" s="14">
        <v>2</v>
      </c>
      <c r="O16" s="22"/>
      <c r="P16" s="5"/>
    </row>
    <row r="17" spans="2:16" x14ac:dyDescent="0.25">
      <c r="B17" s="21"/>
      <c r="C17" s="13" t="s">
        <v>27</v>
      </c>
      <c r="D17" s="14" t="s">
        <v>42</v>
      </c>
      <c r="E17" s="14" t="s">
        <v>60</v>
      </c>
      <c r="F17" s="20" t="s">
        <v>76</v>
      </c>
      <c r="G17" s="20" t="s">
        <v>89</v>
      </c>
      <c r="H17" s="20"/>
      <c r="I17" s="14"/>
      <c r="J17" s="14"/>
      <c r="K17" s="14"/>
      <c r="L17" s="14"/>
      <c r="M17" s="15"/>
      <c r="N17" s="14">
        <v>2</v>
      </c>
      <c r="O17" s="22"/>
      <c r="P17" s="5"/>
    </row>
    <row r="18" spans="2:16" ht="39.6" x14ac:dyDescent="0.25">
      <c r="B18" s="21"/>
      <c r="C18" s="13" t="s">
        <v>30</v>
      </c>
      <c r="D18" s="14" t="s">
        <v>45</v>
      </c>
      <c r="E18" s="14" t="s">
        <v>61</v>
      </c>
      <c r="F18" s="20" t="s">
        <v>77</v>
      </c>
      <c r="G18" s="20" t="s">
        <v>89</v>
      </c>
      <c r="H18" s="20"/>
      <c r="I18" s="14" t="s">
        <v>95</v>
      </c>
      <c r="J18" s="14" t="s">
        <v>30</v>
      </c>
      <c r="K18" s="14"/>
      <c r="L18" s="14"/>
      <c r="M18" s="15"/>
      <c r="N18" s="14">
        <v>3</v>
      </c>
      <c r="O18" s="22"/>
      <c r="P18" s="5"/>
    </row>
    <row r="19" spans="2:16" ht="26.4" x14ac:dyDescent="0.25">
      <c r="B19" s="21"/>
      <c r="C19" s="13" t="s">
        <v>31</v>
      </c>
      <c r="D19" s="14" t="s">
        <v>46</v>
      </c>
      <c r="E19" s="14" t="s">
        <v>62</v>
      </c>
      <c r="F19" s="20" t="s">
        <v>78</v>
      </c>
      <c r="G19" s="20" t="s">
        <v>89</v>
      </c>
      <c r="H19" s="20"/>
      <c r="I19" s="14" t="s">
        <v>96</v>
      </c>
      <c r="J19" s="14" t="s">
        <v>31</v>
      </c>
      <c r="K19" s="14" t="s">
        <v>89</v>
      </c>
      <c r="L19" s="14" t="s">
        <v>31</v>
      </c>
      <c r="M19" s="15">
        <v>0.4</v>
      </c>
      <c r="N19" s="14">
        <v>1</v>
      </c>
      <c r="O19" s="22">
        <v>0.8</v>
      </c>
      <c r="P19" s="5"/>
    </row>
    <row r="20" spans="2:16" ht="26.4" x14ac:dyDescent="0.25">
      <c r="B20" s="21"/>
      <c r="C20" s="13" t="s">
        <v>32</v>
      </c>
      <c r="D20" s="14" t="s">
        <v>47</v>
      </c>
      <c r="E20" s="14" t="s">
        <v>63</v>
      </c>
      <c r="F20" s="20" t="s">
        <v>79</v>
      </c>
      <c r="G20" s="20" t="s">
        <v>89</v>
      </c>
      <c r="H20" s="20"/>
      <c r="I20" s="14" t="s">
        <v>96</v>
      </c>
      <c r="J20" s="14" t="s">
        <v>106</v>
      </c>
      <c r="K20" s="14" t="s">
        <v>89</v>
      </c>
      <c r="L20" s="14" t="s">
        <v>106</v>
      </c>
      <c r="M20" s="15">
        <v>0.4</v>
      </c>
      <c r="N20" s="14">
        <v>2</v>
      </c>
      <c r="O20" s="22">
        <v>1.6</v>
      </c>
      <c r="P20" s="5"/>
    </row>
    <row r="21" spans="2:16" ht="39.6" x14ac:dyDescent="0.25">
      <c r="B21" s="21"/>
      <c r="C21" s="13" t="s">
        <v>33</v>
      </c>
      <c r="D21" s="14" t="s">
        <v>48</v>
      </c>
      <c r="E21" s="14" t="s">
        <v>64</v>
      </c>
      <c r="F21" s="20" t="s">
        <v>80</v>
      </c>
      <c r="G21" s="20" t="s">
        <v>89</v>
      </c>
      <c r="H21" s="20"/>
      <c r="I21" s="14" t="s">
        <v>97</v>
      </c>
      <c r="J21" s="14" t="s">
        <v>107</v>
      </c>
      <c r="K21" s="14" t="s">
        <v>111</v>
      </c>
      <c r="L21" s="14" t="s">
        <v>114</v>
      </c>
      <c r="M21" s="15">
        <v>0.35861999999999999</v>
      </c>
      <c r="N21" s="14">
        <v>1</v>
      </c>
      <c r="O21" s="22">
        <v>1.79</v>
      </c>
      <c r="P21" s="5"/>
    </row>
    <row r="22" spans="2:16" ht="39.6" x14ac:dyDescent="0.25">
      <c r="B22" s="21"/>
      <c r="C22" s="13" t="s">
        <v>34</v>
      </c>
      <c r="D22" s="14" t="s">
        <v>49</v>
      </c>
      <c r="E22" s="14" t="s">
        <v>65</v>
      </c>
      <c r="F22" s="20" t="s">
        <v>81</v>
      </c>
      <c r="G22" s="20" t="s">
        <v>90</v>
      </c>
      <c r="H22" s="20"/>
      <c r="I22" s="14" t="s">
        <v>98</v>
      </c>
      <c r="J22" s="14" t="s">
        <v>34</v>
      </c>
      <c r="K22" s="14" t="s">
        <v>112</v>
      </c>
      <c r="L22" s="14" t="s">
        <v>115</v>
      </c>
      <c r="M22" s="15">
        <v>0.26255000000000001</v>
      </c>
      <c r="N22" s="14">
        <v>1</v>
      </c>
      <c r="O22" s="22">
        <v>0.52510000000000001</v>
      </c>
      <c r="P22" s="5"/>
    </row>
    <row r="23" spans="2:16" ht="39.6" x14ac:dyDescent="0.25">
      <c r="B23" s="21"/>
      <c r="C23" s="13" t="s">
        <v>35</v>
      </c>
      <c r="D23" s="14" t="s">
        <v>50</v>
      </c>
      <c r="E23" s="14" t="s">
        <v>66</v>
      </c>
      <c r="F23" s="20" t="s">
        <v>82</v>
      </c>
      <c r="G23" s="20" t="s">
        <v>90</v>
      </c>
      <c r="H23" s="20"/>
      <c r="I23" s="14" t="s">
        <v>99</v>
      </c>
      <c r="J23" s="14" t="s">
        <v>108</v>
      </c>
      <c r="K23" s="14"/>
      <c r="L23" s="14"/>
      <c r="M23" s="15"/>
      <c r="N23" s="14">
        <v>1</v>
      </c>
      <c r="O23" s="22"/>
      <c r="P23" s="5"/>
    </row>
    <row r="24" spans="2:16" ht="26.4" x14ac:dyDescent="0.25">
      <c r="B24" s="21"/>
      <c r="C24" s="13" t="s">
        <v>36</v>
      </c>
      <c r="D24" s="14" t="s">
        <v>51</v>
      </c>
      <c r="E24" s="14" t="s">
        <v>67</v>
      </c>
      <c r="F24" s="20" t="s">
        <v>83</v>
      </c>
      <c r="G24" s="20" t="s">
        <v>90</v>
      </c>
      <c r="H24" s="20"/>
      <c r="I24" s="14" t="s">
        <v>100</v>
      </c>
      <c r="J24" s="14" t="s">
        <v>36</v>
      </c>
      <c r="K24" s="14" t="s">
        <v>111</v>
      </c>
      <c r="L24" s="14" t="s">
        <v>116</v>
      </c>
      <c r="M24" s="15">
        <v>0.2069</v>
      </c>
      <c r="N24" s="14">
        <v>1</v>
      </c>
      <c r="O24" s="22">
        <v>0.41381000000000001</v>
      </c>
      <c r="P24" s="5"/>
    </row>
    <row r="25" spans="2:16" ht="26.4" x14ac:dyDescent="0.25">
      <c r="B25" s="21"/>
      <c r="C25" s="13" t="s">
        <v>37</v>
      </c>
      <c r="D25" s="14" t="s">
        <v>52</v>
      </c>
      <c r="E25" s="14" t="s">
        <v>68</v>
      </c>
      <c r="F25" s="20" t="s">
        <v>84</v>
      </c>
      <c r="G25" s="20" t="s">
        <v>90</v>
      </c>
      <c r="H25" s="20"/>
      <c r="I25" s="14" t="s">
        <v>101</v>
      </c>
      <c r="J25" s="14" t="s">
        <v>37</v>
      </c>
      <c r="K25" s="14" t="s">
        <v>112</v>
      </c>
      <c r="L25" s="14" t="s">
        <v>117</v>
      </c>
      <c r="M25" s="15">
        <v>1.48</v>
      </c>
      <c r="N25" s="14">
        <v>1</v>
      </c>
      <c r="O25" s="22">
        <v>2.97</v>
      </c>
      <c r="P25" s="5"/>
    </row>
    <row r="26" spans="2:16" ht="39.6" x14ac:dyDescent="0.25">
      <c r="B26" s="21"/>
      <c r="C26" s="13" t="s">
        <v>38</v>
      </c>
      <c r="D26" s="14" t="s">
        <v>53</v>
      </c>
      <c r="E26" s="14" t="s">
        <v>69</v>
      </c>
      <c r="F26" s="20" t="s">
        <v>85</v>
      </c>
      <c r="G26" s="20" t="s">
        <v>90</v>
      </c>
      <c r="H26" s="20"/>
      <c r="I26" s="14" t="s">
        <v>102</v>
      </c>
      <c r="J26" s="14" t="s">
        <v>38</v>
      </c>
      <c r="K26" s="14" t="s">
        <v>112</v>
      </c>
      <c r="L26" s="14" t="s">
        <v>118</v>
      </c>
      <c r="M26" s="15">
        <v>0.81852999999999998</v>
      </c>
      <c r="N26" s="14">
        <v>1</v>
      </c>
      <c r="O26" s="22">
        <v>1.64</v>
      </c>
      <c r="P26" s="5"/>
    </row>
    <row r="27" spans="2:16" ht="39.6" x14ac:dyDescent="0.25">
      <c r="B27" s="21"/>
      <c r="C27" s="13" t="s">
        <v>39</v>
      </c>
      <c r="D27" s="14" t="s">
        <v>54</v>
      </c>
      <c r="E27" s="14" t="s">
        <v>70</v>
      </c>
      <c r="F27" s="20" t="s">
        <v>86</v>
      </c>
      <c r="G27" s="20" t="s">
        <v>90</v>
      </c>
      <c r="H27" s="20" t="s">
        <v>93</v>
      </c>
      <c r="I27" s="14" t="s">
        <v>102</v>
      </c>
      <c r="J27" s="14" t="s">
        <v>39</v>
      </c>
      <c r="K27" s="14" t="s">
        <v>112</v>
      </c>
      <c r="L27" s="14" t="s">
        <v>119</v>
      </c>
      <c r="M27" s="15">
        <v>0.44788</v>
      </c>
      <c r="N27" s="14">
        <v>1</v>
      </c>
      <c r="O27" s="22">
        <v>0.89575000000000005</v>
      </c>
      <c r="P27" s="5"/>
    </row>
    <row r="28" spans="2:16" ht="26.4" x14ac:dyDescent="0.25">
      <c r="B28" s="21"/>
      <c r="C28" s="13" t="s">
        <v>40</v>
      </c>
      <c r="D28" s="14" t="s">
        <v>55</v>
      </c>
      <c r="E28" s="14" t="s">
        <v>71</v>
      </c>
      <c r="F28" s="20" t="s">
        <v>87</v>
      </c>
      <c r="G28" s="20" t="s">
        <v>91</v>
      </c>
      <c r="H28" s="20"/>
      <c r="I28" s="14" t="s">
        <v>103</v>
      </c>
      <c r="J28" s="14" t="s">
        <v>109</v>
      </c>
      <c r="K28" s="14"/>
      <c r="L28" s="14"/>
      <c r="M28" s="15"/>
      <c r="N28" s="14">
        <v>1</v>
      </c>
      <c r="O28" s="22"/>
      <c r="P28" s="5"/>
    </row>
    <row r="29" spans="2:16" ht="39.6" x14ac:dyDescent="0.25">
      <c r="B29" s="21"/>
      <c r="C29" s="13" t="s">
        <v>41</v>
      </c>
      <c r="D29" s="14" t="s">
        <v>56</v>
      </c>
      <c r="E29" s="14" t="s">
        <v>72</v>
      </c>
      <c r="F29" s="20" t="s">
        <v>88</v>
      </c>
      <c r="G29" s="20" t="s">
        <v>91</v>
      </c>
      <c r="H29" s="20"/>
      <c r="I29" s="14" t="s">
        <v>104</v>
      </c>
      <c r="J29" s="14" t="s">
        <v>110</v>
      </c>
      <c r="K29" s="14" t="s">
        <v>111</v>
      </c>
      <c r="L29" s="14" t="s">
        <v>120</v>
      </c>
      <c r="M29" s="15">
        <v>5.8300000000000001E-3</v>
      </c>
      <c r="N29" s="14">
        <v>5</v>
      </c>
      <c r="O29" s="22">
        <v>5.8340000000000003E-2</v>
      </c>
      <c r="P29" s="5"/>
    </row>
    <row r="30" spans="2:16" ht="15.6" thickBot="1" x14ac:dyDescent="0.3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>
        <f>SUM(N14:N29)</f>
        <v>27</v>
      </c>
      <c r="O30" s="25">
        <f>SUM(O14:O29)</f>
        <v>10.693</v>
      </c>
      <c r="P30" s="5"/>
    </row>
    <row r="31" spans="2:16" ht="15.6" thickBot="1" x14ac:dyDescent="0.3">
      <c r="O31" s="4"/>
    </row>
    <row r="32" spans="2:16" x14ac:dyDescent="0.25">
      <c r="B32" s="27" t="s">
        <v>7</v>
      </c>
      <c r="C32" s="9"/>
      <c r="D32" s="26" t="s">
        <v>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9"/>
    </row>
    <row r="33" spans="2:15" x14ac:dyDescent="0.25">
      <c r="B33" s="5"/>
      <c r="C33" s="10"/>
      <c r="O33" s="10"/>
    </row>
    <row r="34" spans="2:15" x14ac:dyDescent="0.25">
      <c r="B34" s="5"/>
      <c r="C34" s="10"/>
      <c r="O34" s="10"/>
    </row>
    <row r="35" spans="2:15" x14ac:dyDescent="0.25">
      <c r="B35" s="5"/>
      <c r="C35" s="10"/>
      <c r="O35" s="10"/>
    </row>
    <row r="36" spans="2:15" x14ac:dyDescent="0.25">
      <c r="B36" s="5"/>
      <c r="C36" s="10"/>
      <c r="O36" s="10"/>
    </row>
    <row r="37" spans="2:15" ht="15.6" thickBot="1" x14ac:dyDescent="0.3">
      <c r="B37" s="11"/>
      <c r="C37" s="12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2"/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8" orientation="landscape" errors="dash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Digney</dc:creator>
  <cp:lastModifiedBy>Peter Tanner (23195279)</cp:lastModifiedBy>
  <cp:lastPrinted>2020-03-31T12:29:42Z</cp:lastPrinted>
  <dcterms:created xsi:type="dcterms:W3CDTF">2020-03-30T02:51:56Z</dcterms:created>
  <dcterms:modified xsi:type="dcterms:W3CDTF">2025-10-12T17:10:19Z</dcterms:modified>
</cp:coreProperties>
</file>