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ang-yujeng/"/>
    </mc:Choice>
  </mc:AlternateContent>
  <xr:revisionPtr revIDLastSave="0" documentId="13_ncr:1_{BA2290A6-DE35-F548-8BA1-96D3CECF78CA}" xr6:coauthVersionLast="45" xr6:coauthVersionMax="45" xr10:uidLastSave="{00000000-0000-0000-0000-000000000000}"/>
  <bookViews>
    <workbookView xWindow="380" yWindow="500" windowWidth="24820" windowHeight="13880" xr2:uid="{8F92906D-263F-584B-923A-8C26E8FF83C3}"/>
  </bookViews>
  <sheets>
    <sheet name="工作表1" sheetId="1" r:id="rId1"/>
  </sheets>
  <definedNames>
    <definedName name="test" localSheetId="0">工作表1!#REF!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33" i="1"/>
  <c r="H34" i="1"/>
  <c r="H26" i="1"/>
  <c r="G27" i="1"/>
  <c r="G28" i="1"/>
  <c r="G29" i="1"/>
  <c r="G30" i="1"/>
  <c r="G31" i="1"/>
  <c r="G32" i="1"/>
  <c r="G33" i="1"/>
  <c r="G34" i="1"/>
  <c r="G26" i="1"/>
  <c r="H17" i="1"/>
  <c r="H18" i="1"/>
  <c r="H19" i="1"/>
  <c r="H20" i="1"/>
  <c r="H21" i="1"/>
  <c r="H22" i="1"/>
  <c r="H23" i="1"/>
  <c r="H24" i="1"/>
  <c r="H16" i="1"/>
  <c r="G24" i="1"/>
  <c r="G17" i="1"/>
  <c r="G18" i="1"/>
  <c r="G19" i="1"/>
  <c r="G20" i="1"/>
  <c r="G21" i="1"/>
  <c r="G22" i="1"/>
  <c r="G23" i="1"/>
  <c r="G16" i="1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<sst xmlns="http://schemas.openxmlformats.org/spreadsheetml/2006/main" count="13" uniqueCount="8">
  <si>
    <t>num_gauss</t>
    <phoneticPr fontId="1" type="noConversion"/>
  </si>
  <si>
    <t>accuracy</t>
    <phoneticPr fontId="1" type="noConversion"/>
  </si>
  <si>
    <t>iterations</t>
    <phoneticPr fontId="1" type="noConversion"/>
  </si>
  <si>
    <t>beam</t>
    <phoneticPr fontId="1" type="noConversion"/>
  </si>
  <si>
    <t>opt_acwt</t>
    <phoneticPr fontId="1" type="noConversion"/>
  </si>
  <si>
    <t>Vs iterations</t>
    <phoneticPr fontId="1" type="noConversion"/>
  </si>
  <si>
    <t>Vs num_gauss</t>
    <phoneticPr fontId="1" type="noConversion"/>
  </si>
  <si>
    <t>num_gaussian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</si>
</sst>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accuracy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工作表1!$H$2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工作表1!$G$3:$G$14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工作表1!$H$3:$H$14</c:f>
              <c:numCache>
                <c:formatCode>0.00%</c:formatCode>
                <c:ptCount val="12"/>
                <c:pt idx="0">
                  <c:v>0.57050000000000001</c:v>
                </c:pt>
                <c:pt idx="1">
                  <c:v>0.94469999999999998</c:v>
                </c:pt>
                <c:pt idx="2">
                  <c:v>0.96260000000000001</c:v>
                </c:pt>
                <c:pt idx="3">
                  <c:v>0.9637</c:v>
                </c:pt>
                <c:pt idx="4">
                  <c:v>0.96599999999999997</c:v>
                </c:pt>
                <c:pt idx="5">
                  <c:v>0.96489999999999998</c:v>
                </c:pt>
                <c:pt idx="6">
                  <c:v>0.96660000000000001</c:v>
                </c:pt>
                <c:pt idx="7">
                  <c:v>0.96599999999999997</c:v>
                </c:pt>
                <c:pt idx="8">
                  <c:v>0.96660000000000001</c:v>
                </c:pt>
                <c:pt idx="9">
                  <c:v>0.96660000000000001</c:v>
                </c:pt>
                <c:pt idx="10">
                  <c:v>0.96719999999999995</c:v>
                </c:pt>
                <c:pt idx="11">
                  <c:v>0.96599999999999997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4-924D-8CCC-7DF0F57F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950096"/>
        <c:axId val="1632342768"/>
      </c:scatterChart>
      <c:valAx>
        <c:axId val="159395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2342768"/>
        <c:crosses val="autoZero"/>
        <c:crossBetween val="midCat"/>
      </c:valAx>
      <c:valAx>
        <c:axId val="163234276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395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num_gaussian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工作表1!$H$15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工作表1!$G$16:$G$24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工作表1!$H$16:$H$24</c:f>
              <c:numCache>
                <c:formatCode>0.00%</c:formatCode>
                <c:ptCount val="9"/>
                <c:pt idx="0">
                  <c:v>0.87620000000000009</c:v>
                </c:pt>
                <c:pt idx="1">
                  <c:v>0.87620000000000009</c:v>
                </c:pt>
                <c:pt idx="2">
                  <c:v>0.87620000000000009</c:v>
                </c:pt>
                <c:pt idx="3">
                  <c:v>0.87620000000000009</c:v>
                </c:pt>
                <c:pt idx="4">
                  <c:v>0.90560000000000007</c:v>
                </c:pt>
                <c:pt idx="5">
                  <c:v>0.93150000000000011</c:v>
                </c:pt>
                <c:pt idx="6">
                  <c:v>0.9476</c:v>
                </c:pt>
                <c:pt idx="7">
                  <c:v>0.95050000000000001</c:v>
                </c:pt>
                <c:pt idx="8">
                  <c:v>0.96599999999999997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C-1A4E-B126-6809EB83B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277680"/>
        <c:axId val="1632356112"/>
      </c:scatterChart>
      <c:valAx>
        <c:axId val="163227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NUM_GAUSSIAN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2356112"/>
        <c:crosses val="autoZero"/>
        <c:crossBetween val="midCat"/>
      </c:valAx>
      <c:valAx>
        <c:axId val="1632356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227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opt_acwt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工作表1!$H$25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工作表1!$G$26:$G$34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工作表1!$H$26:$H$34</c:f>
              <c:numCache>
                <c:formatCode>0.00%</c:formatCode>
                <c:ptCount val="9"/>
                <c:pt idx="0">
                  <c:v>0.95739999999999992</c:v>
                </c:pt>
                <c:pt idx="1">
                  <c:v>0.96599999999999997</c:v>
                </c:pt>
                <c:pt idx="2">
                  <c:v>0.96140000000000003</c:v>
                </c:pt>
                <c:pt idx="3">
                  <c:v>0.95219999999999994</c:v>
                </c:pt>
                <c:pt idx="4">
                  <c:v>0.94359999999999999</c:v>
                </c:pt>
                <c:pt idx="5">
                  <c:v>0.93900000000000006</c:v>
                </c:pt>
                <c:pt idx="6">
                  <c:v>0.93030000000000002</c:v>
                </c:pt>
                <c:pt idx="7">
                  <c:v>0.92110000000000003</c:v>
                </c:pt>
                <c:pt idx="8">
                  <c:v>0.9113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7-DE4A-B2FB-06D099A55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190304"/>
        <c:axId val="1673633296"/>
      </c:scatterChart>
      <c:valAx>
        <c:axId val="168219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opt_acwt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3633296"/>
        <c:crosses val="autoZero"/>
        <c:crossBetween val="midCat"/>
      </c:valAx>
      <c:valAx>
        <c:axId val="16736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21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577850</xdr:colOff>
      <xdr:row>0</xdr:row>
      <xdr:rowOff>69850</xdr:rowOff>
    </xdr:from>
    <xdr:to>
      <xdr:col>14</xdr:col>
      <xdr:colOff>196850</xdr:colOff>
      <xdr:row>14</xdr:row>
      <xdr:rowOff>146050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76884CD5-0C2E-954C-9AED-F197680C5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15</xdr:row>
      <xdr:rowOff>57150</xdr:rowOff>
    </xdr:from>
    <xdr:to>
      <xdr:col>14</xdr:col>
      <xdr:colOff>190500</xdr:colOff>
      <xdr:row>29</xdr:row>
      <xdr:rowOff>133350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6B1109F-C457-E54B-A945-34CCA9394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30</xdr:row>
      <xdr:rowOff>82550</xdr:rowOff>
    </xdr:from>
    <xdr:to>
      <xdr:col>14</xdr:col>
      <xdr:colOff>209550</xdr:colOff>
      <xdr:row>44</xdr:row>
      <xdr:rowOff>158750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74E97253-3635-404B-824C-8E016FBA2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4ECB-BF31-1A4C-90C9-39A1E67C65C4}">
  <dimension ref="A1:H34"/>
  <sheetViews>
    <sheetView tabSelected="1" topLeftCell="A29" workbookViewId="0">
      <selection activeCell="H42" sqref="H42"/>
    </sheetView>
  </sheetViews>
  <sheetFormatPr baseColWidth="10" defaultRowHeight="15"/>
  <cols>
    <col min="1" max="1" width="8.83203125" bestFit="1" customWidth="1"/>
    <col min="2" max="2" width="9" bestFit="1" customWidth="1"/>
    <col min="3" max="3" width="10.6640625" bestFit="1" customWidth="1"/>
    <col min="4" max="4" width="9" bestFit="1" customWidth="1"/>
    <col min="5" max="5" width="6.1640625" bestFit="1" customWidth="1"/>
  </cols>
  <sheetData>
    <row r="1" spans="1:8">
      <c r="A1" t="s">
        <v>1</v>
      </c>
      <c r="B1" t="s">
        <v>2</v>
      </c>
      <c r="C1" t="s">
        <v>0</v>
      </c>
      <c r="D1" t="s">
        <v>4</v>
      </c>
      <c r="E1" t="s">
        <v>3</v>
      </c>
    </row>
    <row r="2" spans="1:8">
      <c r="A2" t="s">
        <v>5</v>
      </c>
      <c r="G2" t="s">
        <v>2</v>
      </c>
      <c r="H2" t="s">
        <v>1</v>
      </c>
    </row>
    <row r="3" spans="1:8">
      <c r="A3">
        <v>57.05</v>
      </c>
      <c r="B3">
        <v>1</v>
      </c>
      <c r="C3">
        <v>1000</v>
      </c>
      <c r="D3">
        <v>0.2</v>
      </c>
      <c r="E3">
        <v>15</v>
      </c>
      <c r="G3">
        <f>B3</f>
        <v>1</v>
      </c>
      <c r="H3" s="1">
        <f>A3 / 100</f>
        <v>0.57050000000000001</v>
      </c>
    </row>
    <row r="4" spans="1:8">
      <c r="A4">
        <v>94.47</v>
      </c>
      <c r="B4">
        <v>5</v>
      </c>
      <c r="C4">
        <v>1000</v>
      </c>
      <c r="D4">
        <v>0.2</v>
      </c>
      <c r="E4">
        <v>15</v>
      </c>
      <c r="G4">
        <f t="shared" ref="G4:G14" si="0">B4</f>
        <v>5</v>
      </c>
      <c r="H4" s="1">
        <f t="shared" ref="H4:H14" si="1">A4 / 100</f>
        <v>0.94469999999999998</v>
      </c>
    </row>
    <row r="5" spans="1:8">
      <c r="A5">
        <v>96.26</v>
      </c>
      <c r="B5">
        <v>10</v>
      </c>
      <c r="C5">
        <v>1000</v>
      </c>
      <c r="D5">
        <v>0.2</v>
      </c>
      <c r="E5">
        <v>15</v>
      </c>
      <c r="G5">
        <f t="shared" si="0"/>
        <v>10</v>
      </c>
      <c r="H5" s="1">
        <f t="shared" si="1"/>
        <v>0.96260000000000001</v>
      </c>
    </row>
    <row r="6" spans="1:8">
      <c r="A6">
        <v>96.37</v>
      </c>
      <c r="B6">
        <v>20</v>
      </c>
      <c r="C6">
        <v>1000</v>
      </c>
      <c r="D6">
        <v>0.2</v>
      </c>
      <c r="E6">
        <v>15</v>
      </c>
      <c r="G6">
        <f t="shared" si="0"/>
        <v>20</v>
      </c>
      <c r="H6" s="1">
        <f t="shared" si="1"/>
        <v>0.9637</v>
      </c>
    </row>
    <row r="7" spans="1:8">
      <c r="A7">
        <v>96.6</v>
      </c>
      <c r="B7">
        <v>30</v>
      </c>
      <c r="C7">
        <v>1000</v>
      </c>
      <c r="D7">
        <v>0.2</v>
      </c>
      <c r="E7">
        <v>15</v>
      </c>
      <c r="G7">
        <f t="shared" si="0"/>
        <v>30</v>
      </c>
      <c r="H7" s="1">
        <f t="shared" si="1"/>
        <v>0.96599999999999997</v>
      </c>
    </row>
    <row r="8" spans="1:8">
      <c r="A8">
        <v>96.49</v>
      </c>
      <c r="B8">
        <v>40</v>
      </c>
      <c r="C8">
        <v>1000</v>
      </c>
      <c r="D8">
        <v>0.2</v>
      </c>
      <c r="E8">
        <v>15</v>
      </c>
      <c r="G8">
        <f t="shared" si="0"/>
        <v>40</v>
      </c>
      <c r="H8" s="1">
        <f t="shared" si="1"/>
        <v>0.96489999999999998</v>
      </c>
    </row>
    <row r="9" spans="1:8">
      <c r="A9">
        <v>96.66</v>
      </c>
      <c r="B9">
        <v>50</v>
      </c>
      <c r="C9">
        <v>1000</v>
      </c>
      <c r="D9">
        <v>0.2</v>
      </c>
      <c r="E9">
        <v>15</v>
      </c>
      <c r="G9">
        <f t="shared" si="0"/>
        <v>50</v>
      </c>
      <c r="H9" s="1">
        <f t="shared" si="1"/>
        <v>0.96660000000000001</v>
      </c>
    </row>
    <row r="10" spans="1:8">
      <c r="A10">
        <v>96.6</v>
      </c>
      <c r="B10">
        <v>60</v>
      </c>
      <c r="C10">
        <v>1000</v>
      </c>
      <c r="D10">
        <v>0.2</v>
      </c>
      <c r="E10">
        <v>15</v>
      </c>
      <c r="G10">
        <f t="shared" si="0"/>
        <v>60</v>
      </c>
      <c r="H10" s="1">
        <f t="shared" si="1"/>
        <v>0.96599999999999997</v>
      </c>
    </row>
    <row r="11" spans="1:8">
      <c r="A11">
        <v>96.66</v>
      </c>
      <c r="B11">
        <v>70</v>
      </c>
      <c r="C11">
        <v>1000</v>
      </c>
      <c r="D11">
        <v>0.2</v>
      </c>
      <c r="E11">
        <v>15</v>
      </c>
      <c r="G11">
        <f t="shared" si="0"/>
        <v>70</v>
      </c>
      <c r="H11" s="1">
        <f t="shared" si="1"/>
        <v>0.96660000000000001</v>
      </c>
    </row>
    <row r="12" spans="1:8">
      <c r="A12">
        <v>96.66</v>
      </c>
      <c r="B12">
        <v>80</v>
      </c>
      <c r="C12">
        <v>1000</v>
      </c>
      <c r="D12">
        <v>0.2</v>
      </c>
      <c r="E12">
        <v>15</v>
      </c>
      <c r="G12">
        <f t="shared" si="0"/>
        <v>80</v>
      </c>
      <c r="H12" s="1">
        <f t="shared" si="1"/>
        <v>0.96660000000000001</v>
      </c>
    </row>
    <row r="13" spans="1:8">
      <c r="A13">
        <v>96.72</v>
      </c>
      <c r="B13">
        <v>90</v>
      </c>
      <c r="C13">
        <v>1000</v>
      </c>
      <c r="D13">
        <v>0.2</v>
      </c>
      <c r="E13">
        <v>15</v>
      </c>
      <c r="G13">
        <f t="shared" si="0"/>
        <v>90</v>
      </c>
      <c r="H13" s="1">
        <f t="shared" si="1"/>
        <v>0.96719999999999995</v>
      </c>
    </row>
    <row r="14" spans="1:8">
      <c r="A14">
        <v>96.6</v>
      </c>
      <c r="B14">
        <v>100</v>
      </c>
      <c r="C14">
        <v>1000</v>
      </c>
      <c r="D14">
        <v>0.2</v>
      </c>
      <c r="E14">
        <v>15</v>
      </c>
      <c r="G14">
        <f t="shared" si="0"/>
        <v>100</v>
      </c>
      <c r="H14" s="1">
        <f t="shared" si="1"/>
        <v>0.96599999999999997</v>
      </c>
    </row>
    <row r="15" spans="1:8">
      <c r="A15" t="s">
        <v>6</v>
      </c>
      <c r="G15" t="s">
        <v>7</v>
      </c>
      <c r="H15" t="s">
        <v>1</v>
      </c>
    </row>
    <row r="16" spans="1:8">
      <c r="A16">
        <v>87.62</v>
      </c>
      <c r="B16">
        <v>30</v>
      </c>
      <c r="C16">
        <v>1</v>
      </c>
      <c r="D16">
        <v>0.2</v>
      </c>
      <c r="E16">
        <v>15</v>
      </c>
      <c r="G16">
        <f>C16</f>
        <v>1</v>
      </c>
      <c r="H16" s="1">
        <f>A16/100</f>
        <v>0.87620000000000009</v>
      </c>
    </row>
    <row r="17" spans="1:8">
      <c r="A17">
        <v>87.62</v>
      </c>
      <c r="B17">
        <v>30</v>
      </c>
      <c r="C17">
        <v>5</v>
      </c>
      <c r="D17">
        <v>0.2</v>
      </c>
      <c r="E17">
        <v>15</v>
      </c>
      <c r="G17">
        <f t="shared" ref="G17:G23" si="2">C17</f>
        <v>5</v>
      </c>
      <c r="H17" s="1">
        <f t="shared" ref="H17:H24" si="3">A17/100</f>
        <v>0.87620000000000009</v>
      </c>
    </row>
    <row r="18" spans="1:8">
      <c r="A18">
        <v>87.62</v>
      </c>
      <c r="B18">
        <v>30</v>
      </c>
      <c r="C18">
        <v>10</v>
      </c>
      <c r="D18">
        <v>0.2</v>
      </c>
      <c r="E18">
        <v>15</v>
      </c>
      <c r="G18">
        <f t="shared" si="2"/>
        <v>10</v>
      </c>
      <c r="H18" s="1">
        <f t="shared" si="3"/>
        <v>0.87620000000000009</v>
      </c>
    </row>
    <row r="19" spans="1:8">
      <c r="A19">
        <v>87.62</v>
      </c>
      <c r="B19">
        <v>30</v>
      </c>
      <c r="C19">
        <v>20</v>
      </c>
      <c r="D19">
        <v>0.2</v>
      </c>
      <c r="E19">
        <v>15</v>
      </c>
      <c r="G19">
        <f t="shared" si="2"/>
        <v>20</v>
      </c>
      <c r="H19" s="1">
        <f t="shared" si="3"/>
        <v>0.87620000000000009</v>
      </c>
    </row>
    <row r="20" spans="1:8">
      <c r="A20">
        <v>90.56</v>
      </c>
      <c r="B20">
        <v>30</v>
      </c>
      <c r="C20">
        <v>50</v>
      </c>
      <c r="D20">
        <v>0.2</v>
      </c>
      <c r="E20">
        <v>15</v>
      </c>
      <c r="G20">
        <f t="shared" si="2"/>
        <v>50</v>
      </c>
      <c r="H20" s="1">
        <f t="shared" si="3"/>
        <v>0.90560000000000007</v>
      </c>
    </row>
    <row r="21" spans="1:8">
      <c r="A21">
        <v>93.15</v>
      </c>
      <c r="B21">
        <v>30</v>
      </c>
      <c r="C21">
        <v>100</v>
      </c>
      <c r="D21">
        <v>0.2</v>
      </c>
      <c r="E21">
        <v>15</v>
      </c>
      <c r="G21">
        <f t="shared" si="2"/>
        <v>100</v>
      </c>
      <c r="H21" s="1">
        <f t="shared" si="3"/>
        <v>0.93150000000000011</v>
      </c>
    </row>
    <row r="22" spans="1:8">
      <c r="A22">
        <v>94.76</v>
      </c>
      <c r="B22">
        <v>30</v>
      </c>
      <c r="C22">
        <v>300</v>
      </c>
      <c r="D22">
        <v>0.2</v>
      </c>
      <c r="E22">
        <v>15</v>
      </c>
      <c r="G22">
        <f t="shared" si="2"/>
        <v>300</v>
      </c>
      <c r="H22" s="1">
        <f t="shared" si="3"/>
        <v>0.9476</v>
      </c>
    </row>
    <row r="23" spans="1:8">
      <c r="A23">
        <v>95.05</v>
      </c>
      <c r="B23">
        <v>30</v>
      </c>
      <c r="C23">
        <v>500</v>
      </c>
      <c r="D23">
        <v>0.2</v>
      </c>
      <c r="E23">
        <v>15</v>
      </c>
      <c r="G23">
        <f t="shared" si="2"/>
        <v>500</v>
      </c>
      <c r="H23" s="1">
        <f t="shared" si="3"/>
        <v>0.95050000000000001</v>
      </c>
    </row>
    <row r="24" spans="1:8">
      <c r="A24">
        <v>96.6</v>
      </c>
      <c r="B24">
        <v>30</v>
      </c>
      <c r="C24">
        <v>1000</v>
      </c>
      <c r="D24">
        <v>0.2</v>
      </c>
      <c r="E24">
        <v>15</v>
      </c>
      <c r="G24">
        <f>C24</f>
        <v>1000</v>
      </c>
      <c r="H24" s="1">
        <f t="shared" si="3"/>
        <v>0.96599999999999997</v>
      </c>
    </row>
    <row r="25" spans="1:8">
      <c r="G25" t="s">
        <v>4</v>
      </c>
      <c r="H25" t="s">
        <v>1</v>
      </c>
    </row>
    <row r="26" spans="1:8">
      <c r="A26">
        <v>95.74</v>
      </c>
      <c r="B26">
        <v>30</v>
      </c>
      <c r="C26">
        <v>1000</v>
      </c>
      <c r="D26">
        <v>0.1</v>
      </c>
      <c r="E26">
        <v>15</v>
      </c>
      <c r="G26">
        <f>D26</f>
        <v>0.1</v>
      </c>
      <c r="H26" s="1">
        <f>A26/100</f>
        <v>0.95739999999999992</v>
      </c>
    </row>
    <row r="27" spans="1:8">
      <c r="A27">
        <v>96.6</v>
      </c>
      <c r="B27">
        <v>30</v>
      </c>
      <c r="C27">
        <v>1000</v>
      </c>
      <c r="D27">
        <v>0.2</v>
      </c>
      <c r="E27">
        <v>15</v>
      </c>
      <c r="G27">
        <f t="shared" ref="G27:G34" si="4">D27</f>
        <v>0.2</v>
      </c>
      <c r="H27" s="1">
        <f t="shared" ref="H27:H34" si="5">A27/100</f>
        <v>0.96599999999999997</v>
      </c>
    </row>
    <row r="28" spans="1:8">
      <c r="A28">
        <v>96.14</v>
      </c>
      <c r="B28">
        <v>30</v>
      </c>
      <c r="C28">
        <v>1000</v>
      </c>
      <c r="D28">
        <v>0.3</v>
      </c>
      <c r="E28">
        <v>15</v>
      </c>
      <c r="G28">
        <f t="shared" si="4"/>
        <v>0.3</v>
      </c>
      <c r="H28" s="1">
        <f t="shared" si="5"/>
        <v>0.96140000000000003</v>
      </c>
    </row>
    <row r="29" spans="1:8">
      <c r="A29">
        <v>95.22</v>
      </c>
      <c r="B29">
        <v>30</v>
      </c>
      <c r="C29">
        <v>1000</v>
      </c>
      <c r="D29">
        <v>0.4</v>
      </c>
      <c r="E29">
        <v>15</v>
      </c>
      <c r="G29">
        <f t="shared" si="4"/>
        <v>0.4</v>
      </c>
      <c r="H29" s="1">
        <f t="shared" si="5"/>
        <v>0.95219999999999994</v>
      </c>
    </row>
    <row r="30" spans="1:8">
      <c r="A30">
        <v>94.36</v>
      </c>
      <c r="B30">
        <v>30</v>
      </c>
      <c r="C30">
        <v>1000</v>
      </c>
      <c r="D30">
        <v>0.5</v>
      </c>
      <c r="E30">
        <v>15</v>
      </c>
      <c r="G30">
        <f t="shared" si="4"/>
        <v>0.5</v>
      </c>
      <c r="H30" s="1">
        <f t="shared" si="5"/>
        <v>0.94359999999999999</v>
      </c>
    </row>
    <row r="31" spans="1:8">
      <c r="A31">
        <v>93.9</v>
      </c>
      <c r="B31">
        <v>30</v>
      </c>
      <c r="C31">
        <v>1000</v>
      </c>
      <c r="D31">
        <v>0.6</v>
      </c>
      <c r="E31">
        <v>15</v>
      </c>
      <c r="G31">
        <f t="shared" si="4"/>
        <v>0.6</v>
      </c>
      <c r="H31" s="1">
        <f t="shared" si="5"/>
        <v>0.93900000000000006</v>
      </c>
    </row>
    <row r="32" spans="1:8">
      <c r="A32">
        <v>93.03</v>
      </c>
      <c r="B32">
        <v>30</v>
      </c>
      <c r="C32">
        <v>1000</v>
      </c>
      <c r="D32">
        <v>0.7</v>
      </c>
      <c r="E32">
        <v>15</v>
      </c>
      <c r="G32">
        <f t="shared" si="4"/>
        <v>0.7</v>
      </c>
      <c r="H32" s="1">
        <f t="shared" si="5"/>
        <v>0.93030000000000002</v>
      </c>
    </row>
    <row r="33" spans="1:8">
      <c r="A33">
        <v>92.11</v>
      </c>
      <c r="B33">
        <v>30</v>
      </c>
      <c r="C33">
        <v>1000</v>
      </c>
      <c r="D33">
        <v>0.8</v>
      </c>
      <c r="E33">
        <v>15</v>
      </c>
      <c r="G33">
        <f t="shared" si="4"/>
        <v>0.8</v>
      </c>
      <c r="H33" s="1">
        <f t="shared" si="5"/>
        <v>0.92110000000000003</v>
      </c>
    </row>
    <row r="34" spans="1:8">
      <c r="A34">
        <v>91.13</v>
      </c>
      <c r="B34">
        <v>30</v>
      </c>
      <c r="C34">
        <v>1000</v>
      </c>
      <c r="D34">
        <v>0.9</v>
      </c>
      <c r="E34">
        <v>15</v>
      </c>
      <c r="G34">
        <f t="shared" si="4"/>
        <v>0.9</v>
      </c>
      <c r="H34" s="1">
        <f t="shared" si="5"/>
        <v>0.9113</v>
      </c>
    </row>
  </sheetData>
  <sortState xmlns:xlrd2="http://schemas.microsoft.com/office/spreadsheetml/2017/richdata2" ref="A1:F33">
    <sortCondition ref="E1:E33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2020-11-16T09:39:21Z</dcterms:created>
  <dcterms:modified xsi:type="dcterms:W3CDTF">2020-11-16T10:09:47Z</dcterms:modified>
</cp:coreProperties>
</file>