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Jeng\Documents\System_Biology_AS1\"/>
    </mc:Choice>
  </mc:AlternateContent>
  <bookViews>
    <workbookView xWindow="0" yWindow="0" windowWidth="24000" windowHeight="96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1" l="1"/>
  <c r="J23" i="1"/>
  <c r="J22" i="1"/>
  <c r="I22" i="1"/>
  <c r="C27" i="1"/>
  <c r="D23" i="1"/>
  <c r="D22" i="1"/>
  <c r="C22" i="1"/>
  <c r="I17" i="1"/>
  <c r="J17" i="1"/>
  <c r="K17" i="1"/>
  <c r="J18" i="1"/>
  <c r="K18" i="1"/>
  <c r="K19" i="1"/>
  <c r="I16" i="1"/>
  <c r="J16" i="1"/>
  <c r="K16" i="1"/>
  <c r="H16" i="1"/>
  <c r="E18" i="1"/>
  <c r="E17" i="1"/>
  <c r="D17" i="1"/>
  <c r="E16" i="1"/>
  <c r="D16" i="1"/>
  <c r="C16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C9" i="1"/>
  <c r="D9" i="1"/>
  <c r="E9" i="1"/>
  <c r="F9" i="1"/>
  <c r="G9" i="1"/>
  <c r="B9" i="1"/>
</calcChain>
</file>

<file path=xl/sharedStrings.xml><?xml version="1.0" encoding="utf-8"?>
<sst xmlns="http://schemas.openxmlformats.org/spreadsheetml/2006/main" count="73" uniqueCount="25">
  <si>
    <t>Gene</t>
  </si>
  <si>
    <t>0 hours</t>
  </si>
  <si>
    <t>1 hours</t>
  </si>
  <si>
    <t>2 hours</t>
  </si>
  <si>
    <t>3 hours</t>
  </si>
  <si>
    <t>4 hours</t>
  </si>
  <si>
    <t>5 hours</t>
  </si>
  <si>
    <t>a</t>
  </si>
  <si>
    <t>b</t>
  </si>
  <si>
    <t>c</t>
  </si>
  <si>
    <t>d</t>
  </si>
  <si>
    <t>a</t>
    <phoneticPr fontId="2" type="noConversion"/>
  </si>
  <si>
    <t>c</t>
    <phoneticPr fontId="2" type="noConversion"/>
  </si>
  <si>
    <t>to-log</t>
    <phoneticPr fontId="2" type="noConversion"/>
  </si>
  <si>
    <t>COEF</t>
    <phoneticPr fontId="2" type="noConversion"/>
  </si>
  <si>
    <t>b</t>
    <phoneticPr fontId="2" type="noConversion"/>
  </si>
  <si>
    <t>d</t>
    <phoneticPr fontId="2" type="noConversion"/>
  </si>
  <si>
    <t>DIST</t>
    <phoneticPr fontId="2" type="noConversion"/>
  </si>
  <si>
    <t>cd</t>
    <phoneticPr fontId="2" type="noConversion"/>
  </si>
  <si>
    <t>ab</t>
    <phoneticPr fontId="2" type="noConversion"/>
  </si>
  <si>
    <t>cd</t>
    <phoneticPr fontId="2" type="noConversion"/>
  </si>
  <si>
    <t>ab</t>
    <phoneticPr fontId="2" type="noConversion"/>
  </si>
  <si>
    <t>cd</t>
    <phoneticPr fontId="2" type="noConversion"/>
  </si>
  <si>
    <t>Gene</t>
    <phoneticPr fontId="2" type="noConversion"/>
  </si>
  <si>
    <t>abcd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</si>
</sst>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_ 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0" fillId="0" borderId="1" xfId="0" applyNumberFormat="1" applyBorder="1">
      <alignment vertical="center"/>
    </xf>
    <xf numFmtId="180" fontId="0" fillId="0" borderId="2" xfId="0" applyNumberFormat="1" applyBorder="1">
      <alignment vertical="center"/>
    </xf>
    <xf numFmtId="180" fontId="0" fillId="0" borderId="3" xfId="0" applyNumberFormat="1" applyBorder="1">
      <alignment vertical="center"/>
    </xf>
    <xf numFmtId="180" fontId="0" fillId="0" borderId="0" xfId="0" applyNumberFormat="1">
      <alignment vertical="center"/>
    </xf>
    <xf numFmtId="180" fontId="0" fillId="0" borderId="4" xfId="0" applyNumberFormat="1" applyBorder="1">
      <alignment vertical="center"/>
    </xf>
    <xf numFmtId="180" fontId="0" fillId="0" borderId="0" xfId="0" applyNumberFormat="1" applyBorder="1">
      <alignment vertical="center"/>
    </xf>
    <xf numFmtId="180" fontId="0" fillId="0" borderId="5" xfId="0" applyNumberFormat="1" applyBorder="1">
      <alignment vertical="center"/>
    </xf>
    <xf numFmtId="180" fontId="0" fillId="0" borderId="6" xfId="0" applyNumberFormat="1" applyBorder="1">
      <alignment vertical="center"/>
    </xf>
    <xf numFmtId="180" fontId="0" fillId="0" borderId="7" xfId="0" applyNumberFormat="1" applyBorder="1">
      <alignment vertical="center"/>
    </xf>
    <xf numFmtId="180" fontId="0" fillId="0" borderId="8" xfId="0" applyNumberFormat="1" applyBorder="1">
      <alignment vertical="center"/>
    </xf>
    <xf numFmtId="180" fontId="1" fillId="2" borderId="5" xfId="1" applyNumberFormat="1" applyBorder="1">
      <alignment vertical="center"/>
    </xf>
    <xf numFmtId="180" fontId="1" fillId="2" borderId="0" xfId="1" applyNumberFormat="1" applyBorder="1">
      <alignment vertical="center"/>
    </xf>
    <xf numFmtId="180" fontId="1" fillId="2" borderId="7" xfId="1" applyNumberFormat="1" applyBorder="1">
      <alignment vertical="center"/>
    </xf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L7" sqref="L7"/>
    </sheetView>
  </sheetViews>
  <sheetFormatPr defaultRowHeight="16.5" x14ac:dyDescent="0.25"/>
  <sheetData>
    <row r="1" spans="1:11" s="4" customFormat="1" ht="17.2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1" s="4" customFormat="1" x14ac:dyDescent="0.25">
      <c r="A2" s="5" t="s">
        <v>7</v>
      </c>
      <c r="B2" s="6">
        <v>1</v>
      </c>
      <c r="C2" s="6">
        <v>8</v>
      </c>
      <c r="D2" s="6">
        <v>12</v>
      </c>
      <c r="E2" s="6">
        <v>16</v>
      </c>
      <c r="F2" s="6">
        <v>12</v>
      </c>
      <c r="G2" s="7">
        <v>8</v>
      </c>
    </row>
    <row r="3" spans="1:11" s="4" customFormat="1" x14ac:dyDescent="0.25">
      <c r="A3" s="5" t="s">
        <v>8</v>
      </c>
      <c r="B3" s="6">
        <v>1</v>
      </c>
      <c r="C3" s="6">
        <v>3</v>
      </c>
      <c r="D3" s="6">
        <v>4</v>
      </c>
      <c r="E3" s="6">
        <v>4</v>
      </c>
      <c r="F3" s="6">
        <v>3</v>
      </c>
      <c r="G3" s="7">
        <v>2</v>
      </c>
    </row>
    <row r="4" spans="1:11" s="4" customFormat="1" x14ac:dyDescent="0.25">
      <c r="A4" s="5" t="s">
        <v>9</v>
      </c>
      <c r="B4" s="6">
        <v>1</v>
      </c>
      <c r="C4" s="6">
        <v>0.125</v>
      </c>
      <c r="D4" s="6">
        <v>8.3299999999999999E-2</v>
      </c>
      <c r="E4" s="6">
        <v>6.25E-2</v>
      </c>
      <c r="F4" s="6">
        <v>8.3299999999999999E-2</v>
      </c>
      <c r="G4" s="7">
        <v>0.125</v>
      </c>
    </row>
    <row r="5" spans="1:11" s="4" customFormat="1" x14ac:dyDescent="0.25">
      <c r="A5" s="5" t="s">
        <v>10</v>
      </c>
      <c r="B5" s="6">
        <v>1</v>
      </c>
      <c r="C5" s="6">
        <v>0.5</v>
      </c>
      <c r="D5" s="6">
        <v>0.33</v>
      </c>
      <c r="E5" s="6">
        <v>0.25</v>
      </c>
      <c r="F5" s="6">
        <v>0.33</v>
      </c>
      <c r="G5" s="7">
        <v>0.5</v>
      </c>
    </row>
    <row r="6" spans="1:11" s="4" customFormat="1" x14ac:dyDescent="0.25">
      <c r="A6" s="5"/>
      <c r="B6" s="6"/>
      <c r="C6" s="6"/>
      <c r="D6" s="6"/>
      <c r="E6" s="6"/>
      <c r="F6" s="6"/>
      <c r="G6" s="7"/>
    </row>
    <row r="7" spans="1:11" s="4" customFormat="1" x14ac:dyDescent="0.25">
      <c r="A7" s="5" t="s">
        <v>13</v>
      </c>
      <c r="B7" s="6"/>
      <c r="C7" s="6"/>
      <c r="D7" s="6"/>
      <c r="E7" s="6"/>
      <c r="F7" s="6"/>
      <c r="G7" s="7"/>
    </row>
    <row r="8" spans="1:11" s="4" customFormat="1" x14ac:dyDescent="0.25">
      <c r="A8" s="5" t="s">
        <v>0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7" t="s">
        <v>6</v>
      </c>
    </row>
    <row r="9" spans="1:11" s="4" customFormat="1" x14ac:dyDescent="0.25">
      <c r="A9" s="5" t="s">
        <v>7</v>
      </c>
      <c r="B9" s="6">
        <f>LOG(B2,2)</f>
        <v>0</v>
      </c>
      <c r="C9" s="6">
        <f t="shared" ref="C9:G9" si="0">LOG(C2,2)</f>
        <v>3</v>
      </c>
      <c r="D9" s="6">
        <f t="shared" si="0"/>
        <v>3.5849625007211565</v>
      </c>
      <c r="E9" s="6">
        <f t="shared" si="0"/>
        <v>4</v>
      </c>
      <c r="F9" s="6">
        <f t="shared" si="0"/>
        <v>3.5849625007211565</v>
      </c>
      <c r="G9" s="7">
        <f t="shared" si="0"/>
        <v>3</v>
      </c>
    </row>
    <row r="10" spans="1:11" s="4" customFormat="1" x14ac:dyDescent="0.25">
      <c r="A10" s="5" t="s">
        <v>8</v>
      </c>
      <c r="B10" s="6">
        <f t="shared" ref="B10:G10" si="1">LOG(B3,2)</f>
        <v>0</v>
      </c>
      <c r="C10" s="6">
        <f t="shared" si="1"/>
        <v>1.5849625007211563</v>
      </c>
      <c r="D10" s="6">
        <f t="shared" si="1"/>
        <v>2</v>
      </c>
      <c r="E10" s="6">
        <f t="shared" si="1"/>
        <v>2</v>
      </c>
      <c r="F10" s="6">
        <f t="shared" si="1"/>
        <v>1.5849625007211563</v>
      </c>
      <c r="G10" s="7">
        <f t="shared" si="1"/>
        <v>1</v>
      </c>
    </row>
    <row r="11" spans="1:11" s="4" customFormat="1" x14ac:dyDescent="0.25">
      <c r="A11" s="5" t="s">
        <v>9</v>
      </c>
      <c r="B11" s="6">
        <f t="shared" ref="B11:G11" si="2">LOG(B4,2)</f>
        <v>0</v>
      </c>
      <c r="C11" s="6">
        <f t="shared" si="2"/>
        <v>-3</v>
      </c>
      <c r="D11" s="6">
        <f t="shared" si="2"/>
        <v>-3.5855396941839017</v>
      </c>
      <c r="E11" s="6">
        <f t="shared" si="2"/>
        <v>-4</v>
      </c>
      <c r="F11" s="6">
        <f t="shared" si="2"/>
        <v>-3.5855396941839017</v>
      </c>
      <c r="G11" s="7">
        <f t="shared" si="2"/>
        <v>-3</v>
      </c>
    </row>
    <row r="12" spans="1:11" s="4" customFormat="1" ht="17.25" thickBot="1" x14ac:dyDescent="0.3">
      <c r="A12" s="8" t="s">
        <v>10</v>
      </c>
      <c r="B12" s="9">
        <f t="shared" ref="B12:G12" si="3">LOG(B5,2)</f>
        <v>0</v>
      </c>
      <c r="C12" s="9">
        <f t="shared" si="3"/>
        <v>-1</v>
      </c>
      <c r="D12" s="9">
        <f t="shared" si="3"/>
        <v>-1.5994620704162712</v>
      </c>
      <c r="E12" s="9">
        <f t="shared" si="3"/>
        <v>-2</v>
      </c>
      <c r="F12" s="9">
        <f t="shared" si="3"/>
        <v>-1.5994620704162712</v>
      </c>
      <c r="G12" s="10">
        <f t="shared" si="3"/>
        <v>-1</v>
      </c>
    </row>
    <row r="13" spans="1:11" s="4" customFormat="1" ht="18" thickTop="1" thickBot="1" x14ac:dyDescent="0.3"/>
    <row r="14" spans="1:11" s="4" customFormat="1" ht="17.25" thickTop="1" x14ac:dyDescent="0.25">
      <c r="A14" s="1" t="s">
        <v>14</v>
      </c>
      <c r="B14" s="2"/>
      <c r="C14" s="2"/>
      <c r="D14" s="2"/>
      <c r="E14" s="3"/>
      <c r="G14" s="1" t="s">
        <v>17</v>
      </c>
      <c r="H14" s="2"/>
      <c r="I14" s="2"/>
      <c r="J14" s="2"/>
      <c r="K14" s="3"/>
    </row>
    <row r="15" spans="1:11" s="4" customFormat="1" x14ac:dyDescent="0.25">
      <c r="A15" s="5" t="s">
        <v>0</v>
      </c>
      <c r="B15" s="6" t="s">
        <v>11</v>
      </c>
      <c r="C15" s="6" t="s">
        <v>15</v>
      </c>
      <c r="D15" s="6" t="s">
        <v>12</v>
      </c>
      <c r="E15" s="7" t="s">
        <v>16</v>
      </c>
      <c r="G15" s="5" t="s">
        <v>0</v>
      </c>
      <c r="H15" s="6" t="s">
        <v>11</v>
      </c>
      <c r="I15" s="6" t="s">
        <v>15</v>
      </c>
      <c r="J15" s="6" t="s">
        <v>12</v>
      </c>
      <c r="K15" s="7" t="s">
        <v>16</v>
      </c>
    </row>
    <row r="16" spans="1:11" s="4" customFormat="1" x14ac:dyDescent="0.25">
      <c r="A16" s="5" t="s">
        <v>7</v>
      </c>
      <c r="B16" s="6">
        <v>1</v>
      </c>
      <c r="C16" s="6">
        <f>PEARSON(B9:G9,B10:G10)</f>
        <v>0.9442441260386869</v>
      </c>
      <c r="D16" s="6">
        <f>PEARSON(B9:G9,B11:G11)</f>
        <v>-0.99999998210982854</v>
      </c>
      <c r="E16" s="7">
        <f>PEARSON(B9:G9,B12:G12)</f>
        <v>-0.95082420947360702</v>
      </c>
      <c r="G16" s="5" t="s">
        <v>7</v>
      </c>
      <c r="H16" s="6">
        <f>ABS(1-B16)</f>
        <v>0</v>
      </c>
      <c r="I16" s="6">
        <f t="shared" ref="I16:K16" si="4">ABS(1-C16)</f>
        <v>5.5755873961313096E-2</v>
      </c>
      <c r="J16" s="6">
        <f t="shared" si="4"/>
        <v>1.9999999821098284</v>
      </c>
      <c r="K16" s="7">
        <f t="shared" si="4"/>
        <v>1.950824209473607</v>
      </c>
    </row>
    <row r="17" spans="1:11" s="4" customFormat="1" x14ac:dyDescent="0.25">
      <c r="A17" s="5" t="s">
        <v>8</v>
      </c>
      <c r="B17" s="6"/>
      <c r="C17" s="6">
        <v>1</v>
      </c>
      <c r="D17" s="6">
        <f>PEARSON(B10:G10,B11:G11)</f>
        <v>-0.94425935147038165</v>
      </c>
      <c r="E17" s="7">
        <f>PEARSON(B10:G10,B12:G12)</f>
        <v>-0.93860400884144402</v>
      </c>
      <c r="G17" s="5" t="s">
        <v>8</v>
      </c>
      <c r="H17" s="6"/>
      <c r="I17" s="6">
        <f t="shared" ref="I17:I19" si="5">ABS(1-C17)</f>
        <v>0</v>
      </c>
      <c r="J17" s="6">
        <f t="shared" ref="J17:J19" si="6">ABS(1-D17)</f>
        <v>1.9442593514703816</v>
      </c>
      <c r="K17" s="7">
        <f t="shared" ref="K17:K19" si="7">ABS(1-E17)</f>
        <v>1.938604008841444</v>
      </c>
    </row>
    <row r="18" spans="1:11" s="4" customFormat="1" x14ac:dyDescent="0.25">
      <c r="A18" s="5" t="s">
        <v>9</v>
      </c>
      <c r="B18" s="6"/>
      <c r="C18" s="6"/>
      <c r="D18" s="6">
        <v>1</v>
      </c>
      <c r="E18" s="11">
        <f>PEARSON(B11:G11,B12:G12)</f>
        <v>0.95083920214964546</v>
      </c>
      <c r="G18" s="5" t="s">
        <v>9</v>
      </c>
      <c r="H18" s="6"/>
      <c r="I18" s="6"/>
      <c r="J18" s="6">
        <f t="shared" si="6"/>
        <v>0</v>
      </c>
      <c r="K18" s="11">
        <f t="shared" si="7"/>
        <v>4.9160797850354543E-2</v>
      </c>
    </row>
    <row r="19" spans="1:11" s="4" customFormat="1" x14ac:dyDescent="0.25">
      <c r="A19" s="5" t="s">
        <v>10</v>
      </c>
      <c r="B19" s="6"/>
      <c r="C19" s="6"/>
      <c r="D19" s="6"/>
      <c r="E19" s="7">
        <v>1</v>
      </c>
      <c r="G19" s="5" t="s">
        <v>10</v>
      </c>
      <c r="H19" s="6"/>
      <c r="I19" s="6"/>
      <c r="J19" s="6"/>
      <c r="K19" s="7">
        <f t="shared" si="7"/>
        <v>0</v>
      </c>
    </row>
    <row r="20" spans="1:11" s="4" customFormat="1" x14ac:dyDescent="0.25">
      <c r="A20" s="5"/>
      <c r="B20" s="6"/>
      <c r="C20" s="6"/>
      <c r="D20" s="6"/>
      <c r="E20" s="7"/>
      <c r="G20" s="5"/>
      <c r="H20" s="6"/>
      <c r="I20" s="6"/>
      <c r="J20" s="6"/>
      <c r="K20" s="7"/>
    </row>
    <row r="21" spans="1:11" s="4" customFormat="1" x14ac:dyDescent="0.25">
      <c r="A21" s="5" t="s">
        <v>0</v>
      </c>
      <c r="B21" s="6" t="s">
        <v>11</v>
      </c>
      <c r="C21" s="6" t="s">
        <v>15</v>
      </c>
      <c r="D21" s="6" t="s">
        <v>18</v>
      </c>
      <c r="E21" s="7"/>
      <c r="G21" s="5" t="s">
        <v>0</v>
      </c>
      <c r="H21" s="6" t="s">
        <v>11</v>
      </c>
      <c r="I21" s="6" t="s">
        <v>15</v>
      </c>
      <c r="J21" s="6" t="s">
        <v>18</v>
      </c>
      <c r="K21" s="7"/>
    </row>
    <row r="22" spans="1:11" s="4" customFormat="1" x14ac:dyDescent="0.25">
      <c r="A22" s="5" t="s">
        <v>7</v>
      </c>
      <c r="B22" s="6">
        <v>1</v>
      </c>
      <c r="C22" s="12">
        <f>C16</f>
        <v>0.9442441260386869</v>
      </c>
      <c r="D22" s="6">
        <f>(D16+E16)/2</f>
        <v>-0.97541209579171784</v>
      </c>
      <c r="E22" s="7"/>
      <c r="G22" s="5" t="s">
        <v>7</v>
      </c>
      <c r="H22" s="6">
        <v>0</v>
      </c>
      <c r="I22" s="12">
        <f>I16</f>
        <v>5.5755873961313096E-2</v>
      </c>
      <c r="J22" s="6">
        <f>(J16+K16)/2</f>
        <v>1.9754120957917176</v>
      </c>
      <c r="K22" s="7"/>
    </row>
    <row r="23" spans="1:11" s="4" customFormat="1" x14ac:dyDescent="0.25">
      <c r="A23" s="5" t="s">
        <v>8</v>
      </c>
      <c r="B23" s="6"/>
      <c r="C23" s="6">
        <v>1</v>
      </c>
      <c r="D23" s="6">
        <f>(D17+E17)/2</f>
        <v>-0.94143168015591283</v>
      </c>
      <c r="E23" s="7"/>
      <c r="G23" s="5" t="s">
        <v>8</v>
      </c>
      <c r="H23" s="6"/>
      <c r="I23" s="6">
        <v>0</v>
      </c>
      <c r="J23" s="6">
        <f>(J17+K17)/2</f>
        <v>1.9414316801559128</v>
      </c>
      <c r="K23" s="7"/>
    </row>
    <row r="24" spans="1:11" s="4" customFormat="1" x14ac:dyDescent="0.25">
      <c r="A24" s="5" t="s">
        <v>18</v>
      </c>
      <c r="B24" s="6"/>
      <c r="C24" s="6"/>
      <c r="D24" s="6">
        <v>1</v>
      </c>
      <c r="E24" s="7"/>
      <c r="G24" s="5" t="s">
        <v>18</v>
      </c>
      <c r="H24" s="6"/>
      <c r="I24" s="6"/>
      <c r="J24" s="6">
        <v>0</v>
      </c>
      <c r="K24" s="7"/>
    </row>
    <row r="25" spans="1:11" s="4" customFormat="1" x14ac:dyDescent="0.25">
      <c r="A25" s="5"/>
      <c r="B25" s="6"/>
      <c r="C25" s="6"/>
      <c r="D25" s="6"/>
      <c r="E25" s="7"/>
      <c r="G25" s="5"/>
      <c r="H25" s="6"/>
      <c r="I25" s="6"/>
      <c r="J25" s="6"/>
      <c r="K25" s="7"/>
    </row>
    <row r="26" spans="1:11" s="4" customFormat="1" x14ac:dyDescent="0.25">
      <c r="A26" s="5" t="s">
        <v>0</v>
      </c>
      <c r="B26" s="6" t="s">
        <v>19</v>
      </c>
      <c r="C26" s="6" t="s">
        <v>20</v>
      </c>
      <c r="D26" s="6"/>
      <c r="E26" s="7"/>
      <c r="G26" s="5" t="s">
        <v>0</v>
      </c>
      <c r="H26" s="6" t="s">
        <v>19</v>
      </c>
      <c r="I26" s="6" t="s">
        <v>20</v>
      </c>
      <c r="J26" s="6"/>
      <c r="K26" s="7"/>
    </row>
    <row r="27" spans="1:11" s="4" customFormat="1" x14ac:dyDescent="0.25">
      <c r="A27" s="5" t="s">
        <v>21</v>
      </c>
      <c r="B27" s="6">
        <v>1</v>
      </c>
      <c r="C27" s="12">
        <f>(D22+D23)/2</f>
        <v>-0.95842188797381533</v>
      </c>
      <c r="D27" s="6"/>
      <c r="E27" s="7"/>
      <c r="G27" s="5" t="s">
        <v>21</v>
      </c>
      <c r="H27" s="6">
        <v>0</v>
      </c>
      <c r="I27" s="12">
        <f>(J22+J23)/2</f>
        <v>1.9584218879738153</v>
      </c>
      <c r="J27" s="6"/>
      <c r="K27" s="7"/>
    </row>
    <row r="28" spans="1:11" s="4" customFormat="1" x14ac:dyDescent="0.25">
      <c r="A28" s="5" t="s">
        <v>22</v>
      </c>
      <c r="B28" s="6"/>
      <c r="C28" s="6">
        <v>1</v>
      </c>
      <c r="D28" s="6"/>
      <c r="E28" s="7"/>
      <c r="G28" s="5" t="s">
        <v>22</v>
      </c>
      <c r="H28" s="6"/>
      <c r="I28" s="6">
        <v>0</v>
      </c>
      <c r="J28" s="6"/>
      <c r="K28" s="7"/>
    </row>
    <row r="29" spans="1:11" s="4" customFormat="1" x14ac:dyDescent="0.25">
      <c r="A29" s="5"/>
      <c r="B29" s="6"/>
      <c r="C29" s="6"/>
      <c r="D29" s="6"/>
      <c r="E29" s="7"/>
      <c r="G29" s="5"/>
      <c r="H29" s="6"/>
      <c r="I29" s="6"/>
      <c r="J29" s="6"/>
      <c r="K29" s="7"/>
    </row>
    <row r="30" spans="1:11" s="4" customFormat="1" x14ac:dyDescent="0.25">
      <c r="A30" s="5" t="s">
        <v>23</v>
      </c>
      <c r="B30" s="6" t="s">
        <v>24</v>
      </c>
      <c r="C30" s="6"/>
      <c r="D30" s="6"/>
      <c r="E30" s="7"/>
      <c r="G30" s="5" t="s">
        <v>23</v>
      </c>
      <c r="H30" s="6" t="s">
        <v>24</v>
      </c>
      <c r="I30" s="6"/>
      <c r="J30" s="6"/>
      <c r="K30" s="7"/>
    </row>
    <row r="31" spans="1:11" s="4" customFormat="1" ht="17.25" thickBot="1" x14ac:dyDescent="0.3">
      <c r="A31" s="8" t="s">
        <v>24</v>
      </c>
      <c r="B31" s="13">
        <v>1</v>
      </c>
      <c r="C31" s="9"/>
      <c r="D31" s="9"/>
      <c r="E31" s="10"/>
      <c r="G31" s="8" t="s">
        <v>24</v>
      </c>
      <c r="H31" s="13">
        <v>0</v>
      </c>
      <c r="I31" s="9"/>
      <c r="J31" s="9"/>
      <c r="K31" s="10"/>
    </row>
    <row r="32" spans="1:11" ht="17.25" thickTop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KUJeng</dc:creator>
  <cp:lastModifiedBy>KUJeng</cp:lastModifiedBy>
  <dcterms:created xsi:type="dcterms:W3CDTF">2016-10-30T15:45:27Z</dcterms:created>
  <dcterms:modified xsi:type="dcterms:W3CDTF">2016-10-30T16:05:16Z</dcterms:modified>
</cp:coreProperties>
</file>