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talia/Documents/02 Studenti/Petr_kurs/"/>
    </mc:Choice>
  </mc:AlternateContent>
  <xr:revisionPtr revIDLastSave="0" documentId="8_{9A2BE9B7-C921-F947-99D4-A409473A5AAC}" xr6:coauthVersionLast="47" xr6:coauthVersionMax="47" xr10:uidLastSave="{00000000-0000-0000-0000-000000000000}"/>
  <bookViews>
    <workbookView xWindow="2280" yWindow="2000" windowWidth="23640" windowHeight="14700" xr2:uid="{E2B32D2B-E2E2-1A42-A332-0FDF7394931B}"/>
  </bookViews>
  <sheets>
    <sheet name="Data" sheetId="2" r:id="rId1"/>
    <sheet name="BSPS" sheetId="3" r:id="rId2"/>
    <sheet name=" SBER" sheetId="1" r:id="rId3"/>
    <sheet name="VTBR" sheetId="4" r:id="rId4"/>
  </sheets>
  <definedNames>
    <definedName name="_xlnm._FilterDatabase" localSheetId="2" hidden="1">' SBER'!$A$1:$G$124</definedName>
    <definedName name="_xlnm._FilterDatabase" localSheetId="0" hidden="1">Data!$A$1:$D$1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2" i="2"/>
</calcChain>
</file>

<file path=xl/sharedStrings.xml><?xml version="1.0" encoding="utf-8"?>
<sst xmlns="http://schemas.openxmlformats.org/spreadsheetml/2006/main" count="266" uniqueCount="240">
  <si>
    <t>Объём</t>
  </si>
  <si>
    <t>Изм. %</t>
  </si>
  <si>
    <t>1,14B</t>
  </si>
  <si>
    <t>1,31B</t>
  </si>
  <si>
    <t>900,96M</t>
  </si>
  <si>
    <t>1,72B</t>
  </si>
  <si>
    <t>1,26B</t>
  </si>
  <si>
    <t>873,65M</t>
  </si>
  <si>
    <t>1,17B</t>
  </si>
  <si>
    <t>911,91M</t>
  </si>
  <si>
    <t>1,11B</t>
  </si>
  <si>
    <t>542,50M</t>
  </si>
  <si>
    <t>579,67M</t>
  </si>
  <si>
    <t>625,20M</t>
  </si>
  <si>
    <t>650,19M</t>
  </si>
  <si>
    <t>647,66M</t>
  </si>
  <si>
    <t>406,99M</t>
  </si>
  <si>
    <t>953,11M</t>
  </si>
  <si>
    <t>800,05M</t>
  </si>
  <si>
    <t>801,32M</t>
  </si>
  <si>
    <t>935,73M</t>
  </si>
  <si>
    <t>1,25B</t>
  </si>
  <si>
    <t>872,67M</t>
  </si>
  <si>
    <t>947,24M</t>
  </si>
  <si>
    <t>1,49B</t>
  </si>
  <si>
    <t>1,22B</t>
  </si>
  <si>
    <t>1,91B</t>
  </si>
  <si>
    <t>1,36B</t>
  </si>
  <si>
    <t>1,06B</t>
  </si>
  <si>
    <t>960,97M</t>
  </si>
  <si>
    <t>1,35B</t>
  </si>
  <si>
    <t>1,74B</t>
  </si>
  <si>
    <t>1,92B</t>
  </si>
  <si>
    <t>915,50M</t>
  </si>
  <si>
    <t>941,13M</t>
  </si>
  <si>
    <t>1,07B</t>
  </si>
  <si>
    <t>709,10M</t>
  </si>
  <si>
    <t>1,59B</t>
  </si>
  <si>
    <t>476,78M</t>
  </si>
  <si>
    <t>6,07B</t>
  </si>
  <si>
    <t>4,24B</t>
  </si>
  <si>
    <t>2,00B</t>
  </si>
  <si>
    <t>1,40B</t>
  </si>
  <si>
    <t>985,88M</t>
  </si>
  <si>
    <t>804,22M</t>
  </si>
  <si>
    <t>753,90M</t>
  </si>
  <si>
    <t>605,45M</t>
  </si>
  <si>
    <t>699,84M</t>
  </si>
  <si>
    <t>980,30M</t>
  </si>
  <si>
    <t>1,21B</t>
  </si>
  <si>
    <t>1,37B</t>
  </si>
  <si>
    <t>1,29B</t>
  </si>
  <si>
    <t>1,47B</t>
  </si>
  <si>
    <t>1,66B</t>
  </si>
  <si>
    <t>2,31B</t>
  </si>
  <si>
    <t>1,32B</t>
  </si>
  <si>
    <t>1,09B</t>
  </si>
  <si>
    <t>1,52B</t>
  </si>
  <si>
    <t>1,77B</t>
  </si>
  <si>
    <t>3,00B</t>
  </si>
  <si>
    <t>919,82M</t>
  </si>
  <si>
    <t>747,14M</t>
  </si>
  <si>
    <t>666,34M</t>
  </si>
  <si>
    <t>643,07M</t>
  </si>
  <si>
    <t>894,39M</t>
  </si>
  <si>
    <t>796,86M</t>
  </si>
  <si>
    <t>1,02B</t>
  </si>
  <si>
    <t>780,05M</t>
  </si>
  <si>
    <t>1,03B</t>
  </si>
  <si>
    <t>1,57B</t>
  </si>
  <si>
    <t>1,18B</t>
  </si>
  <si>
    <t>1,15B</t>
  </si>
  <si>
    <t>1,81B</t>
  </si>
  <si>
    <t>1,23B</t>
  </si>
  <si>
    <t>1,08B</t>
  </si>
  <si>
    <t>1,04B</t>
  </si>
  <si>
    <t>2,38B</t>
  </si>
  <si>
    <t>993,70M</t>
  </si>
  <si>
    <t>840,07M</t>
  </si>
  <si>
    <t>683,30M</t>
  </si>
  <si>
    <t>745,57M</t>
  </si>
  <si>
    <t>943,84M</t>
  </si>
  <si>
    <t>825,46M</t>
  </si>
  <si>
    <t>965,52M</t>
  </si>
  <si>
    <t>980,69M</t>
  </si>
  <si>
    <t>817,01M</t>
  </si>
  <si>
    <t>989,61M</t>
  </si>
  <si>
    <t>1,20B</t>
  </si>
  <si>
    <t>777,35M</t>
  </si>
  <si>
    <t>1,12B</t>
  </si>
  <si>
    <t>1,55B</t>
  </si>
  <si>
    <t>1,39B</t>
  </si>
  <si>
    <t>2,13B</t>
  </si>
  <si>
    <t>1,96B</t>
  </si>
  <si>
    <t>2,18B</t>
  </si>
  <si>
    <t>2,06B</t>
  </si>
  <si>
    <t>1,88B</t>
  </si>
  <si>
    <t>2,29B</t>
  </si>
  <si>
    <t>2,85B</t>
  </si>
  <si>
    <t>2,01B</t>
  </si>
  <si>
    <t>2,49B</t>
  </si>
  <si>
    <t>2,69B</t>
  </si>
  <si>
    <t>1,89B</t>
  </si>
  <si>
    <t>1,83B</t>
  </si>
  <si>
    <t>3,22B</t>
  </si>
  <si>
    <t>2,79B</t>
  </si>
  <si>
    <t>3,58B</t>
  </si>
  <si>
    <t>Date</t>
  </si>
  <si>
    <t>Open</t>
  </si>
  <si>
    <t>Max</t>
  </si>
  <si>
    <t>Min</t>
  </si>
  <si>
    <t>BSPS</t>
  </si>
  <si>
    <t>SBER</t>
  </si>
  <si>
    <t>Дата</t>
  </si>
  <si>
    <t>Откр.</t>
  </si>
  <si>
    <t>Макс.</t>
  </si>
  <si>
    <t>Мин.</t>
  </si>
  <si>
    <t>472,10B</t>
  </si>
  <si>
    <t>435,81B</t>
  </si>
  <si>
    <t>380,86B</t>
  </si>
  <si>
    <t>670,78B</t>
  </si>
  <si>
    <t>1.045,98B</t>
  </si>
  <si>
    <t>757,63B</t>
  </si>
  <si>
    <t>355,29B</t>
  </si>
  <si>
    <t>297,79B</t>
  </si>
  <si>
    <t>288,95B</t>
  </si>
  <si>
    <t>406,37B</t>
  </si>
  <si>
    <t>293,56B</t>
  </si>
  <si>
    <t>349,15B</t>
  </si>
  <si>
    <t>393,51B</t>
  </si>
  <si>
    <t>284,38B</t>
  </si>
  <si>
    <t>303,74B</t>
  </si>
  <si>
    <t>351,48B</t>
  </si>
  <si>
    <t>274,46B</t>
  </si>
  <si>
    <t>282,57B</t>
  </si>
  <si>
    <t>152,73B</t>
  </si>
  <si>
    <t>225,46B</t>
  </si>
  <si>
    <t>360,23B</t>
  </si>
  <si>
    <t>159,48B</t>
  </si>
  <si>
    <t>234,60B</t>
  </si>
  <si>
    <t>553,06B</t>
  </si>
  <si>
    <t>300,09B</t>
  </si>
  <si>
    <t>136,92B</t>
  </si>
  <si>
    <t>266,41B</t>
  </si>
  <si>
    <t>207,91B</t>
  </si>
  <si>
    <t>168,51B</t>
  </si>
  <si>
    <t>252,19B</t>
  </si>
  <si>
    <t>179,10B</t>
  </si>
  <si>
    <t>204,74B</t>
  </si>
  <si>
    <t>293,42B</t>
  </si>
  <si>
    <t>165,60B</t>
  </si>
  <si>
    <t>433,84B</t>
  </si>
  <si>
    <t>419,33B</t>
  </si>
  <si>
    <t>352,13B</t>
  </si>
  <si>
    <t>578,73B</t>
  </si>
  <si>
    <t>530,21B</t>
  </si>
  <si>
    <t>754,92B</t>
  </si>
  <si>
    <t>502,18B</t>
  </si>
  <si>
    <t>543,86B</t>
  </si>
  <si>
    <t>299,82B</t>
  </si>
  <si>
    <t>405,72B</t>
  </si>
  <si>
    <t>392,40B</t>
  </si>
  <si>
    <t>437,46B</t>
  </si>
  <si>
    <t>459,01B</t>
  </si>
  <si>
    <t>337,61B</t>
  </si>
  <si>
    <t>322,92B</t>
  </si>
  <si>
    <t>286,69B</t>
  </si>
  <si>
    <t>300,23B</t>
  </si>
  <si>
    <t>338,65B</t>
  </si>
  <si>
    <t>504,49B</t>
  </si>
  <si>
    <t>552,71B</t>
  </si>
  <si>
    <t>878,97B</t>
  </si>
  <si>
    <t>588,83B</t>
  </si>
  <si>
    <t>810,69B</t>
  </si>
  <si>
    <t>561,08B</t>
  </si>
  <si>
    <t>790,97B</t>
  </si>
  <si>
    <t>399,67B</t>
  </si>
  <si>
    <t>799,60B</t>
  </si>
  <si>
    <t>598,94B</t>
  </si>
  <si>
    <t>1.740,13B</t>
  </si>
  <si>
    <t>1.423,84B</t>
  </si>
  <si>
    <t>553,19B</t>
  </si>
  <si>
    <t>644,56B</t>
  </si>
  <si>
    <t>873,60B</t>
  </si>
  <si>
    <t>995,68B</t>
  </si>
  <si>
    <t>683,95B</t>
  </si>
  <si>
    <t>1.099,77B</t>
  </si>
  <si>
    <t>762,32B</t>
  </si>
  <si>
    <t>670,76B</t>
  </si>
  <si>
    <t>421,21B</t>
  </si>
  <si>
    <t>681,68B</t>
  </si>
  <si>
    <t>1.583,00B</t>
  </si>
  <si>
    <t>2.137,07B</t>
  </si>
  <si>
    <t>1.265,39B</t>
  </si>
  <si>
    <t>955,62B</t>
  </si>
  <si>
    <t>979,54B</t>
  </si>
  <si>
    <t>1.012,57B</t>
  </si>
  <si>
    <t>1.460,37B</t>
  </si>
  <si>
    <t>1.508,65B</t>
  </si>
  <si>
    <t>1.396,08B</t>
  </si>
  <si>
    <t>2.092,74B</t>
  </si>
  <si>
    <t>2.922,88B</t>
  </si>
  <si>
    <t>522,81B</t>
  </si>
  <si>
    <t>2.036,12B</t>
  </si>
  <si>
    <t>433,10B</t>
  </si>
  <si>
    <t>738,22B</t>
  </si>
  <si>
    <t>567,85B</t>
  </si>
  <si>
    <t>542,89B</t>
  </si>
  <si>
    <t>1.489,83B</t>
  </si>
  <si>
    <t>1.055,97B</t>
  </si>
  <si>
    <t>786,96B</t>
  </si>
  <si>
    <t>932,59B</t>
  </si>
  <si>
    <t>705,29B</t>
  </si>
  <si>
    <t>838,28B</t>
  </si>
  <si>
    <t>2.066,84B</t>
  </si>
  <si>
    <t>4.687,02B</t>
  </si>
  <si>
    <t>5.244,31B</t>
  </si>
  <si>
    <t>3.657,22B</t>
  </si>
  <si>
    <t>3.099,20B</t>
  </si>
  <si>
    <t>4.868,80B</t>
  </si>
  <si>
    <t>2.907,81B</t>
  </si>
  <si>
    <t>2.042,49B</t>
  </si>
  <si>
    <t>1.392,56B</t>
  </si>
  <si>
    <t>1.878,58B</t>
  </si>
  <si>
    <t>1.693,39B</t>
  </si>
  <si>
    <t>2.662,99B</t>
  </si>
  <si>
    <t>1.725,16B</t>
  </si>
  <si>
    <t>2.353,42B</t>
  </si>
  <si>
    <t>2.176,92B</t>
  </si>
  <si>
    <t>3.251,50B</t>
  </si>
  <si>
    <t>675,21B</t>
  </si>
  <si>
    <t>687,37M</t>
  </si>
  <si>
    <t>672,66M</t>
  </si>
  <si>
    <t>651,86M</t>
  </si>
  <si>
    <t>724,74M</t>
  </si>
  <si>
    <t>696,88M</t>
  </si>
  <si>
    <t>662,22M</t>
  </si>
  <si>
    <t>2,75B</t>
  </si>
  <si>
    <t>1,61B</t>
  </si>
  <si>
    <t>VTBR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</si>
</sst>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D51E2-1CEE-2C4D-8159-2EE892BB3E67}">
  <dimension ref="A1:D124"/>
  <sheetViews>
    <sheetView tabSelected="1" workbookViewId="0">
      <selection activeCell="J8" sqref="J8"/>
    </sheetView>
  </sheetViews>
  <sheetFormatPr baseColWidth="10" defaultRowHeight="16" x14ac:dyDescent="0.2"/>
  <sheetData>
    <row r="1" spans="1:4" x14ac:dyDescent="0.2">
      <c r="A1" t="s">
        <v>107</v>
      </c>
      <c r="B1" t="s">
        <v>111</v>
      </c>
      <c r="C1" t="s">
        <v>112</v>
      </c>
      <c r="D1" t="s">
        <v>239</v>
      </c>
    </row>
    <row r="2" spans="1:4" x14ac:dyDescent="0.2">
      <c r="A2" s="2">
        <v>42005</v>
      </c>
      <c r="B2">
        <f>VLOOKUP(A2,BSPS!$A:$B,2,0)</f>
        <v>26.1</v>
      </c>
      <c r="C2">
        <f>VLOOKUP(A2,' SBER'!$A:$B,2,0)</f>
        <v>61.5</v>
      </c>
      <c r="D2">
        <f>VLOOKUP(A2,VTBR!$A:$B,2,0)</f>
        <v>344.7</v>
      </c>
    </row>
    <row r="3" spans="1:4" x14ac:dyDescent="0.2">
      <c r="A3" s="2">
        <v>42036</v>
      </c>
      <c r="B3">
        <f>VLOOKUP(A3,BSPS!$A:$B,2,0)</f>
        <v>33.25</v>
      </c>
      <c r="C3">
        <f>VLOOKUP(A3,' SBER'!$A:$B,2,0)</f>
        <v>75.91</v>
      </c>
      <c r="D3">
        <f>VLOOKUP(A3,VTBR!$A:$B,2,0)</f>
        <v>340</v>
      </c>
    </row>
    <row r="4" spans="1:4" x14ac:dyDescent="0.2">
      <c r="A4" s="2">
        <v>42064</v>
      </c>
      <c r="B4">
        <f>VLOOKUP(A4,BSPS!$A:$B,2,0)</f>
        <v>31.55</v>
      </c>
      <c r="C4">
        <f>VLOOKUP(A4,' SBER'!$A:$B,2,0)</f>
        <v>62.88</v>
      </c>
      <c r="D4">
        <f>VLOOKUP(A4,VTBR!$A:$B,2,0)</f>
        <v>300</v>
      </c>
    </row>
    <row r="5" spans="1:4" x14ac:dyDescent="0.2">
      <c r="A5" s="2">
        <v>42095</v>
      </c>
      <c r="B5">
        <f>VLOOKUP(A5,BSPS!$A:$B,2,0)</f>
        <v>36.950000000000003</v>
      </c>
      <c r="C5">
        <f>VLOOKUP(A5,' SBER'!$A:$B,2,0)</f>
        <v>76.900000000000006</v>
      </c>
      <c r="D5">
        <f>VLOOKUP(A5,VTBR!$A:$B,2,0)</f>
        <v>327.5</v>
      </c>
    </row>
    <row r="6" spans="1:4" x14ac:dyDescent="0.2">
      <c r="A6" s="2">
        <v>42125</v>
      </c>
      <c r="B6">
        <f>VLOOKUP(A6,BSPS!$A:$B,2,0)</f>
        <v>39.85</v>
      </c>
      <c r="C6">
        <f>VLOOKUP(A6,' SBER'!$A:$B,2,0)</f>
        <v>73.5</v>
      </c>
      <c r="D6">
        <f>VLOOKUP(A6,VTBR!$A:$B,2,0)</f>
        <v>401.25</v>
      </c>
    </row>
    <row r="7" spans="1:4" x14ac:dyDescent="0.2">
      <c r="A7" s="2">
        <v>42156</v>
      </c>
      <c r="B7">
        <f>VLOOKUP(A7,BSPS!$A:$B,2,0)</f>
        <v>40.4</v>
      </c>
      <c r="C7">
        <f>VLOOKUP(A7,' SBER'!$A:$B,2,0)</f>
        <v>72.349999999999994</v>
      </c>
      <c r="D7">
        <f>VLOOKUP(A7,VTBR!$A:$B,2,0)</f>
        <v>395</v>
      </c>
    </row>
    <row r="8" spans="1:4" x14ac:dyDescent="0.2">
      <c r="A8" s="2">
        <v>42186</v>
      </c>
      <c r="B8">
        <f>VLOOKUP(A8,BSPS!$A:$B,2,0)</f>
        <v>39</v>
      </c>
      <c r="C8">
        <f>VLOOKUP(A8,' SBER'!$A:$B,2,0)</f>
        <v>72.3</v>
      </c>
      <c r="D8">
        <f>VLOOKUP(A8,VTBR!$A:$B,2,0)</f>
        <v>360</v>
      </c>
    </row>
    <row r="9" spans="1:4" x14ac:dyDescent="0.2">
      <c r="A9" s="2">
        <v>42217</v>
      </c>
      <c r="B9">
        <f>VLOOKUP(A9,BSPS!$A:$B,2,0)</f>
        <v>37.35</v>
      </c>
      <c r="C9">
        <f>VLOOKUP(A9,' SBER'!$A:$B,2,0)</f>
        <v>74.5</v>
      </c>
      <c r="D9">
        <f>VLOOKUP(A9,VTBR!$A:$B,2,0)</f>
        <v>345</v>
      </c>
    </row>
    <row r="10" spans="1:4" x14ac:dyDescent="0.2">
      <c r="A10" s="2">
        <v>42248</v>
      </c>
      <c r="B10">
        <f>VLOOKUP(A10,BSPS!$A:$B,2,0)</f>
        <v>36.799999999999997</v>
      </c>
      <c r="C10">
        <f>VLOOKUP(A10,' SBER'!$A:$B,2,0)</f>
        <v>75.3</v>
      </c>
      <c r="D10">
        <f>VLOOKUP(A10,VTBR!$A:$B,2,0)</f>
        <v>338.5</v>
      </c>
    </row>
    <row r="11" spans="1:4" x14ac:dyDescent="0.2">
      <c r="A11" s="2">
        <v>42278</v>
      </c>
      <c r="B11">
        <f>VLOOKUP(A11,BSPS!$A:$B,2,0)</f>
        <v>37.9</v>
      </c>
      <c r="C11">
        <f>VLOOKUP(A11,' SBER'!$A:$B,2,0)</f>
        <v>90.53</v>
      </c>
      <c r="D11">
        <f>VLOOKUP(A11,VTBR!$A:$B,2,0)</f>
        <v>361.75</v>
      </c>
    </row>
    <row r="12" spans="1:4" x14ac:dyDescent="0.2">
      <c r="A12" s="2">
        <v>42309</v>
      </c>
      <c r="B12">
        <f>VLOOKUP(A12,BSPS!$A:$B,2,0)</f>
        <v>40.049999999999997</v>
      </c>
      <c r="C12">
        <f>VLOOKUP(A12,' SBER'!$A:$B,2,0)</f>
        <v>102.9</v>
      </c>
      <c r="D12">
        <f>VLOOKUP(A12,VTBR!$A:$B,2,0)</f>
        <v>355</v>
      </c>
    </row>
    <row r="13" spans="1:4" x14ac:dyDescent="0.2">
      <c r="A13" s="2">
        <v>42339</v>
      </c>
      <c r="B13">
        <f>VLOOKUP(A13,BSPS!$A:$B,2,0)</f>
        <v>43.55</v>
      </c>
      <c r="C13">
        <f>VLOOKUP(A13,' SBER'!$A:$B,2,0)</f>
        <v>101.26</v>
      </c>
      <c r="D13">
        <f>VLOOKUP(A13,VTBR!$A:$B,2,0)</f>
        <v>398.5</v>
      </c>
    </row>
    <row r="14" spans="1:4" x14ac:dyDescent="0.2">
      <c r="A14" s="2">
        <v>42370</v>
      </c>
      <c r="B14">
        <f>VLOOKUP(A14,BSPS!$A:$B,2,0)</f>
        <v>42.5</v>
      </c>
      <c r="C14">
        <f>VLOOKUP(A14,' SBER'!$A:$B,2,0)</f>
        <v>96.5</v>
      </c>
      <c r="D14">
        <f>VLOOKUP(A14,VTBR!$A:$B,2,0)</f>
        <v>368.5</v>
      </c>
    </row>
    <row r="15" spans="1:4" x14ac:dyDescent="0.2">
      <c r="A15" s="2">
        <v>42401</v>
      </c>
      <c r="B15">
        <f>VLOOKUP(A15,BSPS!$A:$B,2,0)</f>
        <v>42.35</v>
      </c>
      <c r="C15">
        <f>VLOOKUP(A15,' SBER'!$A:$B,2,0)</f>
        <v>107</v>
      </c>
      <c r="D15">
        <f>VLOOKUP(A15,VTBR!$A:$B,2,0)</f>
        <v>367</v>
      </c>
    </row>
    <row r="16" spans="1:4" x14ac:dyDescent="0.2">
      <c r="A16" s="2">
        <v>42430</v>
      </c>
      <c r="B16">
        <f>VLOOKUP(A16,BSPS!$A:$B,2,0)</f>
        <v>46.5</v>
      </c>
      <c r="C16">
        <f>VLOOKUP(A16,' SBER'!$A:$B,2,0)</f>
        <v>109.9</v>
      </c>
      <c r="D16">
        <f>VLOOKUP(A16,VTBR!$A:$B,2,0)</f>
        <v>383.4</v>
      </c>
    </row>
    <row r="17" spans="1:4" x14ac:dyDescent="0.2">
      <c r="A17" s="2">
        <v>42461</v>
      </c>
      <c r="B17">
        <f>VLOOKUP(A17,BSPS!$A:$B,2,0)</f>
        <v>52.4</v>
      </c>
      <c r="C17">
        <f>VLOOKUP(A17,' SBER'!$A:$B,2,0)</f>
        <v>123.55</v>
      </c>
      <c r="D17">
        <f>VLOOKUP(A17,VTBR!$A:$B,2,0)</f>
        <v>350.25</v>
      </c>
    </row>
    <row r="18" spans="1:4" x14ac:dyDescent="0.2">
      <c r="A18" s="2">
        <v>42491</v>
      </c>
      <c r="B18">
        <f>VLOOKUP(A18,BSPS!$A:$B,2,0)</f>
        <v>54.8</v>
      </c>
      <c r="C18">
        <f>VLOOKUP(A18,' SBER'!$A:$B,2,0)</f>
        <v>132.56</v>
      </c>
      <c r="D18">
        <f>VLOOKUP(A18,VTBR!$A:$B,2,0)</f>
        <v>342</v>
      </c>
    </row>
    <row r="19" spans="1:4" x14ac:dyDescent="0.2">
      <c r="A19" s="2">
        <v>42522</v>
      </c>
      <c r="B19">
        <f>VLOOKUP(A19,BSPS!$A:$B,2,0)</f>
        <v>51.75</v>
      </c>
      <c r="C19">
        <f>VLOOKUP(A19,' SBER'!$A:$B,2,0)</f>
        <v>133</v>
      </c>
      <c r="D19">
        <f>VLOOKUP(A19,VTBR!$A:$B,2,0)</f>
        <v>340</v>
      </c>
    </row>
    <row r="20" spans="1:4" x14ac:dyDescent="0.2">
      <c r="A20" s="2">
        <v>42552</v>
      </c>
      <c r="B20">
        <f>VLOOKUP(A20,BSPS!$A:$B,2,0)</f>
        <v>58.35</v>
      </c>
      <c r="C20">
        <f>VLOOKUP(A20,' SBER'!$A:$B,2,0)</f>
        <v>139.15</v>
      </c>
      <c r="D20">
        <f>VLOOKUP(A20,VTBR!$A:$B,2,0)</f>
        <v>337.05</v>
      </c>
    </row>
    <row r="21" spans="1:4" x14ac:dyDescent="0.2">
      <c r="A21" s="2">
        <v>42583</v>
      </c>
      <c r="B21">
        <f>VLOOKUP(A21,BSPS!$A:$B,2,0)</f>
        <v>55.8</v>
      </c>
      <c r="C21">
        <f>VLOOKUP(A21,' SBER'!$A:$B,2,0)</f>
        <v>143.5</v>
      </c>
      <c r="D21">
        <f>VLOOKUP(A21,VTBR!$A:$B,2,0)</f>
        <v>342.45</v>
      </c>
    </row>
    <row r="22" spans="1:4" x14ac:dyDescent="0.2">
      <c r="A22" s="2">
        <v>42614</v>
      </c>
      <c r="B22">
        <f>VLOOKUP(A22,BSPS!$A:$B,2,0)</f>
        <v>58.8</v>
      </c>
      <c r="C22">
        <f>VLOOKUP(A22,' SBER'!$A:$B,2,0)</f>
        <v>145.34</v>
      </c>
      <c r="D22">
        <f>VLOOKUP(A22,VTBR!$A:$B,2,0)</f>
        <v>360.5</v>
      </c>
    </row>
    <row r="23" spans="1:4" x14ac:dyDescent="0.2">
      <c r="A23" s="2">
        <v>42644</v>
      </c>
      <c r="B23">
        <f>VLOOKUP(A23,BSPS!$A:$B,2,0)</f>
        <v>58</v>
      </c>
      <c r="C23">
        <f>VLOOKUP(A23,' SBER'!$A:$B,2,0)</f>
        <v>147.4</v>
      </c>
      <c r="D23">
        <f>VLOOKUP(A23,VTBR!$A:$B,2,0)</f>
        <v>338.75</v>
      </c>
    </row>
    <row r="24" spans="1:4" x14ac:dyDescent="0.2">
      <c r="A24" s="2">
        <v>42675</v>
      </c>
      <c r="B24">
        <f>VLOOKUP(A24,BSPS!$A:$B,2,0)</f>
        <v>56</v>
      </c>
      <c r="C24">
        <f>VLOOKUP(A24,' SBER'!$A:$B,2,0)</f>
        <v>158.69999999999999</v>
      </c>
      <c r="D24">
        <f>VLOOKUP(A24,VTBR!$A:$B,2,0)</f>
        <v>347</v>
      </c>
    </row>
    <row r="25" spans="1:4" x14ac:dyDescent="0.2">
      <c r="A25" s="2">
        <v>42705</v>
      </c>
      <c r="B25">
        <f>VLOOKUP(A25,BSPS!$A:$B,2,0)</f>
        <v>66.8</v>
      </c>
      <c r="C25">
        <f>VLOOKUP(A25,' SBER'!$A:$B,2,0)</f>
        <v>173.25</v>
      </c>
      <c r="D25">
        <f>VLOOKUP(A25,VTBR!$A:$B,2,0)</f>
        <v>370</v>
      </c>
    </row>
    <row r="26" spans="1:4" x14ac:dyDescent="0.2">
      <c r="A26" s="2">
        <v>42736</v>
      </c>
      <c r="B26">
        <f>VLOOKUP(A26,BSPS!$A:$B,2,0)</f>
        <v>74.2</v>
      </c>
      <c r="C26">
        <f>VLOOKUP(A26,' SBER'!$A:$B,2,0)</f>
        <v>172.2</v>
      </c>
      <c r="D26">
        <f>VLOOKUP(A26,VTBR!$A:$B,2,0)</f>
        <v>344.85</v>
      </c>
    </row>
    <row r="27" spans="1:4" x14ac:dyDescent="0.2">
      <c r="A27" s="2">
        <v>42767</v>
      </c>
      <c r="B27">
        <f>VLOOKUP(A27,BSPS!$A:$B,2,0)</f>
        <v>65</v>
      </c>
      <c r="C27">
        <f>VLOOKUP(A27,' SBER'!$A:$B,2,0)</f>
        <v>156</v>
      </c>
      <c r="D27">
        <f>VLOOKUP(A27,VTBR!$A:$B,2,0)</f>
        <v>330.4</v>
      </c>
    </row>
    <row r="28" spans="1:4" x14ac:dyDescent="0.2">
      <c r="A28" s="2">
        <v>42795</v>
      </c>
      <c r="B28">
        <f>VLOOKUP(A28,BSPS!$A:$B,2,0)</f>
        <v>60.85</v>
      </c>
      <c r="C28">
        <f>VLOOKUP(A28,' SBER'!$A:$B,2,0)</f>
        <v>159.80000000000001</v>
      </c>
      <c r="D28">
        <f>VLOOKUP(A28,VTBR!$A:$B,2,0)</f>
        <v>331.25</v>
      </c>
    </row>
    <row r="29" spans="1:4" x14ac:dyDescent="0.2">
      <c r="A29" s="2">
        <v>42826</v>
      </c>
      <c r="B29">
        <f>VLOOKUP(A29,BSPS!$A:$B,2,0)</f>
        <v>63.35</v>
      </c>
      <c r="C29">
        <f>VLOOKUP(A29,' SBER'!$A:$B,2,0)</f>
        <v>165.2</v>
      </c>
      <c r="D29">
        <f>VLOOKUP(A29,VTBR!$A:$B,2,0)</f>
        <v>333.55</v>
      </c>
    </row>
    <row r="30" spans="1:4" x14ac:dyDescent="0.2">
      <c r="A30" s="2">
        <v>42856</v>
      </c>
      <c r="B30">
        <f>VLOOKUP(A30,BSPS!$A:$B,2,0)</f>
        <v>61.2</v>
      </c>
      <c r="C30">
        <f>VLOOKUP(A30,' SBER'!$A:$B,2,0)</f>
        <v>155.93</v>
      </c>
      <c r="D30">
        <f>VLOOKUP(A30,VTBR!$A:$B,2,0)</f>
        <v>330.75</v>
      </c>
    </row>
    <row r="31" spans="1:4" x14ac:dyDescent="0.2">
      <c r="A31" s="2">
        <v>42887</v>
      </c>
      <c r="B31">
        <f>VLOOKUP(A31,BSPS!$A:$B,2,0)</f>
        <v>57.4</v>
      </c>
      <c r="C31">
        <f>VLOOKUP(A31,' SBER'!$A:$B,2,0)</f>
        <v>145.59</v>
      </c>
      <c r="D31">
        <f>VLOOKUP(A31,VTBR!$A:$B,2,0)</f>
        <v>320</v>
      </c>
    </row>
    <row r="32" spans="1:4" x14ac:dyDescent="0.2">
      <c r="A32" s="2">
        <v>42917</v>
      </c>
      <c r="B32">
        <f>VLOOKUP(A32,BSPS!$A:$B,2,0)</f>
        <v>55.5</v>
      </c>
      <c r="C32">
        <f>VLOOKUP(A32,' SBER'!$A:$B,2,0)</f>
        <v>164.53</v>
      </c>
      <c r="D32">
        <f>VLOOKUP(A32,VTBR!$A:$B,2,0)</f>
        <v>298.45</v>
      </c>
    </row>
    <row r="33" spans="1:4" x14ac:dyDescent="0.2">
      <c r="A33" s="2">
        <v>42948</v>
      </c>
      <c r="B33">
        <f>VLOOKUP(A33,BSPS!$A:$B,2,0)</f>
        <v>58.5</v>
      </c>
      <c r="C33">
        <f>VLOOKUP(A33,' SBER'!$A:$B,2,0)</f>
        <v>183.51</v>
      </c>
      <c r="D33">
        <f>VLOOKUP(A33,VTBR!$A:$B,2,0)</f>
        <v>322.8</v>
      </c>
    </row>
    <row r="34" spans="1:4" x14ac:dyDescent="0.2">
      <c r="A34" s="2">
        <v>42979</v>
      </c>
      <c r="B34">
        <f>VLOOKUP(A34,BSPS!$A:$B,2,0)</f>
        <v>55.65</v>
      </c>
      <c r="C34">
        <f>VLOOKUP(A34,' SBER'!$A:$B,2,0)</f>
        <v>192.33</v>
      </c>
      <c r="D34">
        <f>VLOOKUP(A34,VTBR!$A:$B,2,0)</f>
        <v>307.95</v>
      </c>
    </row>
    <row r="35" spans="1:4" x14ac:dyDescent="0.2">
      <c r="A35" s="2">
        <v>43009</v>
      </c>
      <c r="B35">
        <f>VLOOKUP(A35,BSPS!$A:$B,2,0)</f>
        <v>53.65</v>
      </c>
      <c r="C35">
        <f>VLOOKUP(A35,' SBER'!$A:$B,2,0)</f>
        <v>193.8</v>
      </c>
      <c r="D35">
        <f>VLOOKUP(A35,VTBR!$A:$B,2,0)</f>
        <v>300</v>
      </c>
    </row>
    <row r="36" spans="1:4" x14ac:dyDescent="0.2">
      <c r="A36" s="2">
        <v>43040</v>
      </c>
      <c r="B36">
        <f>VLOOKUP(A36,BSPS!$A:$B,2,0)</f>
        <v>55.35</v>
      </c>
      <c r="C36">
        <f>VLOOKUP(A36,' SBER'!$A:$B,2,0)</f>
        <v>224.35</v>
      </c>
      <c r="D36">
        <f>VLOOKUP(A36,VTBR!$A:$B,2,0)</f>
        <v>253.9</v>
      </c>
    </row>
    <row r="37" spans="1:4" x14ac:dyDescent="0.2">
      <c r="A37" s="2">
        <v>43070</v>
      </c>
      <c r="B37">
        <f>VLOOKUP(A37,BSPS!$A:$B,2,0)</f>
        <v>54.35</v>
      </c>
      <c r="C37">
        <f>VLOOKUP(A37,' SBER'!$A:$B,2,0)</f>
        <v>225.2</v>
      </c>
      <c r="D37">
        <f>VLOOKUP(A37,VTBR!$A:$B,2,0)</f>
        <v>236.6</v>
      </c>
    </row>
    <row r="38" spans="1:4" x14ac:dyDescent="0.2">
      <c r="A38" s="2">
        <v>43101</v>
      </c>
      <c r="B38">
        <f>VLOOKUP(A38,BSPS!$A:$B,2,0)</f>
        <v>58.3</v>
      </c>
      <c r="C38">
        <f>VLOOKUP(A38,' SBER'!$A:$B,2,0)</f>
        <v>264.5</v>
      </c>
      <c r="D38">
        <f>VLOOKUP(A38,VTBR!$A:$B,2,0)</f>
        <v>247</v>
      </c>
    </row>
    <row r="39" spans="1:4" x14ac:dyDescent="0.2">
      <c r="A39" s="2">
        <v>43132</v>
      </c>
      <c r="B39">
        <f>VLOOKUP(A39,BSPS!$A:$B,2,0)</f>
        <v>57</v>
      </c>
      <c r="C39">
        <f>VLOOKUP(A39,' SBER'!$A:$B,2,0)</f>
        <v>272.39999999999998</v>
      </c>
      <c r="D39">
        <f>VLOOKUP(A39,VTBR!$A:$B,2,0)</f>
        <v>263.8</v>
      </c>
    </row>
    <row r="40" spans="1:4" x14ac:dyDescent="0.2">
      <c r="A40" s="2">
        <v>43160</v>
      </c>
      <c r="B40">
        <f>VLOOKUP(A40,BSPS!$A:$B,2,0)</f>
        <v>54.5</v>
      </c>
      <c r="C40">
        <f>VLOOKUP(A40,' SBER'!$A:$B,2,0)</f>
        <v>253.57</v>
      </c>
      <c r="D40">
        <f>VLOOKUP(A40,VTBR!$A:$B,2,0)</f>
        <v>258.3</v>
      </c>
    </row>
    <row r="41" spans="1:4" x14ac:dyDescent="0.2">
      <c r="A41" s="2">
        <v>43191</v>
      </c>
      <c r="B41">
        <f>VLOOKUP(A41,BSPS!$A:$B,2,0)</f>
        <v>51</v>
      </c>
      <c r="C41">
        <f>VLOOKUP(A41,' SBER'!$A:$B,2,0)</f>
        <v>226.99</v>
      </c>
      <c r="D41">
        <f>VLOOKUP(A41,VTBR!$A:$B,2,0)</f>
        <v>269.85000000000002</v>
      </c>
    </row>
    <row r="42" spans="1:4" x14ac:dyDescent="0.2">
      <c r="A42" s="2">
        <v>43221</v>
      </c>
      <c r="B42">
        <f>VLOOKUP(A42,BSPS!$A:$B,2,0)</f>
        <v>50.6</v>
      </c>
      <c r="C42">
        <f>VLOOKUP(A42,' SBER'!$A:$B,2,0)</f>
        <v>222.36</v>
      </c>
      <c r="D42">
        <f>VLOOKUP(A42,VTBR!$A:$B,2,0)</f>
        <v>249.45</v>
      </c>
    </row>
    <row r="43" spans="1:4" x14ac:dyDescent="0.2">
      <c r="A43" s="2">
        <v>43252</v>
      </c>
      <c r="B43">
        <f>VLOOKUP(A43,BSPS!$A:$B,2,0)</f>
        <v>50.1</v>
      </c>
      <c r="C43">
        <f>VLOOKUP(A43,' SBER'!$A:$B,2,0)</f>
        <v>218</v>
      </c>
      <c r="D43">
        <f>VLOOKUP(A43,VTBR!$A:$B,2,0)</f>
        <v>240.05</v>
      </c>
    </row>
    <row r="44" spans="1:4" x14ac:dyDescent="0.2">
      <c r="A44" s="2">
        <v>43282</v>
      </c>
      <c r="B44">
        <f>VLOOKUP(A44,BSPS!$A:$B,2,0)</f>
        <v>49.55</v>
      </c>
      <c r="C44">
        <f>VLOOKUP(A44,' SBER'!$A:$B,2,0)</f>
        <v>214.86</v>
      </c>
      <c r="D44">
        <f>VLOOKUP(A44,VTBR!$A:$B,2,0)</f>
        <v>241.4</v>
      </c>
    </row>
    <row r="45" spans="1:4" x14ac:dyDescent="0.2">
      <c r="A45" s="2">
        <v>43313</v>
      </c>
      <c r="B45">
        <f>VLOOKUP(A45,BSPS!$A:$B,2,0)</f>
        <v>46.05</v>
      </c>
      <c r="C45">
        <f>VLOOKUP(A45,' SBER'!$A:$B,2,0)</f>
        <v>182</v>
      </c>
      <c r="D45">
        <f>VLOOKUP(A45,VTBR!$A:$B,2,0)</f>
        <v>207</v>
      </c>
    </row>
    <row r="46" spans="1:4" x14ac:dyDescent="0.2">
      <c r="A46" s="2">
        <v>43344</v>
      </c>
      <c r="B46">
        <f>VLOOKUP(A46,BSPS!$A:$B,2,0)</f>
        <v>50.2</v>
      </c>
      <c r="C46">
        <f>VLOOKUP(A46,' SBER'!$A:$B,2,0)</f>
        <v>203.32</v>
      </c>
      <c r="D46">
        <f>VLOOKUP(A46,VTBR!$A:$B,2,0)</f>
        <v>203.8</v>
      </c>
    </row>
    <row r="47" spans="1:4" x14ac:dyDescent="0.2">
      <c r="A47" s="2">
        <v>43374</v>
      </c>
      <c r="B47">
        <f>VLOOKUP(A47,BSPS!$A:$B,2,0)</f>
        <v>49.6</v>
      </c>
      <c r="C47">
        <f>VLOOKUP(A47,' SBER'!$A:$B,2,0)</f>
        <v>189.8</v>
      </c>
      <c r="D47">
        <f>VLOOKUP(A47,VTBR!$A:$B,2,0)</f>
        <v>182.9</v>
      </c>
    </row>
    <row r="48" spans="1:4" x14ac:dyDescent="0.2">
      <c r="A48" s="2">
        <v>43405</v>
      </c>
      <c r="B48">
        <f>VLOOKUP(A48,BSPS!$A:$B,2,0)</f>
        <v>49.3</v>
      </c>
      <c r="C48">
        <f>VLOOKUP(A48,' SBER'!$A:$B,2,0)</f>
        <v>194</v>
      </c>
      <c r="D48">
        <f>VLOOKUP(A48,VTBR!$A:$B,2,0)</f>
        <v>186.5</v>
      </c>
    </row>
    <row r="49" spans="1:4" x14ac:dyDescent="0.2">
      <c r="A49" s="2">
        <v>43435</v>
      </c>
      <c r="B49">
        <f>VLOOKUP(A49,BSPS!$A:$B,2,0)</f>
        <v>44.28</v>
      </c>
      <c r="C49">
        <f>VLOOKUP(A49,' SBER'!$A:$B,2,0)</f>
        <v>186.3</v>
      </c>
      <c r="D49">
        <f>VLOOKUP(A49,VTBR!$A:$B,2,0)</f>
        <v>169.25</v>
      </c>
    </row>
    <row r="50" spans="1:4" x14ac:dyDescent="0.2">
      <c r="A50" s="2">
        <v>43466</v>
      </c>
      <c r="B50">
        <f>VLOOKUP(A50,BSPS!$A:$B,2,0)</f>
        <v>48.96</v>
      </c>
      <c r="C50">
        <f>VLOOKUP(A50,' SBER'!$A:$B,2,0)</f>
        <v>217.9</v>
      </c>
      <c r="D50">
        <f>VLOOKUP(A50,VTBR!$A:$B,2,0)</f>
        <v>188.85</v>
      </c>
    </row>
    <row r="51" spans="1:4" x14ac:dyDescent="0.2">
      <c r="A51" s="2">
        <v>43497</v>
      </c>
      <c r="B51">
        <f>VLOOKUP(A51,BSPS!$A:$B,2,0)</f>
        <v>50.2</v>
      </c>
      <c r="C51">
        <f>VLOOKUP(A51,' SBER'!$A:$B,2,0)</f>
        <v>207.8</v>
      </c>
      <c r="D51">
        <f>VLOOKUP(A51,VTBR!$A:$B,2,0)</f>
        <v>179.5</v>
      </c>
    </row>
    <row r="52" spans="1:4" x14ac:dyDescent="0.2">
      <c r="A52" s="2">
        <v>43525</v>
      </c>
      <c r="B52">
        <f>VLOOKUP(A52,BSPS!$A:$B,2,0)</f>
        <v>54.4</v>
      </c>
      <c r="C52">
        <f>VLOOKUP(A52,' SBER'!$A:$B,2,0)</f>
        <v>214.42</v>
      </c>
      <c r="D52">
        <f>VLOOKUP(A52,VTBR!$A:$B,2,0)</f>
        <v>178.23</v>
      </c>
    </row>
    <row r="53" spans="1:4" x14ac:dyDescent="0.2">
      <c r="A53" s="2">
        <v>43556</v>
      </c>
      <c r="B53">
        <f>VLOOKUP(A53,BSPS!$A:$B,2,0)</f>
        <v>58.12</v>
      </c>
      <c r="C53">
        <f>VLOOKUP(A53,' SBER'!$A:$B,2,0)</f>
        <v>225.17</v>
      </c>
      <c r="D53">
        <f>VLOOKUP(A53,VTBR!$A:$B,2,0)</f>
        <v>177.5</v>
      </c>
    </row>
    <row r="54" spans="1:4" x14ac:dyDescent="0.2">
      <c r="A54" s="2">
        <v>43586</v>
      </c>
      <c r="B54">
        <f>VLOOKUP(A54,BSPS!$A:$B,2,0)</f>
        <v>55</v>
      </c>
      <c r="C54">
        <f>VLOOKUP(A54,' SBER'!$A:$B,2,0)</f>
        <v>233.24</v>
      </c>
      <c r="D54">
        <f>VLOOKUP(A54,VTBR!$A:$B,2,0)</f>
        <v>183.52</v>
      </c>
    </row>
    <row r="55" spans="1:4" x14ac:dyDescent="0.2">
      <c r="A55" s="2">
        <v>43617</v>
      </c>
      <c r="B55">
        <f>VLOOKUP(A55,BSPS!$A:$B,2,0)</f>
        <v>51.15</v>
      </c>
      <c r="C55">
        <f>VLOOKUP(A55,' SBER'!$A:$B,2,0)</f>
        <v>238.55</v>
      </c>
      <c r="D55">
        <f>VLOOKUP(A55,VTBR!$A:$B,2,0)</f>
        <v>199.4</v>
      </c>
    </row>
    <row r="56" spans="1:4" x14ac:dyDescent="0.2">
      <c r="A56" s="2">
        <v>43647</v>
      </c>
      <c r="B56">
        <f>VLOOKUP(A56,BSPS!$A:$B,2,0)</f>
        <v>50.88</v>
      </c>
      <c r="C56">
        <f>VLOOKUP(A56,' SBER'!$A:$B,2,0)</f>
        <v>233.49</v>
      </c>
      <c r="D56">
        <f>VLOOKUP(A56,VTBR!$A:$B,2,0)</f>
        <v>212.5</v>
      </c>
    </row>
    <row r="57" spans="1:4" x14ac:dyDescent="0.2">
      <c r="A57" s="2">
        <v>43678</v>
      </c>
      <c r="B57">
        <f>VLOOKUP(A57,BSPS!$A:$B,2,0)</f>
        <v>50.01</v>
      </c>
      <c r="C57">
        <f>VLOOKUP(A57,' SBER'!$A:$B,2,0)</f>
        <v>224.2</v>
      </c>
      <c r="D57">
        <f>VLOOKUP(A57,VTBR!$A:$B,2,0)</f>
        <v>193.4</v>
      </c>
    </row>
    <row r="58" spans="1:4" x14ac:dyDescent="0.2">
      <c r="A58" s="2">
        <v>43709</v>
      </c>
      <c r="B58">
        <f>VLOOKUP(A58,BSPS!$A:$B,2,0)</f>
        <v>51.05</v>
      </c>
      <c r="C58">
        <f>VLOOKUP(A58,' SBER'!$A:$B,2,0)</f>
        <v>227.71</v>
      </c>
      <c r="D58">
        <f>VLOOKUP(A58,VTBR!$A:$B,2,0)</f>
        <v>212.97</v>
      </c>
    </row>
    <row r="59" spans="1:4" x14ac:dyDescent="0.2">
      <c r="A59" s="2">
        <v>43739</v>
      </c>
      <c r="B59">
        <f>VLOOKUP(A59,BSPS!$A:$B,2,0)</f>
        <v>50.96</v>
      </c>
      <c r="C59">
        <f>VLOOKUP(A59,' SBER'!$A:$B,2,0)</f>
        <v>234.89</v>
      </c>
      <c r="D59">
        <f>VLOOKUP(A59,VTBR!$A:$B,2,0)</f>
        <v>215.45</v>
      </c>
    </row>
    <row r="60" spans="1:4" x14ac:dyDescent="0.2">
      <c r="A60" s="2">
        <v>43770</v>
      </c>
      <c r="B60">
        <f>VLOOKUP(A60,BSPS!$A:$B,2,0)</f>
        <v>50.92</v>
      </c>
      <c r="C60">
        <f>VLOOKUP(A60,' SBER'!$A:$B,2,0)</f>
        <v>233.98</v>
      </c>
      <c r="D60">
        <f>VLOOKUP(A60,VTBR!$A:$B,2,0)</f>
        <v>226.65</v>
      </c>
    </row>
    <row r="61" spans="1:4" x14ac:dyDescent="0.2">
      <c r="A61" s="2">
        <v>43800</v>
      </c>
      <c r="B61">
        <f>VLOOKUP(A61,BSPS!$A:$B,2,0)</f>
        <v>56.3</v>
      </c>
      <c r="C61">
        <f>VLOOKUP(A61,' SBER'!$A:$B,2,0)</f>
        <v>254.75</v>
      </c>
      <c r="D61">
        <f>VLOOKUP(A61,VTBR!$A:$B,2,0)</f>
        <v>229.5</v>
      </c>
    </row>
    <row r="62" spans="1:4" x14ac:dyDescent="0.2">
      <c r="A62" s="2">
        <v>43831</v>
      </c>
      <c r="B62">
        <f>VLOOKUP(A62,BSPS!$A:$B,2,0)</f>
        <v>56.03</v>
      </c>
      <c r="C62">
        <f>VLOOKUP(A62,' SBER'!$A:$B,2,0)</f>
        <v>252.2</v>
      </c>
      <c r="D62">
        <f>VLOOKUP(A62,VTBR!$A:$B,2,0)</f>
        <v>232</v>
      </c>
    </row>
    <row r="63" spans="1:4" x14ac:dyDescent="0.2">
      <c r="A63" s="2">
        <v>43862</v>
      </c>
      <c r="B63">
        <f>VLOOKUP(A63,BSPS!$A:$B,2,0)</f>
        <v>51.62</v>
      </c>
      <c r="C63">
        <f>VLOOKUP(A63,' SBER'!$A:$B,2,0)</f>
        <v>233.36</v>
      </c>
      <c r="D63">
        <f>VLOOKUP(A63,VTBR!$A:$B,2,0)</f>
        <v>216.65</v>
      </c>
    </row>
    <row r="64" spans="1:4" x14ac:dyDescent="0.2">
      <c r="A64" s="2">
        <v>43891</v>
      </c>
      <c r="B64">
        <f>VLOOKUP(A64,BSPS!$A:$B,2,0)</f>
        <v>43.1</v>
      </c>
      <c r="C64">
        <f>VLOOKUP(A64,' SBER'!$A:$B,2,0)</f>
        <v>187.21</v>
      </c>
      <c r="D64">
        <f>VLOOKUP(A64,VTBR!$A:$B,2,0)</f>
        <v>163</v>
      </c>
    </row>
    <row r="65" spans="1:4" x14ac:dyDescent="0.2">
      <c r="A65" s="2">
        <v>43922</v>
      </c>
      <c r="B65">
        <f>VLOOKUP(A65,BSPS!$A:$B,2,0)</f>
        <v>41.45</v>
      </c>
      <c r="C65">
        <f>VLOOKUP(A65,' SBER'!$A:$B,2,0)</f>
        <v>197.25</v>
      </c>
      <c r="D65">
        <f>VLOOKUP(A65,VTBR!$A:$B,2,0)</f>
        <v>174.5</v>
      </c>
    </row>
    <row r="66" spans="1:4" x14ac:dyDescent="0.2">
      <c r="A66" s="2">
        <v>43952</v>
      </c>
      <c r="B66">
        <f>VLOOKUP(A66,BSPS!$A:$B,2,0)</f>
        <v>40.450000000000003</v>
      </c>
      <c r="C66">
        <f>VLOOKUP(A66,' SBER'!$A:$B,2,0)</f>
        <v>200.5</v>
      </c>
      <c r="D66">
        <f>VLOOKUP(A66,VTBR!$A:$B,2,0)</f>
        <v>181.55</v>
      </c>
    </row>
    <row r="67" spans="1:4" x14ac:dyDescent="0.2">
      <c r="A67" s="2">
        <v>43983</v>
      </c>
      <c r="B67">
        <f>VLOOKUP(A67,BSPS!$A:$B,2,0)</f>
        <v>40.700000000000003</v>
      </c>
      <c r="C67">
        <f>VLOOKUP(A67,' SBER'!$A:$B,2,0)</f>
        <v>203.22</v>
      </c>
      <c r="D67">
        <f>VLOOKUP(A67,VTBR!$A:$B,2,0)</f>
        <v>175.25</v>
      </c>
    </row>
    <row r="68" spans="1:4" x14ac:dyDescent="0.2">
      <c r="A68" s="2">
        <v>44013</v>
      </c>
      <c r="B68">
        <f>VLOOKUP(A68,BSPS!$A:$B,2,0)</f>
        <v>42.32</v>
      </c>
      <c r="C68">
        <f>VLOOKUP(A68,' SBER'!$A:$B,2,0)</f>
        <v>221.57</v>
      </c>
      <c r="D68">
        <f>VLOOKUP(A68,VTBR!$A:$B,2,0)</f>
        <v>193.77</v>
      </c>
    </row>
    <row r="69" spans="1:4" x14ac:dyDescent="0.2">
      <c r="A69" s="2">
        <v>44044</v>
      </c>
      <c r="B69">
        <f>VLOOKUP(A69,BSPS!$A:$B,2,0)</f>
        <v>44.35</v>
      </c>
      <c r="C69">
        <f>VLOOKUP(A69,' SBER'!$A:$B,2,0)</f>
        <v>226.1</v>
      </c>
      <c r="D69">
        <f>VLOOKUP(A69,VTBR!$A:$B,2,0)</f>
        <v>176.88</v>
      </c>
    </row>
    <row r="70" spans="1:4" x14ac:dyDescent="0.2">
      <c r="A70" s="2">
        <v>44075</v>
      </c>
      <c r="B70">
        <f>VLOOKUP(A70,BSPS!$A:$B,2,0)</f>
        <v>42.05</v>
      </c>
      <c r="C70">
        <f>VLOOKUP(A70,' SBER'!$A:$B,2,0)</f>
        <v>229.14</v>
      </c>
      <c r="D70">
        <f>VLOOKUP(A70,VTBR!$A:$B,2,0)</f>
        <v>172.38</v>
      </c>
    </row>
    <row r="71" spans="1:4" x14ac:dyDescent="0.2">
      <c r="A71" s="2">
        <v>44105</v>
      </c>
      <c r="B71">
        <f>VLOOKUP(A71,BSPS!$A:$B,2,0)</f>
        <v>43.46</v>
      </c>
      <c r="C71">
        <f>VLOOKUP(A71,' SBER'!$A:$B,2,0)</f>
        <v>200.99</v>
      </c>
      <c r="D71">
        <f>VLOOKUP(A71,VTBR!$A:$B,2,0)</f>
        <v>163.32</v>
      </c>
    </row>
    <row r="72" spans="1:4" x14ac:dyDescent="0.2">
      <c r="A72" s="2">
        <v>44136</v>
      </c>
      <c r="B72">
        <f>VLOOKUP(A72,BSPS!$A:$B,2,0)</f>
        <v>58.11</v>
      </c>
      <c r="C72">
        <f>VLOOKUP(A72,' SBER'!$A:$B,2,0)</f>
        <v>249.63</v>
      </c>
      <c r="D72">
        <f>VLOOKUP(A72,VTBR!$A:$B,2,0)</f>
        <v>186.05</v>
      </c>
    </row>
    <row r="73" spans="1:4" x14ac:dyDescent="0.2">
      <c r="A73" s="2">
        <v>44166</v>
      </c>
      <c r="B73">
        <f>VLOOKUP(A73,BSPS!$A:$B,2,0)</f>
        <v>51.79</v>
      </c>
      <c r="C73">
        <f>VLOOKUP(A73,' SBER'!$A:$B,2,0)</f>
        <v>271.64999999999998</v>
      </c>
      <c r="D73">
        <f>VLOOKUP(A73,VTBR!$A:$B,2,0)</f>
        <v>189.48</v>
      </c>
    </row>
    <row r="74" spans="1:4" x14ac:dyDescent="0.2">
      <c r="A74" s="2">
        <v>44197</v>
      </c>
      <c r="B74">
        <f>VLOOKUP(A74,BSPS!$A:$B,2,0)</f>
        <v>53.3</v>
      </c>
      <c r="C74">
        <f>VLOOKUP(A74,' SBER'!$A:$B,2,0)</f>
        <v>258.11</v>
      </c>
      <c r="D74">
        <f>VLOOKUP(A74,VTBR!$A:$B,2,0)</f>
        <v>183.18</v>
      </c>
    </row>
    <row r="75" spans="1:4" x14ac:dyDescent="0.2">
      <c r="A75" s="2">
        <v>44228</v>
      </c>
      <c r="B75">
        <f>VLOOKUP(A75,BSPS!$A:$B,2,0)</f>
        <v>55.75</v>
      </c>
      <c r="C75">
        <f>VLOOKUP(A75,' SBER'!$A:$B,2,0)</f>
        <v>270.17</v>
      </c>
      <c r="D75">
        <f>VLOOKUP(A75,VTBR!$A:$B,2,0)</f>
        <v>185.38</v>
      </c>
    </row>
    <row r="76" spans="1:4" x14ac:dyDescent="0.2">
      <c r="A76" s="2">
        <v>44256</v>
      </c>
      <c r="B76">
        <f>VLOOKUP(A76,BSPS!$A:$B,2,0)</f>
        <v>57.66</v>
      </c>
      <c r="C76">
        <f>VLOOKUP(A76,' SBER'!$A:$B,2,0)</f>
        <v>291.02</v>
      </c>
      <c r="D76">
        <f>VLOOKUP(A76,VTBR!$A:$B,2,0)</f>
        <v>213.58</v>
      </c>
    </row>
    <row r="77" spans="1:4" x14ac:dyDescent="0.2">
      <c r="A77" s="2">
        <v>44287</v>
      </c>
      <c r="B77">
        <f>VLOOKUP(A77,BSPS!$A:$B,2,0)</f>
        <v>67.27</v>
      </c>
      <c r="C77">
        <f>VLOOKUP(A77,' SBER'!$A:$B,2,0)</f>
        <v>297.73</v>
      </c>
      <c r="D77">
        <f>VLOOKUP(A77,VTBR!$A:$B,2,0)</f>
        <v>258</v>
      </c>
    </row>
    <row r="78" spans="1:4" x14ac:dyDescent="0.2">
      <c r="A78" s="2">
        <v>44317</v>
      </c>
      <c r="B78">
        <f>VLOOKUP(A78,BSPS!$A:$B,2,0)</f>
        <v>74.900000000000006</v>
      </c>
      <c r="C78">
        <f>VLOOKUP(A78,' SBER'!$A:$B,2,0)</f>
        <v>310.79000000000002</v>
      </c>
      <c r="D78">
        <f>VLOOKUP(A78,VTBR!$A:$B,2,0)</f>
        <v>243.75</v>
      </c>
    </row>
    <row r="79" spans="1:4" x14ac:dyDescent="0.2">
      <c r="A79" s="2">
        <v>44348</v>
      </c>
      <c r="B79">
        <f>VLOOKUP(A79,BSPS!$A:$B,2,0)</f>
        <v>65.7</v>
      </c>
      <c r="C79">
        <f>VLOOKUP(A79,' SBER'!$A:$B,2,0)</f>
        <v>306.45</v>
      </c>
      <c r="D79">
        <f>VLOOKUP(A79,VTBR!$A:$B,2,0)</f>
        <v>242.38</v>
      </c>
    </row>
    <row r="80" spans="1:4" x14ac:dyDescent="0.2">
      <c r="A80" s="2">
        <v>44378</v>
      </c>
      <c r="B80">
        <f>VLOOKUP(A80,BSPS!$A:$B,2,0)</f>
        <v>64.849999999999994</v>
      </c>
      <c r="C80">
        <f>VLOOKUP(A80,' SBER'!$A:$B,2,0)</f>
        <v>305.58999999999997</v>
      </c>
      <c r="D80">
        <f>VLOOKUP(A80,VTBR!$A:$B,2,0)</f>
        <v>242.3</v>
      </c>
    </row>
    <row r="81" spans="1:4" x14ac:dyDescent="0.2">
      <c r="A81" s="2">
        <v>44409</v>
      </c>
      <c r="B81">
        <f>VLOOKUP(A81,BSPS!$A:$B,2,0)</f>
        <v>73.7</v>
      </c>
      <c r="C81">
        <f>VLOOKUP(A81,' SBER'!$A:$B,2,0)</f>
        <v>327.94</v>
      </c>
      <c r="D81">
        <f>VLOOKUP(A81,VTBR!$A:$B,2,0)</f>
        <v>263.45</v>
      </c>
    </row>
    <row r="82" spans="1:4" x14ac:dyDescent="0.2">
      <c r="A82" s="2">
        <v>44440</v>
      </c>
      <c r="B82">
        <f>VLOOKUP(A82,BSPS!$A:$B,2,0)</f>
        <v>77.97</v>
      </c>
      <c r="C82">
        <f>VLOOKUP(A82,' SBER'!$A:$B,2,0)</f>
        <v>340.99</v>
      </c>
      <c r="D82">
        <f>VLOOKUP(A82,VTBR!$A:$B,2,0)</f>
        <v>258.35000000000002</v>
      </c>
    </row>
    <row r="83" spans="1:4" x14ac:dyDescent="0.2">
      <c r="A83" s="2">
        <v>44470</v>
      </c>
      <c r="B83">
        <f>VLOOKUP(A83,BSPS!$A:$B,2,0)</f>
        <v>90.85</v>
      </c>
      <c r="C83">
        <f>VLOOKUP(A83,' SBER'!$A:$B,2,0)</f>
        <v>356.14</v>
      </c>
      <c r="D83">
        <f>VLOOKUP(A83,VTBR!$A:$B,2,0)</f>
        <v>263.64999999999998</v>
      </c>
    </row>
    <row r="84" spans="1:4" x14ac:dyDescent="0.2">
      <c r="A84" s="2">
        <v>44501</v>
      </c>
      <c r="B84">
        <f>VLOOKUP(A84,BSPS!$A:$B,2,0)</f>
        <v>86.47</v>
      </c>
      <c r="C84">
        <f>VLOOKUP(A84,' SBER'!$A:$B,2,0)</f>
        <v>315</v>
      </c>
      <c r="D84">
        <f>VLOOKUP(A84,VTBR!$A:$B,2,0)</f>
        <v>235.97</v>
      </c>
    </row>
    <row r="85" spans="1:4" x14ac:dyDescent="0.2">
      <c r="A85" s="2">
        <v>44531</v>
      </c>
      <c r="B85">
        <f>VLOOKUP(A85,BSPS!$A:$B,2,0)</f>
        <v>81.5</v>
      </c>
      <c r="C85">
        <f>VLOOKUP(A85,' SBER'!$A:$B,2,0)</f>
        <v>293.49</v>
      </c>
      <c r="D85">
        <f>VLOOKUP(A85,VTBR!$A:$B,2,0)</f>
        <v>240.98</v>
      </c>
    </row>
    <row r="86" spans="1:4" x14ac:dyDescent="0.2">
      <c r="A86" s="2">
        <v>44562</v>
      </c>
      <c r="B86">
        <f>VLOOKUP(A86,BSPS!$A:$B,2,0)</f>
        <v>78.599999999999994</v>
      </c>
      <c r="C86">
        <f>VLOOKUP(A86,' SBER'!$A:$B,2,0)</f>
        <v>269.42</v>
      </c>
      <c r="D86">
        <f>VLOOKUP(A86,VTBR!$A:$B,2,0)</f>
        <v>218.9</v>
      </c>
    </row>
    <row r="87" spans="1:4" x14ac:dyDescent="0.2">
      <c r="A87" s="2">
        <v>44593</v>
      </c>
      <c r="B87">
        <f>VLOOKUP(A87,BSPS!$A:$B,2,0)</f>
        <v>66.98</v>
      </c>
      <c r="C87">
        <f>VLOOKUP(A87,' SBER'!$A:$B,2,0)</f>
        <v>131.12</v>
      </c>
      <c r="D87">
        <f>VLOOKUP(A87,VTBR!$A:$B,2,0)</f>
        <v>100.55</v>
      </c>
    </row>
    <row r="88" spans="1:4" x14ac:dyDescent="0.2">
      <c r="A88" s="2">
        <v>44621</v>
      </c>
      <c r="B88">
        <f>VLOOKUP(A88,BSPS!$A:$B,2,0)</f>
        <v>62.26</v>
      </c>
      <c r="C88">
        <f>VLOOKUP(A88,' SBER'!$A:$B,2,0)</f>
        <v>143.69</v>
      </c>
      <c r="D88">
        <f>VLOOKUP(A88,VTBR!$A:$B,2,0)</f>
        <v>99</v>
      </c>
    </row>
    <row r="89" spans="1:4" x14ac:dyDescent="0.2">
      <c r="A89" s="2">
        <v>44652</v>
      </c>
      <c r="B89">
        <f>VLOOKUP(A89,BSPS!$A:$B,2,0)</f>
        <v>57.3</v>
      </c>
      <c r="C89">
        <f>VLOOKUP(A89,' SBER'!$A:$B,2,0)</f>
        <v>128.80000000000001</v>
      </c>
      <c r="D89">
        <f>VLOOKUP(A89,VTBR!$A:$B,2,0)</f>
        <v>100.47</v>
      </c>
    </row>
    <row r="90" spans="1:4" x14ac:dyDescent="0.2">
      <c r="A90" s="2">
        <v>44682</v>
      </c>
      <c r="B90">
        <f>VLOOKUP(A90,BSPS!$A:$B,2,0)</f>
        <v>64.69</v>
      </c>
      <c r="C90">
        <f>VLOOKUP(A90,' SBER'!$A:$B,2,0)</f>
        <v>118.3</v>
      </c>
      <c r="D90">
        <f>VLOOKUP(A90,VTBR!$A:$B,2,0)</f>
        <v>91.55</v>
      </c>
    </row>
    <row r="91" spans="1:4" x14ac:dyDescent="0.2">
      <c r="A91" s="2">
        <v>44713</v>
      </c>
      <c r="B91">
        <f>VLOOKUP(A91,BSPS!$A:$B,2,0)</f>
        <v>75.400000000000006</v>
      </c>
      <c r="C91">
        <f>VLOOKUP(A91,' SBER'!$A:$B,2,0)</f>
        <v>125.2</v>
      </c>
      <c r="D91">
        <f>VLOOKUP(A91,VTBR!$A:$B,2,0)</f>
        <v>88.9</v>
      </c>
    </row>
    <row r="92" spans="1:4" x14ac:dyDescent="0.2">
      <c r="A92" s="2">
        <v>44743</v>
      </c>
      <c r="B92">
        <f>VLOOKUP(A92,BSPS!$A:$B,2,0)</f>
        <v>86.5</v>
      </c>
      <c r="C92">
        <f>VLOOKUP(A92,' SBER'!$A:$B,2,0)</f>
        <v>131.9</v>
      </c>
      <c r="D92">
        <f>VLOOKUP(A92,VTBR!$A:$B,2,0)</f>
        <v>92.93</v>
      </c>
    </row>
    <row r="93" spans="1:4" x14ac:dyDescent="0.2">
      <c r="A93" s="2">
        <v>44774</v>
      </c>
      <c r="B93">
        <f>VLOOKUP(A93,BSPS!$A:$B,2,0)</f>
        <v>91.32</v>
      </c>
      <c r="C93">
        <f>VLOOKUP(A93,' SBER'!$A:$B,2,0)</f>
        <v>134.25</v>
      </c>
      <c r="D93">
        <f>VLOOKUP(A93,VTBR!$A:$B,2,0)</f>
        <v>96.72</v>
      </c>
    </row>
    <row r="94" spans="1:4" x14ac:dyDescent="0.2">
      <c r="A94" s="2">
        <v>44805</v>
      </c>
      <c r="B94">
        <f>VLOOKUP(A94,BSPS!$A:$B,2,0)</f>
        <v>77.13</v>
      </c>
      <c r="C94">
        <f>VLOOKUP(A94,' SBER'!$A:$B,2,0)</f>
        <v>110.21</v>
      </c>
      <c r="D94">
        <f>VLOOKUP(A94,VTBR!$A:$B,2,0)</f>
        <v>74.650000000000006</v>
      </c>
    </row>
    <row r="95" spans="1:4" x14ac:dyDescent="0.2">
      <c r="A95" s="2">
        <v>44835</v>
      </c>
      <c r="B95">
        <f>VLOOKUP(A95,BSPS!$A:$B,2,0)</f>
        <v>96.57</v>
      </c>
      <c r="C95">
        <f>VLOOKUP(A95,' SBER'!$A:$B,2,0)</f>
        <v>126.72</v>
      </c>
      <c r="D95">
        <f>VLOOKUP(A95,VTBR!$A:$B,2,0)</f>
        <v>84.2</v>
      </c>
    </row>
    <row r="96" spans="1:4" x14ac:dyDescent="0.2">
      <c r="A96" s="2">
        <v>44866</v>
      </c>
      <c r="B96">
        <f>VLOOKUP(A96,BSPS!$A:$B,2,0)</f>
        <v>96.89</v>
      </c>
      <c r="C96">
        <f>VLOOKUP(A96,' SBER'!$A:$B,2,0)</f>
        <v>136.78</v>
      </c>
      <c r="D96">
        <f>VLOOKUP(A96,VTBR!$A:$B,2,0)</f>
        <v>84.7</v>
      </c>
    </row>
    <row r="97" spans="1:4" x14ac:dyDescent="0.2">
      <c r="A97" s="2">
        <v>44896</v>
      </c>
      <c r="B97">
        <f>VLOOKUP(A97,BSPS!$A:$B,2,0)</f>
        <v>100.02</v>
      </c>
      <c r="C97">
        <f>VLOOKUP(A97,' SBER'!$A:$B,2,0)</f>
        <v>141.15</v>
      </c>
      <c r="D97">
        <f>VLOOKUP(A97,VTBR!$A:$B,2,0)</f>
        <v>81.95</v>
      </c>
    </row>
    <row r="98" spans="1:4" x14ac:dyDescent="0.2">
      <c r="A98" s="2">
        <v>44927</v>
      </c>
      <c r="B98">
        <f>VLOOKUP(A98,BSPS!$A:$B,2,0)</f>
        <v>101.1</v>
      </c>
      <c r="C98">
        <f>VLOOKUP(A98,' SBER'!$A:$B,2,0)</f>
        <v>158.07</v>
      </c>
      <c r="D98">
        <f>VLOOKUP(A98,VTBR!$A:$B,2,0)</f>
        <v>84.75</v>
      </c>
    </row>
    <row r="99" spans="1:4" x14ac:dyDescent="0.2">
      <c r="A99" s="2">
        <v>44958</v>
      </c>
      <c r="B99">
        <f>VLOOKUP(A99,BSPS!$A:$B,2,0)</f>
        <v>107.97</v>
      </c>
      <c r="C99">
        <f>VLOOKUP(A99,' SBER'!$A:$B,2,0)</f>
        <v>169.82</v>
      </c>
      <c r="D99">
        <f>VLOOKUP(A99,VTBR!$A:$B,2,0)</f>
        <v>82.3</v>
      </c>
    </row>
    <row r="100" spans="1:4" x14ac:dyDescent="0.2">
      <c r="A100" s="2">
        <v>44986</v>
      </c>
      <c r="B100">
        <f>VLOOKUP(A100,BSPS!$A:$B,2,0)</f>
        <v>148.5</v>
      </c>
      <c r="C100">
        <f>VLOOKUP(A100,' SBER'!$A:$B,2,0)</f>
        <v>216.6</v>
      </c>
      <c r="D100">
        <f>VLOOKUP(A100,VTBR!$A:$B,2,0)</f>
        <v>90.7</v>
      </c>
    </row>
    <row r="101" spans="1:4" x14ac:dyDescent="0.2">
      <c r="A101" s="2">
        <v>45017</v>
      </c>
      <c r="B101">
        <f>VLOOKUP(A101,BSPS!$A:$B,2,0)</f>
        <v>176.54</v>
      </c>
      <c r="C101">
        <f>VLOOKUP(A101,' SBER'!$A:$B,2,0)</f>
        <v>240.38</v>
      </c>
      <c r="D101">
        <f>VLOOKUP(A101,VTBR!$A:$B,2,0)</f>
        <v>111.1</v>
      </c>
    </row>
    <row r="102" spans="1:4" x14ac:dyDescent="0.2">
      <c r="A102" s="2">
        <v>45047</v>
      </c>
      <c r="B102">
        <f>VLOOKUP(A102,BSPS!$A:$B,2,0)</f>
        <v>167.28</v>
      </c>
      <c r="C102">
        <f>VLOOKUP(A102,' SBER'!$A:$B,2,0)</f>
        <v>246.17</v>
      </c>
      <c r="D102">
        <f>VLOOKUP(A102,VTBR!$A:$B,2,0)</f>
        <v>111</v>
      </c>
    </row>
    <row r="103" spans="1:4" x14ac:dyDescent="0.2">
      <c r="A103" s="2">
        <v>45078</v>
      </c>
      <c r="B103">
        <f>VLOOKUP(A103,BSPS!$A:$B,2,0)</f>
        <v>165</v>
      </c>
      <c r="C103">
        <f>VLOOKUP(A103,' SBER'!$A:$B,2,0)</f>
        <v>239.61</v>
      </c>
      <c r="D103">
        <f>VLOOKUP(A103,VTBR!$A:$B,2,0)</f>
        <v>108.43</v>
      </c>
    </row>
    <row r="104" spans="1:4" x14ac:dyDescent="0.2">
      <c r="A104" s="2">
        <v>45108</v>
      </c>
      <c r="B104">
        <f>VLOOKUP(A104,BSPS!$A:$B,2,0)</f>
        <v>219.3</v>
      </c>
      <c r="C104">
        <f>VLOOKUP(A104,' SBER'!$A:$B,2,0)</f>
        <v>267.39999999999998</v>
      </c>
      <c r="D104">
        <f>VLOOKUP(A104,VTBR!$A:$B,2,0)</f>
        <v>129.07</v>
      </c>
    </row>
    <row r="105" spans="1:4" x14ac:dyDescent="0.2">
      <c r="A105" s="2">
        <v>45139</v>
      </c>
      <c r="B105">
        <f>VLOOKUP(A105,BSPS!$A:$B,2,0)</f>
        <v>288.93</v>
      </c>
      <c r="C105">
        <f>VLOOKUP(A105,' SBER'!$A:$B,2,0)</f>
        <v>264.85000000000002</v>
      </c>
      <c r="D105">
        <f>VLOOKUP(A105,VTBR!$A:$B,2,0)</f>
        <v>144.13</v>
      </c>
    </row>
    <row r="106" spans="1:4" x14ac:dyDescent="0.2">
      <c r="A106" s="2">
        <v>45170</v>
      </c>
      <c r="B106">
        <f>VLOOKUP(A106,BSPS!$A:$B,2,0)</f>
        <v>289.98</v>
      </c>
      <c r="C106">
        <f>VLOOKUP(A106,' SBER'!$A:$B,2,0)</f>
        <v>260.72000000000003</v>
      </c>
      <c r="D106">
        <f>VLOOKUP(A106,VTBR!$A:$B,2,0)</f>
        <v>128.5</v>
      </c>
    </row>
    <row r="107" spans="1:4" x14ac:dyDescent="0.2">
      <c r="A107" s="2">
        <v>45200</v>
      </c>
      <c r="B107">
        <f>VLOOKUP(A107,BSPS!$A:$B,2,0)</f>
        <v>250.34</v>
      </c>
      <c r="C107">
        <f>VLOOKUP(A107,' SBER'!$A:$B,2,0)</f>
        <v>268.35000000000002</v>
      </c>
      <c r="D107">
        <f>VLOOKUP(A107,VTBR!$A:$B,2,0)</f>
        <v>126.57</v>
      </c>
    </row>
    <row r="108" spans="1:4" x14ac:dyDescent="0.2">
      <c r="A108" s="2">
        <v>45231</v>
      </c>
      <c r="B108">
        <f>VLOOKUP(A108,BSPS!$A:$B,2,0)</f>
        <v>223.11</v>
      </c>
      <c r="C108">
        <f>VLOOKUP(A108,' SBER'!$A:$B,2,0)</f>
        <v>277.5</v>
      </c>
      <c r="D108">
        <f>VLOOKUP(A108,VTBR!$A:$B,2,0)</f>
        <v>119.43</v>
      </c>
    </row>
    <row r="109" spans="1:4" x14ac:dyDescent="0.2">
      <c r="A109" s="2">
        <v>45261</v>
      </c>
      <c r="B109">
        <f>VLOOKUP(A109,BSPS!$A:$B,2,0)</f>
        <v>214.24</v>
      </c>
      <c r="C109">
        <f>VLOOKUP(A109,' SBER'!$A:$B,2,0)</f>
        <v>270.82</v>
      </c>
      <c r="D109">
        <f>VLOOKUP(A109,VTBR!$A:$B,2,0)</f>
        <v>113.4</v>
      </c>
    </row>
    <row r="110" spans="1:4" x14ac:dyDescent="0.2">
      <c r="A110" s="2">
        <v>45292</v>
      </c>
      <c r="B110">
        <f>VLOOKUP(A110,BSPS!$A:$B,2,0)</f>
        <v>286.55</v>
      </c>
      <c r="C110">
        <f>VLOOKUP(A110,' SBER'!$A:$B,2,0)</f>
        <v>276</v>
      </c>
      <c r="D110">
        <f>VLOOKUP(A110,VTBR!$A:$B,2,0)</f>
        <v>122.88</v>
      </c>
    </row>
    <row r="111" spans="1:4" x14ac:dyDescent="0.2">
      <c r="A111" s="2">
        <v>45323</v>
      </c>
      <c r="B111">
        <f>VLOOKUP(A111,BSPS!$A:$B,2,0)</f>
        <v>298.81</v>
      </c>
      <c r="C111">
        <f>VLOOKUP(A111,' SBER'!$A:$B,2,0)</f>
        <v>292.19</v>
      </c>
      <c r="D111">
        <f>VLOOKUP(A111,VTBR!$A:$B,2,0)</f>
        <v>117.13</v>
      </c>
    </row>
    <row r="112" spans="1:4" x14ac:dyDescent="0.2">
      <c r="A112" s="2">
        <v>45352</v>
      </c>
      <c r="B112">
        <f>VLOOKUP(A112,BSPS!$A:$B,2,0)</f>
        <v>309.68</v>
      </c>
      <c r="C112">
        <f>VLOOKUP(A112,' SBER'!$A:$B,2,0)</f>
        <v>298.72000000000003</v>
      </c>
      <c r="D112">
        <f>VLOOKUP(A112,VTBR!$A:$B,2,0)</f>
        <v>114.63</v>
      </c>
    </row>
    <row r="113" spans="1:4" x14ac:dyDescent="0.2">
      <c r="A113" s="2">
        <v>45383</v>
      </c>
      <c r="B113">
        <f>VLOOKUP(A113,BSPS!$A:$B,2,0)</f>
        <v>341.89</v>
      </c>
      <c r="C113">
        <f>VLOOKUP(A113,' SBER'!$A:$B,2,0)</f>
        <v>308.24</v>
      </c>
      <c r="D113">
        <f>VLOOKUP(A113,VTBR!$A:$B,2,0)</f>
        <v>116.83</v>
      </c>
    </row>
    <row r="114" spans="1:4" x14ac:dyDescent="0.2">
      <c r="A114" s="2">
        <v>45413</v>
      </c>
      <c r="B114">
        <f>VLOOKUP(A114,BSPS!$A:$B,2,0)</f>
        <v>340.89</v>
      </c>
      <c r="C114">
        <f>VLOOKUP(A114,' SBER'!$A:$B,2,0)</f>
        <v>313.11</v>
      </c>
      <c r="D114">
        <f>VLOOKUP(A114,VTBR!$A:$B,2,0)</f>
        <v>98.83</v>
      </c>
    </row>
    <row r="115" spans="1:4" x14ac:dyDescent="0.2">
      <c r="A115" s="2">
        <v>45444</v>
      </c>
      <c r="B115">
        <f>VLOOKUP(A115,BSPS!$A:$B,2,0)</f>
        <v>385.97</v>
      </c>
      <c r="C115">
        <f>VLOOKUP(A115,' SBER'!$A:$B,2,0)</f>
        <v>327.14999999999998</v>
      </c>
      <c r="D115">
        <f>VLOOKUP(A115,VTBR!$A:$B,2,0)</f>
        <v>105.7</v>
      </c>
    </row>
    <row r="116" spans="1:4" x14ac:dyDescent="0.2">
      <c r="A116" s="2">
        <v>45474</v>
      </c>
      <c r="B116">
        <f>VLOOKUP(A116,BSPS!$A:$B,2,0)</f>
        <v>377.04</v>
      </c>
      <c r="C116">
        <f>VLOOKUP(A116,' SBER'!$A:$B,2,0)</f>
        <v>289.3</v>
      </c>
      <c r="D116">
        <f>VLOOKUP(A116,VTBR!$A:$B,2,0)</f>
        <v>97.82</v>
      </c>
    </row>
    <row r="117" spans="1:4" x14ac:dyDescent="0.2">
      <c r="A117" s="2">
        <v>45505</v>
      </c>
      <c r="B117">
        <f>VLOOKUP(A117,BSPS!$A:$B,2,0)</f>
        <v>349.31</v>
      </c>
      <c r="C117">
        <f>VLOOKUP(A117,' SBER'!$A:$B,2,0)</f>
        <v>254.45</v>
      </c>
      <c r="D117">
        <f>VLOOKUP(A117,VTBR!$A:$B,2,0)</f>
        <v>91.48</v>
      </c>
    </row>
    <row r="118" spans="1:4" x14ac:dyDescent="0.2">
      <c r="A118" s="2">
        <v>45536</v>
      </c>
      <c r="B118">
        <f>VLOOKUP(A118,BSPS!$A:$B,2,0)</f>
        <v>379.47</v>
      </c>
      <c r="C118">
        <f>VLOOKUP(A118,' SBER'!$A:$B,2,0)</f>
        <v>268.49</v>
      </c>
      <c r="D118">
        <f>VLOOKUP(A118,VTBR!$A:$B,2,0)</f>
        <v>89.03</v>
      </c>
    </row>
    <row r="119" spans="1:4" x14ac:dyDescent="0.2">
      <c r="A119" s="2">
        <v>45566</v>
      </c>
      <c r="B119">
        <f>VLOOKUP(A119,BSPS!$A:$B,2,0)</f>
        <v>335.18</v>
      </c>
      <c r="C119">
        <f>VLOOKUP(A119,' SBER'!$A:$B,2,0)</f>
        <v>237.9</v>
      </c>
      <c r="D119">
        <f>VLOOKUP(A119,VTBR!$A:$B,2,0)</f>
        <v>75.25</v>
      </c>
    </row>
    <row r="120" spans="1:4" x14ac:dyDescent="0.2">
      <c r="A120" s="2">
        <v>45597</v>
      </c>
      <c r="B120">
        <f>VLOOKUP(A120,BSPS!$A:$B,2,0)</f>
        <v>318.31</v>
      </c>
      <c r="C120">
        <f>VLOOKUP(A120,' SBER'!$A:$B,2,0)</f>
        <v>236.49</v>
      </c>
      <c r="D120">
        <f>VLOOKUP(A120,VTBR!$A:$B,2,0)</f>
        <v>69.5</v>
      </c>
    </row>
    <row r="121" spans="1:4" x14ac:dyDescent="0.2">
      <c r="A121" s="2">
        <v>45627</v>
      </c>
      <c r="B121">
        <f>VLOOKUP(A121,BSPS!$A:$B,2,0)</f>
        <v>369.2</v>
      </c>
      <c r="C121">
        <f>VLOOKUP(A121,' SBER'!$A:$B,2,0)</f>
        <v>279.43</v>
      </c>
      <c r="D121">
        <f>VLOOKUP(A121,VTBR!$A:$B,2,0)</f>
        <v>80.03</v>
      </c>
    </row>
    <row r="122" spans="1:4" x14ac:dyDescent="0.2">
      <c r="A122" s="2">
        <v>45658</v>
      </c>
      <c r="B122">
        <f>VLOOKUP(A122,BSPS!$A:$B,2,0)</f>
        <v>373.4</v>
      </c>
      <c r="C122">
        <f>VLOOKUP(A122,' SBER'!$A:$B,2,0)</f>
        <v>280.73</v>
      </c>
      <c r="D122">
        <f>VLOOKUP(A122,VTBR!$A:$B,2,0)</f>
        <v>83.89</v>
      </c>
    </row>
    <row r="123" spans="1:4" x14ac:dyDescent="0.2">
      <c r="A123" s="2">
        <v>45689</v>
      </c>
      <c r="B123">
        <f>VLOOKUP(A123,BSPS!$A:$B,2,0)</f>
        <v>386.6</v>
      </c>
      <c r="C123">
        <f>VLOOKUP(A123,' SBER'!$A:$B,2,0)</f>
        <v>309.63</v>
      </c>
      <c r="D123">
        <f>VLOOKUP(A123,VTBR!$A:$B,2,0)</f>
        <v>91.7</v>
      </c>
    </row>
    <row r="124" spans="1:4" x14ac:dyDescent="0.2">
      <c r="A124" s="2">
        <v>45717</v>
      </c>
      <c r="B124">
        <f>VLOOKUP(A124,BSPS!$A:$B,2,0)</f>
        <v>401.95</v>
      </c>
      <c r="C124">
        <f>VLOOKUP(A124,' SBER'!$A:$B,2,0)</f>
        <v>309.72000000000003</v>
      </c>
      <c r="D124">
        <f>VLOOKUP(A124,VTBR!$A:$B,2,0)</f>
        <v>81.96</v>
      </c>
    </row>
  </sheetData>
  <autoFilter ref="A1:D1" xr:uid="{E4CD51E2-1CEE-2C4D-8159-2EE892BB3E6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EC1C-5E95-CD4A-971C-FE24A73E9E52}">
  <dimension ref="A1:B124"/>
  <sheetViews>
    <sheetView workbookViewId="0">
      <selection sqref="A1:A1048576"/>
    </sheetView>
  </sheetViews>
  <sheetFormatPr baseColWidth="10" defaultRowHeight="16" x14ac:dyDescent="0.2"/>
  <sheetData>
    <row r="1" spans="1:2" x14ac:dyDescent="0.2">
      <c r="A1" t="s">
        <v>107</v>
      </c>
      <c r="B1" t="s">
        <v>111</v>
      </c>
    </row>
    <row r="2" spans="1:2" x14ac:dyDescent="0.2">
      <c r="A2" s="2">
        <v>42005</v>
      </c>
      <c r="B2">
        <v>26.1</v>
      </c>
    </row>
    <row r="3" spans="1:2" x14ac:dyDescent="0.2">
      <c r="A3" s="2">
        <v>42036</v>
      </c>
      <c r="B3">
        <v>33.25</v>
      </c>
    </row>
    <row r="4" spans="1:2" x14ac:dyDescent="0.2">
      <c r="A4" s="2">
        <v>42064</v>
      </c>
      <c r="B4">
        <v>31.55</v>
      </c>
    </row>
    <row r="5" spans="1:2" x14ac:dyDescent="0.2">
      <c r="A5" s="2">
        <v>42095</v>
      </c>
      <c r="B5">
        <v>36.950000000000003</v>
      </c>
    </row>
    <row r="6" spans="1:2" x14ac:dyDescent="0.2">
      <c r="A6" s="2">
        <v>42125</v>
      </c>
      <c r="B6">
        <v>39.85</v>
      </c>
    </row>
    <row r="7" spans="1:2" x14ac:dyDescent="0.2">
      <c r="A7" s="2">
        <v>42156</v>
      </c>
      <c r="B7">
        <v>40.4</v>
      </c>
    </row>
    <row r="8" spans="1:2" x14ac:dyDescent="0.2">
      <c r="A8" s="2">
        <v>42186</v>
      </c>
      <c r="B8">
        <v>39</v>
      </c>
    </row>
    <row r="9" spans="1:2" x14ac:dyDescent="0.2">
      <c r="A9" s="2">
        <v>42217</v>
      </c>
      <c r="B9">
        <v>37.35</v>
      </c>
    </row>
    <row r="10" spans="1:2" x14ac:dyDescent="0.2">
      <c r="A10" s="2">
        <v>42248</v>
      </c>
      <c r="B10">
        <v>36.799999999999997</v>
      </c>
    </row>
    <row r="11" spans="1:2" x14ac:dyDescent="0.2">
      <c r="A11" s="2">
        <v>42278</v>
      </c>
      <c r="B11">
        <v>37.9</v>
      </c>
    </row>
    <row r="12" spans="1:2" x14ac:dyDescent="0.2">
      <c r="A12" s="2">
        <v>42309</v>
      </c>
      <c r="B12">
        <v>40.049999999999997</v>
      </c>
    </row>
    <row r="13" spans="1:2" x14ac:dyDescent="0.2">
      <c r="A13" s="2">
        <v>42339</v>
      </c>
      <c r="B13">
        <v>43.55</v>
      </c>
    </row>
    <row r="14" spans="1:2" x14ac:dyDescent="0.2">
      <c r="A14" s="2">
        <v>42370</v>
      </c>
      <c r="B14">
        <v>42.5</v>
      </c>
    </row>
    <row r="15" spans="1:2" x14ac:dyDescent="0.2">
      <c r="A15" s="2">
        <v>42401</v>
      </c>
      <c r="B15">
        <v>42.35</v>
      </c>
    </row>
    <row r="16" spans="1:2" x14ac:dyDescent="0.2">
      <c r="A16" s="2">
        <v>42430</v>
      </c>
      <c r="B16">
        <v>46.5</v>
      </c>
    </row>
    <row r="17" spans="1:2" x14ac:dyDescent="0.2">
      <c r="A17" s="2">
        <v>42461</v>
      </c>
      <c r="B17">
        <v>52.4</v>
      </c>
    </row>
    <row r="18" spans="1:2" x14ac:dyDescent="0.2">
      <c r="A18" s="2">
        <v>42491</v>
      </c>
      <c r="B18">
        <v>54.8</v>
      </c>
    </row>
    <row r="19" spans="1:2" x14ac:dyDescent="0.2">
      <c r="A19" s="2">
        <v>42522</v>
      </c>
      <c r="B19">
        <v>51.75</v>
      </c>
    </row>
    <row r="20" spans="1:2" x14ac:dyDescent="0.2">
      <c r="A20" s="2">
        <v>42552</v>
      </c>
      <c r="B20">
        <v>58.35</v>
      </c>
    </row>
    <row r="21" spans="1:2" x14ac:dyDescent="0.2">
      <c r="A21" s="2">
        <v>42583</v>
      </c>
      <c r="B21">
        <v>55.8</v>
      </c>
    </row>
    <row r="22" spans="1:2" x14ac:dyDescent="0.2">
      <c r="A22" s="2">
        <v>42614</v>
      </c>
      <c r="B22">
        <v>58.8</v>
      </c>
    </row>
    <row r="23" spans="1:2" x14ac:dyDescent="0.2">
      <c r="A23" s="2">
        <v>42644</v>
      </c>
      <c r="B23">
        <v>58</v>
      </c>
    </row>
    <row r="24" spans="1:2" x14ac:dyDescent="0.2">
      <c r="A24" s="2">
        <v>42675</v>
      </c>
      <c r="B24">
        <v>56</v>
      </c>
    </row>
    <row r="25" spans="1:2" x14ac:dyDescent="0.2">
      <c r="A25" s="2">
        <v>42705</v>
      </c>
      <c r="B25">
        <v>66.8</v>
      </c>
    </row>
    <row r="26" spans="1:2" x14ac:dyDescent="0.2">
      <c r="A26" s="2">
        <v>42736</v>
      </c>
      <c r="B26">
        <v>74.2</v>
      </c>
    </row>
    <row r="27" spans="1:2" x14ac:dyDescent="0.2">
      <c r="A27" s="2">
        <v>42767</v>
      </c>
      <c r="B27">
        <v>65</v>
      </c>
    </row>
    <row r="28" spans="1:2" x14ac:dyDescent="0.2">
      <c r="A28" s="2">
        <v>42795</v>
      </c>
      <c r="B28">
        <v>60.85</v>
      </c>
    </row>
    <row r="29" spans="1:2" x14ac:dyDescent="0.2">
      <c r="A29" s="2">
        <v>42826</v>
      </c>
      <c r="B29">
        <v>63.35</v>
      </c>
    </row>
    <row r="30" spans="1:2" x14ac:dyDescent="0.2">
      <c r="A30" s="2">
        <v>42856</v>
      </c>
      <c r="B30">
        <v>61.2</v>
      </c>
    </row>
    <row r="31" spans="1:2" x14ac:dyDescent="0.2">
      <c r="A31" s="2">
        <v>42887</v>
      </c>
      <c r="B31">
        <v>57.4</v>
      </c>
    </row>
    <row r="32" spans="1:2" x14ac:dyDescent="0.2">
      <c r="A32" s="2">
        <v>42917</v>
      </c>
      <c r="B32">
        <v>55.5</v>
      </c>
    </row>
    <row r="33" spans="1:2" x14ac:dyDescent="0.2">
      <c r="A33" s="2">
        <v>42948</v>
      </c>
      <c r="B33">
        <v>58.5</v>
      </c>
    </row>
    <row r="34" spans="1:2" x14ac:dyDescent="0.2">
      <c r="A34" s="2">
        <v>42979</v>
      </c>
      <c r="B34">
        <v>55.65</v>
      </c>
    </row>
    <row r="35" spans="1:2" x14ac:dyDescent="0.2">
      <c r="A35" s="2">
        <v>43009</v>
      </c>
      <c r="B35">
        <v>53.65</v>
      </c>
    </row>
    <row r="36" spans="1:2" x14ac:dyDescent="0.2">
      <c r="A36" s="2">
        <v>43040</v>
      </c>
      <c r="B36">
        <v>55.35</v>
      </c>
    </row>
    <row r="37" spans="1:2" x14ac:dyDescent="0.2">
      <c r="A37" s="2">
        <v>43070</v>
      </c>
      <c r="B37">
        <v>54.35</v>
      </c>
    </row>
    <row r="38" spans="1:2" x14ac:dyDescent="0.2">
      <c r="A38" s="2">
        <v>43101</v>
      </c>
      <c r="B38">
        <v>58.3</v>
      </c>
    </row>
    <row r="39" spans="1:2" x14ac:dyDescent="0.2">
      <c r="A39" s="2">
        <v>43132</v>
      </c>
      <c r="B39">
        <v>57</v>
      </c>
    </row>
    <row r="40" spans="1:2" x14ac:dyDescent="0.2">
      <c r="A40" s="2">
        <v>43160</v>
      </c>
      <c r="B40">
        <v>54.5</v>
      </c>
    </row>
    <row r="41" spans="1:2" x14ac:dyDescent="0.2">
      <c r="A41" s="2">
        <v>43191</v>
      </c>
      <c r="B41">
        <v>51</v>
      </c>
    </row>
    <row r="42" spans="1:2" x14ac:dyDescent="0.2">
      <c r="A42" s="2">
        <v>43221</v>
      </c>
      <c r="B42">
        <v>50.6</v>
      </c>
    </row>
    <row r="43" spans="1:2" x14ac:dyDescent="0.2">
      <c r="A43" s="2">
        <v>43252</v>
      </c>
      <c r="B43">
        <v>50.1</v>
      </c>
    </row>
    <row r="44" spans="1:2" x14ac:dyDescent="0.2">
      <c r="A44" s="2">
        <v>43282</v>
      </c>
      <c r="B44">
        <v>49.55</v>
      </c>
    </row>
    <row r="45" spans="1:2" x14ac:dyDescent="0.2">
      <c r="A45" s="2">
        <v>43313</v>
      </c>
      <c r="B45">
        <v>46.05</v>
      </c>
    </row>
    <row r="46" spans="1:2" x14ac:dyDescent="0.2">
      <c r="A46" s="2">
        <v>43344</v>
      </c>
      <c r="B46">
        <v>50.2</v>
      </c>
    </row>
    <row r="47" spans="1:2" x14ac:dyDescent="0.2">
      <c r="A47" s="2">
        <v>43374</v>
      </c>
      <c r="B47">
        <v>49.6</v>
      </c>
    </row>
    <row r="48" spans="1:2" x14ac:dyDescent="0.2">
      <c r="A48" s="2">
        <v>43405</v>
      </c>
      <c r="B48">
        <v>49.3</v>
      </c>
    </row>
    <row r="49" spans="1:2" x14ac:dyDescent="0.2">
      <c r="A49" s="2">
        <v>43435</v>
      </c>
      <c r="B49">
        <v>44.28</v>
      </c>
    </row>
    <row r="50" spans="1:2" x14ac:dyDescent="0.2">
      <c r="A50" s="2">
        <v>43466</v>
      </c>
      <c r="B50">
        <v>48.96</v>
      </c>
    </row>
    <row r="51" spans="1:2" x14ac:dyDescent="0.2">
      <c r="A51" s="2">
        <v>43497</v>
      </c>
      <c r="B51">
        <v>50.2</v>
      </c>
    </row>
    <row r="52" spans="1:2" x14ac:dyDescent="0.2">
      <c r="A52" s="2">
        <v>43525</v>
      </c>
      <c r="B52">
        <v>54.4</v>
      </c>
    </row>
    <row r="53" spans="1:2" x14ac:dyDescent="0.2">
      <c r="A53" s="2">
        <v>43556</v>
      </c>
      <c r="B53">
        <v>58.12</v>
      </c>
    </row>
    <row r="54" spans="1:2" x14ac:dyDescent="0.2">
      <c r="A54" s="2">
        <v>43586</v>
      </c>
      <c r="B54">
        <v>55</v>
      </c>
    </row>
    <row r="55" spans="1:2" x14ac:dyDescent="0.2">
      <c r="A55" s="2">
        <v>43617</v>
      </c>
      <c r="B55">
        <v>51.15</v>
      </c>
    </row>
    <row r="56" spans="1:2" x14ac:dyDescent="0.2">
      <c r="A56" s="2">
        <v>43647</v>
      </c>
      <c r="B56">
        <v>50.88</v>
      </c>
    </row>
    <row r="57" spans="1:2" x14ac:dyDescent="0.2">
      <c r="A57" s="2">
        <v>43678</v>
      </c>
      <c r="B57">
        <v>50.01</v>
      </c>
    </row>
    <row r="58" spans="1:2" x14ac:dyDescent="0.2">
      <c r="A58" s="2">
        <v>43709</v>
      </c>
      <c r="B58">
        <v>51.05</v>
      </c>
    </row>
    <row r="59" spans="1:2" x14ac:dyDescent="0.2">
      <c r="A59" s="2">
        <v>43739</v>
      </c>
      <c r="B59">
        <v>50.96</v>
      </c>
    </row>
    <row r="60" spans="1:2" x14ac:dyDescent="0.2">
      <c r="A60" s="2">
        <v>43770</v>
      </c>
      <c r="B60">
        <v>50.92</v>
      </c>
    </row>
    <row r="61" spans="1:2" x14ac:dyDescent="0.2">
      <c r="A61" s="2">
        <v>43800</v>
      </c>
      <c r="B61">
        <v>56.3</v>
      </c>
    </row>
    <row r="62" spans="1:2" x14ac:dyDescent="0.2">
      <c r="A62" s="2">
        <v>43831</v>
      </c>
      <c r="B62">
        <v>56.03</v>
      </c>
    </row>
    <row r="63" spans="1:2" x14ac:dyDescent="0.2">
      <c r="A63" s="2">
        <v>43862</v>
      </c>
      <c r="B63">
        <v>51.62</v>
      </c>
    </row>
    <row r="64" spans="1:2" x14ac:dyDescent="0.2">
      <c r="A64" s="2">
        <v>43891</v>
      </c>
      <c r="B64">
        <v>43.1</v>
      </c>
    </row>
    <row r="65" spans="1:2" x14ac:dyDescent="0.2">
      <c r="A65" s="2">
        <v>43922</v>
      </c>
      <c r="B65">
        <v>41.45</v>
      </c>
    </row>
    <row r="66" spans="1:2" x14ac:dyDescent="0.2">
      <c r="A66" s="2">
        <v>43952</v>
      </c>
      <c r="B66">
        <v>40.450000000000003</v>
      </c>
    </row>
    <row r="67" spans="1:2" x14ac:dyDescent="0.2">
      <c r="A67" s="2">
        <v>43983</v>
      </c>
      <c r="B67">
        <v>40.700000000000003</v>
      </c>
    </row>
    <row r="68" spans="1:2" x14ac:dyDescent="0.2">
      <c r="A68" s="2">
        <v>44013</v>
      </c>
      <c r="B68">
        <v>42.32</v>
      </c>
    </row>
    <row r="69" spans="1:2" x14ac:dyDescent="0.2">
      <c r="A69" s="2">
        <v>44044</v>
      </c>
      <c r="B69">
        <v>44.35</v>
      </c>
    </row>
    <row r="70" spans="1:2" x14ac:dyDescent="0.2">
      <c r="A70" s="2">
        <v>44075</v>
      </c>
      <c r="B70">
        <v>42.05</v>
      </c>
    </row>
    <row r="71" spans="1:2" x14ac:dyDescent="0.2">
      <c r="A71" s="2">
        <v>44105</v>
      </c>
      <c r="B71">
        <v>43.46</v>
      </c>
    </row>
    <row r="72" spans="1:2" x14ac:dyDescent="0.2">
      <c r="A72" s="2">
        <v>44136</v>
      </c>
      <c r="B72">
        <v>58.11</v>
      </c>
    </row>
    <row r="73" spans="1:2" x14ac:dyDescent="0.2">
      <c r="A73" s="2">
        <v>44166</v>
      </c>
      <c r="B73">
        <v>51.79</v>
      </c>
    </row>
    <row r="74" spans="1:2" x14ac:dyDescent="0.2">
      <c r="A74" s="2">
        <v>44197</v>
      </c>
      <c r="B74">
        <v>53.3</v>
      </c>
    </row>
    <row r="75" spans="1:2" x14ac:dyDescent="0.2">
      <c r="A75" s="2">
        <v>44228</v>
      </c>
      <c r="B75">
        <v>55.75</v>
      </c>
    </row>
    <row r="76" spans="1:2" x14ac:dyDescent="0.2">
      <c r="A76" s="2">
        <v>44256</v>
      </c>
      <c r="B76">
        <v>57.66</v>
      </c>
    </row>
    <row r="77" spans="1:2" x14ac:dyDescent="0.2">
      <c r="A77" s="2">
        <v>44287</v>
      </c>
      <c r="B77">
        <v>67.27</v>
      </c>
    </row>
    <row r="78" spans="1:2" x14ac:dyDescent="0.2">
      <c r="A78" s="2">
        <v>44317</v>
      </c>
      <c r="B78">
        <v>74.900000000000006</v>
      </c>
    </row>
    <row r="79" spans="1:2" x14ac:dyDescent="0.2">
      <c r="A79" s="2">
        <v>44348</v>
      </c>
      <c r="B79">
        <v>65.7</v>
      </c>
    </row>
    <row r="80" spans="1:2" x14ac:dyDescent="0.2">
      <c r="A80" s="2">
        <v>44378</v>
      </c>
      <c r="B80">
        <v>64.849999999999994</v>
      </c>
    </row>
    <row r="81" spans="1:2" x14ac:dyDescent="0.2">
      <c r="A81" s="2">
        <v>44409</v>
      </c>
      <c r="B81">
        <v>73.7</v>
      </c>
    </row>
    <row r="82" spans="1:2" x14ac:dyDescent="0.2">
      <c r="A82" s="2">
        <v>44440</v>
      </c>
      <c r="B82">
        <v>77.97</v>
      </c>
    </row>
    <row r="83" spans="1:2" x14ac:dyDescent="0.2">
      <c r="A83" s="2">
        <v>44470</v>
      </c>
      <c r="B83">
        <v>90.85</v>
      </c>
    </row>
    <row r="84" spans="1:2" x14ac:dyDescent="0.2">
      <c r="A84" s="2">
        <v>44501</v>
      </c>
      <c r="B84">
        <v>86.47</v>
      </c>
    </row>
    <row r="85" spans="1:2" x14ac:dyDescent="0.2">
      <c r="A85" s="2">
        <v>44531</v>
      </c>
      <c r="B85">
        <v>81.5</v>
      </c>
    </row>
    <row r="86" spans="1:2" x14ac:dyDescent="0.2">
      <c r="A86" s="2">
        <v>44562</v>
      </c>
      <c r="B86">
        <v>78.599999999999994</v>
      </c>
    </row>
    <row r="87" spans="1:2" x14ac:dyDescent="0.2">
      <c r="A87" s="2">
        <v>44593</v>
      </c>
      <c r="B87">
        <v>66.98</v>
      </c>
    </row>
    <row r="88" spans="1:2" x14ac:dyDescent="0.2">
      <c r="A88" s="2">
        <v>44621</v>
      </c>
      <c r="B88">
        <v>62.26</v>
      </c>
    </row>
    <row r="89" spans="1:2" x14ac:dyDescent="0.2">
      <c r="A89" s="2">
        <v>44652</v>
      </c>
      <c r="B89">
        <v>57.3</v>
      </c>
    </row>
    <row r="90" spans="1:2" x14ac:dyDescent="0.2">
      <c r="A90" s="2">
        <v>44682</v>
      </c>
      <c r="B90">
        <v>64.69</v>
      </c>
    </row>
    <row r="91" spans="1:2" x14ac:dyDescent="0.2">
      <c r="A91" s="2">
        <v>44713</v>
      </c>
      <c r="B91">
        <v>75.400000000000006</v>
      </c>
    </row>
    <row r="92" spans="1:2" x14ac:dyDescent="0.2">
      <c r="A92" s="2">
        <v>44743</v>
      </c>
      <c r="B92">
        <v>86.5</v>
      </c>
    </row>
    <row r="93" spans="1:2" x14ac:dyDescent="0.2">
      <c r="A93" s="2">
        <v>44774</v>
      </c>
      <c r="B93">
        <v>91.32</v>
      </c>
    </row>
    <row r="94" spans="1:2" x14ac:dyDescent="0.2">
      <c r="A94" s="2">
        <v>44805</v>
      </c>
      <c r="B94">
        <v>77.13</v>
      </c>
    </row>
    <row r="95" spans="1:2" x14ac:dyDescent="0.2">
      <c r="A95" s="2">
        <v>44835</v>
      </c>
      <c r="B95">
        <v>96.57</v>
      </c>
    </row>
    <row r="96" spans="1:2" x14ac:dyDescent="0.2">
      <c r="A96" s="2">
        <v>44866</v>
      </c>
      <c r="B96">
        <v>96.89</v>
      </c>
    </row>
    <row r="97" spans="1:2" x14ac:dyDescent="0.2">
      <c r="A97" s="2">
        <v>44896</v>
      </c>
      <c r="B97">
        <v>100.02</v>
      </c>
    </row>
    <row r="98" spans="1:2" x14ac:dyDescent="0.2">
      <c r="A98" s="2">
        <v>44927</v>
      </c>
      <c r="B98">
        <v>101.1</v>
      </c>
    </row>
    <row r="99" spans="1:2" x14ac:dyDescent="0.2">
      <c r="A99" s="2">
        <v>44958</v>
      </c>
      <c r="B99">
        <v>107.97</v>
      </c>
    </row>
    <row r="100" spans="1:2" x14ac:dyDescent="0.2">
      <c r="A100" s="2">
        <v>44986</v>
      </c>
      <c r="B100">
        <v>148.5</v>
      </c>
    </row>
    <row r="101" spans="1:2" x14ac:dyDescent="0.2">
      <c r="A101" s="2">
        <v>45017</v>
      </c>
      <c r="B101">
        <v>176.54</v>
      </c>
    </row>
    <row r="102" spans="1:2" x14ac:dyDescent="0.2">
      <c r="A102" s="2">
        <v>45047</v>
      </c>
      <c r="B102">
        <v>167.28</v>
      </c>
    </row>
    <row r="103" spans="1:2" x14ac:dyDescent="0.2">
      <c r="A103" s="2">
        <v>45078</v>
      </c>
      <c r="B103">
        <v>165</v>
      </c>
    </row>
    <row r="104" spans="1:2" x14ac:dyDescent="0.2">
      <c r="A104" s="2">
        <v>45108</v>
      </c>
      <c r="B104">
        <v>219.3</v>
      </c>
    </row>
    <row r="105" spans="1:2" x14ac:dyDescent="0.2">
      <c r="A105" s="2">
        <v>45139</v>
      </c>
      <c r="B105">
        <v>288.93</v>
      </c>
    </row>
    <row r="106" spans="1:2" x14ac:dyDescent="0.2">
      <c r="A106" s="2">
        <v>45170</v>
      </c>
      <c r="B106">
        <v>289.98</v>
      </c>
    </row>
    <row r="107" spans="1:2" x14ac:dyDescent="0.2">
      <c r="A107" s="2">
        <v>45200</v>
      </c>
      <c r="B107">
        <v>250.34</v>
      </c>
    </row>
    <row r="108" spans="1:2" x14ac:dyDescent="0.2">
      <c r="A108" s="2">
        <v>45231</v>
      </c>
      <c r="B108">
        <v>223.11</v>
      </c>
    </row>
    <row r="109" spans="1:2" x14ac:dyDescent="0.2">
      <c r="A109" s="2">
        <v>45261</v>
      </c>
      <c r="B109">
        <v>214.24</v>
      </c>
    </row>
    <row r="110" spans="1:2" x14ac:dyDescent="0.2">
      <c r="A110" s="2">
        <v>45292</v>
      </c>
      <c r="B110">
        <v>286.55</v>
      </c>
    </row>
    <row r="111" spans="1:2" x14ac:dyDescent="0.2">
      <c r="A111" s="2">
        <v>45323</v>
      </c>
      <c r="B111">
        <v>298.81</v>
      </c>
    </row>
    <row r="112" spans="1:2" x14ac:dyDescent="0.2">
      <c r="A112" s="2">
        <v>45352</v>
      </c>
      <c r="B112">
        <v>309.68</v>
      </c>
    </row>
    <row r="113" spans="1:2" x14ac:dyDescent="0.2">
      <c r="A113" s="2">
        <v>45383</v>
      </c>
      <c r="B113">
        <v>341.89</v>
      </c>
    </row>
    <row r="114" spans="1:2" x14ac:dyDescent="0.2">
      <c r="A114" s="2">
        <v>45413</v>
      </c>
      <c r="B114">
        <v>340.89</v>
      </c>
    </row>
    <row r="115" spans="1:2" x14ac:dyDescent="0.2">
      <c r="A115" s="2">
        <v>45444</v>
      </c>
      <c r="B115">
        <v>385.97</v>
      </c>
    </row>
    <row r="116" spans="1:2" x14ac:dyDescent="0.2">
      <c r="A116" s="2">
        <v>45474</v>
      </c>
      <c r="B116">
        <v>377.04</v>
      </c>
    </row>
    <row r="117" spans="1:2" x14ac:dyDescent="0.2">
      <c r="A117" s="2">
        <v>45505</v>
      </c>
      <c r="B117">
        <v>349.31</v>
      </c>
    </row>
    <row r="118" spans="1:2" x14ac:dyDescent="0.2">
      <c r="A118" s="2">
        <v>45536</v>
      </c>
      <c r="B118">
        <v>379.47</v>
      </c>
    </row>
    <row r="119" spans="1:2" x14ac:dyDescent="0.2">
      <c r="A119" s="2">
        <v>45566</v>
      </c>
      <c r="B119">
        <v>335.18</v>
      </c>
    </row>
    <row r="120" spans="1:2" x14ac:dyDescent="0.2">
      <c r="A120" s="2">
        <v>45597</v>
      </c>
      <c r="B120">
        <v>318.31</v>
      </c>
    </row>
    <row r="121" spans="1:2" x14ac:dyDescent="0.2">
      <c r="A121" s="2">
        <v>45627</v>
      </c>
      <c r="B121">
        <v>369.2</v>
      </c>
    </row>
    <row r="122" spans="1:2" x14ac:dyDescent="0.2">
      <c r="A122" s="2">
        <v>45658</v>
      </c>
      <c r="B122">
        <v>373.4</v>
      </c>
    </row>
    <row r="123" spans="1:2" x14ac:dyDescent="0.2">
      <c r="A123" s="2">
        <v>45689</v>
      </c>
      <c r="B123">
        <v>386.6</v>
      </c>
    </row>
    <row r="124" spans="1:2" x14ac:dyDescent="0.2">
      <c r="A124" s="2">
        <v>45717</v>
      </c>
      <c r="B124">
        <v>401.95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7315-5F8A-9A49-A319-B4F19B0862B9}">
  <dimension ref="A1:G124"/>
  <sheetViews>
    <sheetView workbookViewId="0">
      <selection activeCell="B2" sqref="B2"/>
    </sheetView>
  </sheetViews>
  <sheetFormatPr baseColWidth="10" defaultRowHeight="16" x14ac:dyDescent="0.2"/>
  <sheetData>
    <row r="1" spans="1:7" x14ac:dyDescent="0.2">
      <c r="A1" t="s">
        <v>107</v>
      </c>
      <c r="B1" t="s">
        <v>112</v>
      </c>
      <c r="C1" t="s">
        <v>108</v>
      </c>
      <c r="D1" t="s">
        <v>109</v>
      </c>
      <c r="E1" t="s">
        <v>110</v>
      </c>
      <c r="F1" t="s">
        <v>0</v>
      </c>
      <c r="G1" t="s">
        <v>1</v>
      </c>
    </row>
    <row r="2" spans="1:7" x14ac:dyDescent="0.2">
      <c r="A2" s="2">
        <v>42005</v>
      </c>
      <c r="B2">
        <v>61.5</v>
      </c>
      <c r="C2">
        <v>54.02</v>
      </c>
      <c r="D2">
        <v>67.77</v>
      </c>
      <c r="E2">
        <v>53.58</v>
      </c>
      <c r="F2" t="s">
        <v>101</v>
      </c>
      <c r="G2" s="1">
        <v>0.1202</v>
      </c>
    </row>
    <row r="3" spans="1:7" x14ac:dyDescent="0.2">
      <c r="A3" s="2">
        <v>42036</v>
      </c>
      <c r="B3">
        <v>75.91</v>
      </c>
      <c r="C3">
        <v>62</v>
      </c>
      <c r="D3">
        <v>76.84</v>
      </c>
      <c r="E3">
        <v>59.9</v>
      </c>
      <c r="F3" t="s">
        <v>106</v>
      </c>
      <c r="G3" s="1">
        <v>0.23430000000000001</v>
      </c>
    </row>
    <row r="4" spans="1:7" x14ac:dyDescent="0.2">
      <c r="A4" s="2">
        <v>42064</v>
      </c>
      <c r="B4">
        <v>62.88</v>
      </c>
      <c r="C4">
        <v>76.38</v>
      </c>
      <c r="D4">
        <v>77.45</v>
      </c>
      <c r="E4">
        <v>60.57</v>
      </c>
      <c r="F4" t="s">
        <v>105</v>
      </c>
      <c r="G4" s="1">
        <v>-0.17169999999999999</v>
      </c>
    </row>
    <row r="5" spans="1:7" x14ac:dyDescent="0.2">
      <c r="A5" s="2">
        <v>42095</v>
      </c>
      <c r="B5">
        <v>76.900000000000006</v>
      </c>
      <c r="C5">
        <v>62.34</v>
      </c>
      <c r="D5">
        <v>77.7</v>
      </c>
      <c r="E5">
        <v>62.18</v>
      </c>
      <c r="F5" t="s">
        <v>104</v>
      </c>
      <c r="G5" s="1">
        <v>0.223</v>
      </c>
    </row>
    <row r="6" spans="1:7" x14ac:dyDescent="0.2">
      <c r="A6" s="2">
        <v>42125</v>
      </c>
      <c r="B6">
        <v>73.5</v>
      </c>
      <c r="C6">
        <v>77.2</v>
      </c>
      <c r="D6">
        <v>80.98</v>
      </c>
      <c r="E6">
        <v>71.150000000000006</v>
      </c>
      <c r="F6" t="s">
        <v>103</v>
      </c>
      <c r="G6" s="1">
        <v>-4.4200000000000003E-2</v>
      </c>
    </row>
    <row r="7" spans="1:7" x14ac:dyDescent="0.2">
      <c r="A7" s="2">
        <v>42156</v>
      </c>
      <c r="B7">
        <v>72.349999999999994</v>
      </c>
      <c r="C7">
        <v>73.7</v>
      </c>
      <c r="D7">
        <v>74.489999999999995</v>
      </c>
      <c r="E7">
        <v>68.41</v>
      </c>
      <c r="F7" t="s">
        <v>102</v>
      </c>
      <c r="G7" s="1">
        <v>-1.5599999999999999E-2</v>
      </c>
    </row>
    <row r="8" spans="1:7" x14ac:dyDescent="0.2">
      <c r="A8" s="2">
        <v>42186</v>
      </c>
      <c r="B8">
        <v>72.3</v>
      </c>
      <c r="C8">
        <v>72.3</v>
      </c>
      <c r="D8">
        <v>75.97</v>
      </c>
      <c r="E8">
        <v>66.5</v>
      </c>
      <c r="F8" t="s">
        <v>101</v>
      </c>
      <c r="G8" s="1">
        <v>-6.9999999999999999E-4</v>
      </c>
    </row>
    <row r="9" spans="1:7" x14ac:dyDescent="0.2">
      <c r="A9" s="2">
        <v>42217</v>
      </c>
      <c r="B9">
        <v>74.5</v>
      </c>
      <c r="C9">
        <v>71.5</v>
      </c>
      <c r="D9">
        <v>75.67</v>
      </c>
      <c r="E9">
        <v>66.75</v>
      </c>
      <c r="F9" t="s">
        <v>100</v>
      </c>
      <c r="G9" s="1">
        <v>3.04E-2</v>
      </c>
    </row>
    <row r="10" spans="1:7" x14ac:dyDescent="0.2">
      <c r="A10" s="2">
        <v>42248</v>
      </c>
      <c r="B10">
        <v>75.3</v>
      </c>
      <c r="C10">
        <v>74.400000000000006</v>
      </c>
      <c r="D10">
        <v>77.98</v>
      </c>
      <c r="E10">
        <v>72.22</v>
      </c>
      <c r="F10" t="s">
        <v>99</v>
      </c>
      <c r="G10" s="1">
        <v>1.0699999999999999E-2</v>
      </c>
    </row>
    <row r="11" spans="1:7" x14ac:dyDescent="0.2">
      <c r="A11" s="2">
        <v>42278</v>
      </c>
      <c r="B11">
        <v>90.53</v>
      </c>
      <c r="C11">
        <v>76</v>
      </c>
      <c r="D11">
        <v>92.7</v>
      </c>
      <c r="E11">
        <v>72.95</v>
      </c>
      <c r="F11" t="s">
        <v>98</v>
      </c>
      <c r="G11" s="1">
        <v>0.20230000000000001</v>
      </c>
    </row>
    <row r="12" spans="1:7" x14ac:dyDescent="0.2">
      <c r="A12" s="2">
        <v>42309</v>
      </c>
      <c r="B12">
        <v>102.9</v>
      </c>
      <c r="C12">
        <v>90.25</v>
      </c>
      <c r="D12">
        <v>110.7</v>
      </c>
      <c r="E12">
        <v>89.66</v>
      </c>
      <c r="F12" t="s">
        <v>97</v>
      </c>
      <c r="G12" s="1">
        <v>0.1366</v>
      </c>
    </row>
    <row r="13" spans="1:7" x14ac:dyDescent="0.2">
      <c r="A13" s="2">
        <v>42339</v>
      </c>
      <c r="B13">
        <v>101.26</v>
      </c>
      <c r="C13">
        <v>103.5</v>
      </c>
      <c r="D13">
        <v>105.67</v>
      </c>
      <c r="E13">
        <v>96.23</v>
      </c>
      <c r="F13" t="s">
        <v>96</v>
      </c>
      <c r="G13" s="1">
        <v>-1.5900000000000001E-2</v>
      </c>
    </row>
    <row r="14" spans="1:7" x14ac:dyDescent="0.2">
      <c r="A14" s="2">
        <v>42370</v>
      </c>
      <c r="B14">
        <v>96.5</v>
      </c>
      <c r="C14">
        <v>101</v>
      </c>
      <c r="D14">
        <v>101.78</v>
      </c>
      <c r="E14">
        <v>82.2</v>
      </c>
      <c r="F14" t="s">
        <v>95</v>
      </c>
      <c r="G14" s="1">
        <v>-4.7E-2</v>
      </c>
    </row>
    <row r="15" spans="1:7" x14ac:dyDescent="0.2">
      <c r="A15" s="2">
        <v>42401</v>
      </c>
      <c r="B15">
        <v>107</v>
      </c>
      <c r="C15">
        <v>96.27</v>
      </c>
      <c r="D15">
        <v>107.38</v>
      </c>
      <c r="E15">
        <v>92.7</v>
      </c>
      <c r="F15" t="s">
        <v>94</v>
      </c>
      <c r="G15" s="1">
        <v>0.10879999999999999</v>
      </c>
    </row>
    <row r="16" spans="1:7" x14ac:dyDescent="0.2">
      <c r="A16" s="2">
        <v>42430</v>
      </c>
      <c r="B16">
        <v>109.9</v>
      </c>
      <c r="C16">
        <v>107.5</v>
      </c>
      <c r="D16">
        <v>114.19</v>
      </c>
      <c r="E16">
        <v>105.35</v>
      </c>
      <c r="F16" t="s">
        <v>93</v>
      </c>
      <c r="G16" s="1">
        <v>2.7099999999999999E-2</v>
      </c>
    </row>
    <row r="17" spans="1:7" x14ac:dyDescent="0.2">
      <c r="A17" s="2">
        <v>42461</v>
      </c>
      <c r="B17">
        <v>123.55</v>
      </c>
      <c r="C17">
        <v>109.3</v>
      </c>
      <c r="D17">
        <v>125.78</v>
      </c>
      <c r="E17">
        <v>106</v>
      </c>
      <c r="F17" t="s">
        <v>92</v>
      </c>
      <c r="G17" s="1">
        <v>0.1242</v>
      </c>
    </row>
    <row r="18" spans="1:7" x14ac:dyDescent="0.2">
      <c r="A18" s="2">
        <v>42491</v>
      </c>
      <c r="B18">
        <v>132.56</v>
      </c>
      <c r="C18">
        <v>121.5</v>
      </c>
      <c r="D18">
        <v>135.97999999999999</v>
      </c>
      <c r="E18">
        <v>118.41</v>
      </c>
      <c r="F18" t="s">
        <v>91</v>
      </c>
      <c r="G18" s="1">
        <v>7.2900000000000006E-2</v>
      </c>
    </row>
    <row r="19" spans="1:7" x14ac:dyDescent="0.2">
      <c r="A19" s="2">
        <v>42522</v>
      </c>
      <c r="B19">
        <v>133</v>
      </c>
      <c r="C19">
        <v>132.36000000000001</v>
      </c>
      <c r="D19">
        <v>142</v>
      </c>
      <c r="E19">
        <v>125.35</v>
      </c>
      <c r="F19" t="s">
        <v>90</v>
      </c>
      <c r="G19" s="1">
        <v>3.3E-3</v>
      </c>
    </row>
    <row r="20" spans="1:7" x14ac:dyDescent="0.2">
      <c r="A20" s="2">
        <v>42552</v>
      </c>
      <c r="B20">
        <v>139.15</v>
      </c>
      <c r="C20">
        <v>133.38</v>
      </c>
      <c r="D20">
        <v>141.35</v>
      </c>
      <c r="E20">
        <v>127.85</v>
      </c>
      <c r="F20" t="s">
        <v>25</v>
      </c>
      <c r="G20" s="1">
        <v>4.6199999999999998E-2</v>
      </c>
    </row>
    <row r="21" spans="1:7" x14ac:dyDescent="0.2">
      <c r="A21" s="2">
        <v>42583</v>
      </c>
      <c r="B21">
        <v>143.5</v>
      </c>
      <c r="C21">
        <v>140</v>
      </c>
      <c r="D21">
        <v>145.6</v>
      </c>
      <c r="E21">
        <v>134.27000000000001</v>
      </c>
      <c r="F21" t="s">
        <v>71</v>
      </c>
      <c r="G21" s="1">
        <v>3.1300000000000001E-2</v>
      </c>
    </row>
    <row r="22" spans="1:7" x14ac:dyDescent="0.2">
      <c r="A22" s="2">
        <v>42614</v>
      </c>
      <c r="B22">
        <v>145.34</v>
      </c>
      <c r="C22">
        <v>143.96</v>
      </c>
      <c r="D22">
        <v>156.25</v>
      </c>
      <c r="E22">
        <v>143.6</v>
      </c>
      <c r="F22" t="s">
        <v>89</v>
      </c>
      <c r="G22" s="1">
        <v>1.2800000000000001E-2</v>
      </c>
    </row>
    <row r="23" spans="1:7" x14ac:dyDescent="0.2">
      <c r="A23" s="2">
        <v>42644</v>
      </c>
      <c r="B23">
        <v>147.4</v>
      </c>
      <c r="C23">
        <v>146</v>
      </c>
      <c r="D23">
        <v>152.44</v>
      </c>
      <c r="E23">
        <v>145.54</v>
      </c>
      <c r="F23" t="s">
        <v>88</v>
      </c>
      <c r="G23" s="1">
        <v>1.4200000000000001E-2</v>
      </c>
    </row>
    <row r="24" spans="1:7" x14ac:dyDescent="0.2">
      <c r="A24" s="2">
        <v>42675</v>
      </c>
      <c r="B24">
        <v>158.69999999999999</v>
      </c>
      <c r="C24">
        <v>147.9</v>
      </c>
      <c r="D24">
        <v>163.41999999999999</v>
      </c>
      <c r="E24">
        <v>141.6</v>
      </c>
      <c r="F24" t="s">
        <v>10</v>
      </c>
      <c r="G24" s="1">
        <v>7.6700000000000004E-2</v>
      </c>
    </row>
    <row r="25" spans="1:7" x14ac:dyDescent="0.2">
      <c r="A25" s="2">
        <v>42705</v>
      </c>
      <c r="B25">
        <v>173.25</v>
      </c>
      <c r="C25">
        <v>159.99</v>
      </c>
      <c r="D25">
        <v>185.34</v>
      </c>
      <c r="E25">
        <v>157.1</v>
      </c>
      <c r="F25" t="s">
        <v>87</v>
      </c>
      <c r="G25" s="1">
        <v>9.1700000000000004E-2</v>
      </c>
    </row>
    <row r="26" spans="1:7" x14ac:dyDescent="0.2">
      <c r="A26" s="2">
        <v>42736</v>
      </c>
      <c r="B26">
        <v>172.2</v>
      </c>
      <c r="C26">
        <v>173.4</v>
      </c>
      <c r="D26">
        <v>181.68</v>
      </c>
      <c r="E26">
        <v>163.34</v>
      </c>
      <c r="F26" t="s">
        <v>86</v>
      </c>
      <c r="G26" s="1">
        <v>-6.1000000000000004E-3</v>
      </c>
    </row>
    <row r="27" spans="1:7" x14ac:dyDescent="0.2">
      <c r="A27" s="2">
        <v>42767</v>
      </c>
      <c r="B27">
        <v>156</v>
      </c>
      <c r="C27">
        <v>172.59</v>
      </c>
      <c r="D27">
        <v>174.98</v>
      </c>
      <c r="E27">
        <v>155.69999999999999</v>
      </c>
      <c r="F27" t="s">
        <v>85</v>
      </c>
      <c r="G27" s="1">
        <v>-9.4100000000000003E-2</v>
      </c>
    </row>
    <row r="28" spans="1:7" x14ac:dyDescent="0.2">
      <c r="A28" s="2">
        <v>42795</v>
      </c>
      <c r="B28">
        <v>159.80000000000001</v>
      </c>
      <c r="C28">
        <v>155.65</v>
      </c>
      <c r="D28">
        <v>165.99</v>
      </c>
      <c r="E28">
        <v>155.22999999999999</v>
      </c>
      <c r="F28" t="s">
        <v>84</v>
      </c>
      <c r="G28" s="1">
        <v>2.4400000000000002E-2</v>
      </c>
    </row>
    <row r="29" spans="1:7" x14ac:dyDescent="0.2">
      <c r="A29" s="2">
        <v>42826</v>
      </c>
      <c r="B29">
        <v>165.2</v>
      </c>
      <c r="C29">
        <v>160.77000000000001</v>
      </c>
      <c r="D29">
        <v>168.45</v>
      </c>
      <c r="E29">
        <v>147.62</v>
      </c>
      <c r="F29" t="s">
        <v>83</v>
      </c>
      <c r="G29" s="1">
        <v>3.3799999999999997E-2</v>
      </c>
    </row>
    <row r="30" spans="1:7" x14ac:dyDescent="0.2">
      <c r="A30" s="2">
        <v>42856</v>
      </c>
      <c r="B30">
        <v>155.93</v>
      </c>
      <c r="C30">
        <v>166</v>
      </c>
      <c r="D30">
        <v>172.39</v>
      </c>
      <c r="E30">
        <v>155.03</v>
      </c>
      <c r="F30" t="s">
        <v>82</v>
      </c>
      <c r="G30" s="1">
        <v>-5.6099999999999997E-2</v>
      </c>
    </row>
    <row r="31" spans="1:7" x14ac:dyDescent="0.2">
      <c r="A31" s="2">
        <v>42887</v>
      </c>
      <c r="B31">
        <v>145.59</v>
      </c>
      <c r="C31">
        <v>156.4</v>
      </c>
      <c r="D31">
        <v>158.88999999999999</v>
      </c>
      <c r="E31">
        <v>136.19999999999999</v>
      </c>
      <c r="F31" t="s">
        <v>21</v>
      </c>
      <c r="G31" s="1">
        <v>-6.6299999999999998E-2</v>
      </c>
    </row>
    <row r="32" spans="1:7" x14ac:dyDescent="0.2">
      <c r="A32" s="2">
        <v>42917</v>
      </c>
      <c r="B32">
        <v>164.53</v>
      </c>
      <c r="C32">
        <v>146.65</v>
      </c>
      <c r="D32">
        <v>167.35</v>
      </c>
      <c r="E32">
        <v>146.22</v>
      </c>
      <c r="F32" t="s">
        <v>28</v>
      </c>
      <c r="G32" s="1">
        <v>0.13009999999999999</v>
      </c>
    </row>
    <row r="33" spans="1:7" x14ac:dyDescent="0.2">
      <c r="A33" s="2">
        <v>42948</v>
      </c>
      <c r="B33">
        <v>183.51</v>
      </c>
      <c r="C33">
        <v>165.5</v>
      </c>
      <c r="D33">
        <v>186.33</v>
      </c>
      <c r="E33">
        <v>165.3</v>
      </c>
      <c r="F33" t="s">
        <v>35</v>
      </c>
      <c r="G33" s="1">
        <v>0.1154</v>
      </c>
    </row>
    <row r="34" spans="1:7" x14ac:dyDescent="0.2">
      <c r="A34" s="2">
        <v>42979</v>
      </c>
      <c r="B34">
        <v>192.33</v>
      </c>
      <c r="C34">
        <v>183.85</v>
      </c>
      <c r="D34">
        <v>195</v>
      </c>
      <c r="E34">
        <v>180.93</v>
      </c>
      <c r="F34" t="s">
        <v>81</v>
      </c>
      <c r="G34" s="1">
        <v>4.8099999999999997E-2</v>
      </c>
    </row>
    <row r="35" spans="1:7" x14ac:dyDescent="0.2">
      <c r="A35" s="2">
        <v>43009</v>
      </c>
      <c r="B35">
        <v>193.8</v>
      </c>
      <c r="C35">
        <v>192.76</v>
      </c>
      <c r="D35">
        <v>198.52</v>
      </c>
      <c r="E35">
        <v>189.06</v>
      </c>
      <c r="F35" t="s">
        <v>80</v>
      </c>
      <c r="G35" s="1">
        <v>7.6E-3</v>
      </c>
    </row>
    <row r="36" spans="1:7" x14ac:dyDescent="0.2">
      <c r="A36" s="2">
        <v>43040</v>
      </c>
      <c r="B36">
        <v>224.35</v>
      </c>
      <c r="C36">
        <v>194.49</v>
      </c>
      <c r="D36">
        <v>233.95</v>
      </c>
      <c r="E36">
        <v>192.38</v>
      </c>
      <c r="F36" t="s">
        <v>21</v>
      </c>
      <c r="G36" s="1">
        <v>0.15759999999999999</v>
      </c>
    </row>
    <row r="37" spans="1:7" x14ac:dyDescent="0.2">
      <c r="A37" s="2">
        <v>43070</v>
      </c>
      <c r="B37">
        <v>225.2</v>
      </c>
      <c r="C37">
        <v>224.5</v>
      </c>
      <c r="D37">
        <v>230.5</v>
      </c>
      <c r="E37">
        <v>219.23</v>
      </c>
      <c r="F37" t="s">
        <v>79</v>
      </c>
      <c r="G37" s="1">
        <v>3.8E-3</v>
      </c>
    </row>
    <row r="38" spans="1:7" x14ac:dyDescent="0.2">
      <c r="A38" s="2">
        <v>43101</v>
      </c>
      <c r="B38">
        <v>264.5</v>
      </c>
      <c r="C38">
        <v>226.88</v>
      </c>
      <c r="D38">
        <v>264.79000000000002</v>
      </c>
      <c r="E38">
        <v>226.35</v>
      </c>
      <c r="F38" t="s">
        <v>78</v>
      </c>
      <c r="G38" s="1">
        <v>0.17449999999999999</v>
      </c>
    </row>
    <row r="39" spans="1:7" x14ac:dyDescent="0.2">
      <c r="A39" s="2">
        <v>43132</v>
      </c>
      <c r="B39">
        <v>272.39999999999998</v>
      </c>
      <c r="C39">
        <v>265</v>
      </c>
      <c r="D39">
        <v>285</v>
      </c>
      <c r="E39">
        <v>244.13</v>
      </c>
      <c r="F39" t="s">
        <v>68</v>
      </c>
      <c r="G39" s="1">
        <v>2.9899999999999999E-2</v>
      </c>
    </row>
    <row r="40" spans="1:7" x14ac:dyDescent="0.2">
      <c r="A40" s="2">
        <v>43160</v>
      </c>
      <c r="B40">
        <v>253.57</v>
      </c>
      <c r="C40">
        <v>270.98</v>
      </c>
      <c r="D40">
        <v>281.5</v>
      </c>
      <c r="E40">
        <v>249.76</v>
      </c>
      <c r="F40" t="s">
        <v>77</v>
      </c>
      <c r="G40" s="1">
        <v>-6.9099999999999995E-2</v>
      </c>
    </row>
    <row r="41" spans="1:7" x14ac:dyDescent="0.2">
      <c r="A41" s="2">
        <v>43191</v>
      </c>
      <c r="B41">
        <v>226.99</v>
      </c>
      <c r="C41">
        <v>253.58</v>
      </c>
      <c r="D41">
        <v>262.89</v>
      </c>
      <c r="E41">
        <v>191.5</v>
      </c>
      <c r="F41" t="s">
        <v>76</v>
      </c>
      <c r="G41" s="1">
        <v>-0.1048</v>
      </c>
    </row>
    <row r="42" spans="1:7" x14ac:dyDescent="0.2">
      <c r="A42" s="2">
        <v>43221</v>
      </c>
      <c r="B42">
        <v>222.36</v>
      </c>
      <c r="C42">
        <v>224.22</v>
      </c>
      <c r="D42">
        <v>237.95</v>
      </c>
      <c r="E42">
        <v>217.1</v>
      </c>
      <c r="F42" t="s">
        <v>75</v>
      </c>
      <c r="G42" s="1">
        <v>-2.0400000000000001E-2</v>
      </c>
    </row>
    <row r="43" spans="1:7" x14ac:dyDescent="0.2">
      <c r="A43" s="2">
        <v>43252</v>
      </c>
      <c r="B43">
        <v>218</v>
      </c>
      <c r="C43">
        <v>221.5</v>
      </c>
      <c r="D43">
        <v>222.77</v>
      </c>
      <c r="E43">
        <v>198.55</v>
      </c>
      <c r="F43" t="s">
        <v>74</v>
      </c>
      <c r="G43" s="1">
        <v>-1.9599999999999999E-2</v>
      </c>
    </row>
    <row r="44" spans="1:7" x14ac:dyDescent="0.2">
      <c r="A44" s="2">
        <v>43282</v>
      </c>
      <c r="B44">
        <v>214.86</v>
      </c>
      <c r="C44">
        <v>217.01</v>
      </c>
      <c r="D44">
        <v>232.25</v>
      </c>
      <c r="E44">
        <v>201.1</v>
      </c>
      <c r="F44" t="s">
        <v>73</v>
      </c>
      <c r="G44" s="1">
        <v>-1.44E-2</v>
      </c>
    </row>
    <row r="45" spans="1:7" x14ac:dyDescent="0.2">
      <c r="A45" s="2">
        <v>43313</v>
      </c>
      <c r="B45">
        <v>182</v>
      </c>
      <c r="C45">
        <v>213.5</v>
      </c>
      <c r="D45">
        <v>215.2</v>
      </c>
      <c r="E45">
        <v>172.8</v>
      </c>
      <c r="F45" t="s">
        <v>58</v>
      </c>
      <c r="G45" s="1">
        <v>-0.15290000000000001</v>
      </c>
    </row>
    <row r="46" spans="1:7" x14ac:dyDescent="0.2">
      <c r="A46" s="2">
        <v>43344</v>
      </c>
      <c r="B46">
        <v>203.32</v>
      </c>
      <c r="C46">
        <v>181.72</v>
      </c>
      <c r="D46">
        <v>205.67</v>
      </c>
      <c r="E46">
        <v>165.9</v>
      </c>
      <c r="F46" t="s">
        <v>5</v>
      </c>
      <c r="G46" s="1">
        <v>0.1171</v>
      </c>
    </row>
    <row r="47" spans="1:7" x14ac:dyDescent="0.2">
      <c r="A47" s="2">
        <v>43374</v>
      </c>
      <c r="B47">
        <v>189.8</v>
      </c>
      <c r="C47">
        <v>204.5</v>
      </c>
      <c r="D47">
        <v>205.98</v>
      </c>
      <c r="E47">
        <v>177.02</v>
      </c>
      <c r="F47" t="s">
        <v>72</v>
      </c>
      <c r="G47" s="1">
        <v>-6.6500000000000004E-2</v>
      </c>
    </row>
    <row r="48" spans="1:7" x14ac:dyDescent="0.2">
      <c r="A48" s="2">
        <v>43405</v>
      </c>
      <c r="B48">
        <v>194</v>
      </c>
      <c r="C48">
        <v>189.5</v>
      </c>
      <c r="D48">
        <v>204.7</v>
      </c>
      <c r="E48">
        <v>185.53</v>
      </c>
      <c r="F48" t="s">
        <v>69</v>
      </c>
      <c r="G48" s="1">
        <v>2.2100000000000002E-2</v>
      </c>
    </row>
    <row r="49" spans="1:7" x14ac:dyDescent="0.2">
      <c r="A49" s="2">
        <v>43435</v>
      </c>
      <c r="B49">
        <v>186.3</v>
      </c>
      <c r="C49">
        <v>197.99</v>
      </c>
      <c r="D49">
        <v>201.9</v>
      </c>
      <c r="E49">
        <v>179.04</v>
      </c>
      <c r="F49" t="s">
        <v>71</v>
      </c>
      <c r="G49" s="1">
        <v>-3.9699999999999999E-2</v>
      </c>
    </row>
    <row r="50" spans="1:7" x14ac:dyDescent="0.2">
      <c r="A50" s="2">
        <v>43466</v>
      </c>
      <c r="B50">
        <v>217.9</v>
      </c>
      <c r="C50">
        <v>186.37</v>
      </c>
      <c r="D50">
        <v>218.1</v>
      </c>
      <c r="E50">
        <v>186</v>
      </c>
      <c r="F50" t="s">
        <v>70</v>
      </c>
      <c r="G50" s="1">
        <v>0.1696</v>
      </c>
    </row>
    <row r="51" spans="1:7" x14ac:dyDescent="0.2">
      <c r="A51" s="2">
        <v>43497</v>
      </c>
      <c r="B51">
        <v>207.8</v>
      </c>
      <c r="C51">
        <v>218</v>
      </c>
      <c r="D51">
        <v>220.7</v>
      </c>
      <c r="E51">
        <v>201.1</v>
      </c>
      <c r="F51" t="s">
        <v>55</v>
      </c>
      <c r="G51" s="1">
        <v>-4.6399999999999997E-2</v>
      </c>
    </row>
    <row r="52" spans="1:7" x14ac:dyDescent="0.2">
      <c r="A52" s="2">
        <v>43525</v>
      </c>
      <c r="B52">
        <v>214.42</v>
      </c>
      <c r="C52">
        <v>208.48</v>
      </c>
      <c r="D52">
        <v>219.25</v>
      </c>
      <c r="E52">
        <v>202.25</v>
      </c>
      <c r="F52" t="s">
        <v>35</v>
      </c>
      <c r="G52" s="1">
        <v>3.1899999999999998E-2</v>
      </c>
    </row>
    <row r="53" spans="1:7" x14ac:dyDescent="0.2">
      <c r="A53" s="2">
        <v>43556</v>
      </c>
      <c r="B53">
        <v>225.17</v>
      </c>
      <c r="C53">
        <v>215.05</v>
      </c>
      <c r="D53">
        <v>247.23</v>
      </c>
      <c r="E53">
        <v>215.01</v>
      </c>
      <c r="F53" t="s">
        <v>69</v>
      </c>
      <c r="G53" s="1">
        <v>5.0099999999999999E-2</v>
      </c>
    </row>
    <row r="54" spans="1:7" x14ac:dyDescent="0.2">
      <c r="A54" s="2">
        <v>43586</v>
      </c>
      <c r="B54">
        <v>233.24</v>
      </c>
      <c r="C54">
        <v>226</v>
      </c>
      <c r="D54">
        <v>237.47</v>
      </c>
      <c r="E54">
        <v>224.15</v>
      </c>
      <c r="F54" t="s">
        <v>68</v>
      </c>
      <c r="G54" s="1">
        <v>3.5799999999999998E-2</v>
      </c>
    </row>
    <row r="55" spans="1:7" x14ac:dyDescent="0.2">
      <c r="A55" s="2">
        <v>43617</v>
      </c>
      <c r="B55">
        <v>238.55</v>
      </c>
      <c r="C55">
        <v>231.18</v>
      </c>
      <c r="D55">
        <v>250.65</v>
      </c>
      <c r="E55">
        <v>230.35</v>
      </c>
      <c r="F55" t="s">
        <v>66</v>
      </c>
      <c r="G55" s="1">
        <v>2.2800000000000001E-2</v>
      </c>
    </row>
    <row r="56" spans="1:7" x14ac:dyDescent="0.2">
      <c r="A56" s="2">
        <v>43647</v>
      </c>
      <c r="B56">
        <v>233.49</v>
      </c>
      <c r="C56">
        <v>240.98</v>
      </c>
      <c r="D56">
        <v>245.5</v>
      </c>
      <c r="E56">
        <v>228.52</v>
      </c>
      <c r="F56" t="s">
        <v>67</v>
      </c>
      <c r="G56" s="1">
        <v>-2.12E-2</v>
      </c>
    </row>
    <row r="57" spans="1:7" x14ac:dyDescent="0.2">
      <c r="A57" s="2">
        <v>43678</v>
      </c>
      <c r="B57">
        <v>224.2</v>
      </c>
      <c r="C57">
        <v>232.15</v>
      </c>
      <c r="D57">
        <v>232.46</v>
      </c>
      <c r="E57">
        <v>212.88</v>
      </c>
      <c r="F57" t="s">
        <v>66</v>
      </c>
      <c r="G57" s="1">
        <v>-3.9800000000000002E-2</v>
      </c>
    </row>
    <row r="58" spans="1:7" x14ac:dyDescent="0.2">
      <c r="A58" s="2">
        <v>43709</v>
      </c>
      <c r="B58">
        <v>227.71</v>
      </c>
      <c r="C58">
        <v>224.1</v>
      </c>
      <c r="D58">
        <v>237.2</v>
      </c>
      <c r="E58">
        <v>222.05</v>
      </c>
      <c r="F58" t="s">
        <v>65</v>
      </c>
      <c r="G58" s="1">
        <v>1.5699999999999999E-2</v>
      </c>
    </row>
    <row r="59" spans="1:7" x14ac:dyDescent="0.2">
      <c r="A59" s="2">
        <v>43739</v>
      </c>
      <c r="B59">
        <v>234.89</v>
      </c>
      <c r="C59">
        <v>227.55</v>
      </c>
      <c r="D59">
        <v>242.78</v>
      </c>
      <c r="E59">
        <v>221.87</v>
      </c>
      <c r="F59" t="s">
        <v>64</v>
      </c>
      <c r="G59" s="1">
        <v>3.15E-2</v>
      </c>
    </row>
    <row r="60" spans="1:7" x14ac:dyDescent="0.2">
      <c r="A60" s="2">
        <v>43770</v>
      </c>
      <c r="B60">
        <v>233.98</v>
      </c>
      <c r="C60">
        <v>235.35</v>
      </c>
      <c r="D60">
        <v>243.74</v>
      </c>
      <c r="E60">
        <v>231.97</v>
      </c>
      <c r="F60" t="s">
        <v>63</v>
      </c>
      <c r="G60" s="1">
        <v>-3.8999999999999998E-3</v>
      </c>
    </row>
    <row r="61" spans="1:7" x14ac:dyDescent="0.2">
      <c r="A61" s="2">
        <v>43800</v>
      </c>
      <c r="B61">
        <v>254.75</v>
      </c>
      <c r="C61">
        <v>234.59</v>
      </c>
      <c r="D61">
        <v>256</v>
      </c>
      <c r="E61">
        <v>229.03</v>
      </c>
      <c r="F61" t="s">
        <v>62</v>
      </c>
      <c r="G61" s="1">
        <v>8.8800000000000004E-2</v>
      </c>
    </row>
    <row r="62" spans="1:7" x14ac:dyDescent="0.2">
      <c r="A62" s="2">
        <v>43831</v>
      </c>
      <c r="B62">
        <v>252.2</v>
      </c>
      <c r="C62">
        <v>255.99</v>
      </c>
      <c r="D62">
        <v>270.8</v>
      </c>
      <c r="E62">
        <v>251.4</v>
      </c>
      <c r="F62" t="s">
        <v>61</v>
      </c>
      <c r="G62" s="1">
        <v>-0.01</v>
      </c>
    </row>
    <row r="63" spans="1:7" x14ac:dyDescent="0.2">
      <c r="A63" s="2">
        <v>43862</v>
      </c>
      <c r="B63">
        <v>233.36</v>
      </c>
      <c r="C63">
        <v>251.8</v>
      </c>
      <c r="D63">
        <v>259.77</v>
      </c>
      <c r="E63">
        <v>231</v>
      </c>
      <c r="F63" t="s">
        <v>60</v>
      </c>
      <c r="G63" s="1">
        <v>-7.4700000000000003E-2</v>
      </c>
    </row>
    <row r="64" spans="1:7" x14ac:dyDescent="0.2">
      <c r="A64" s="2">
        <v>43891</v>
      </c>
      <c r="B64">
        <v>187.21</v>
      </c>
      <c r="C64">
        <v>238.93</v>
      </c>
      <c r="D64">
        <v>241</v>
      </c>
      <c r="E64">
        <v>172.15</v>
      </c>
      <c r="F64" t="s">
        <v>59</v>
      </c>
      <c r="G64" s="1">
        <v>-0.1978</v>
      </c>
    </row>
    <row r="65" spans="1:7" x14ac:dyDescent="0.2">
      <c r="A65" s="2">
        <v>43922</v>
      </c>
      <c r="B65">
        <v>197.25</v>
      </c>
      <c r="C65">
        <v>183.2</v>
      </c>
      <c r="D65">
        <v>205.44</v>
      </c>
      <c r="E65">
        <v>182</v>
      </c>
      <c r="F65" t="s">
        <v>58</v>
      </c>
      <c r="G65" s="1">
        <v>5.3600000000000002E-2</v>
      </c>
    </row>
    <row r="66" spans="1:7" x14ac:dyDescent="0.2">
      <c r="A66" s="2">
        <v>43952</v>
      </c>
      <c r="B66">
        <v>200.5</v>
      </c>
      <c r="C66">
        <v>195.68</v>
      </c>
      <c r="D66">
        <v>205</v>
      </c>
      <c r="E66">
        <v>183.33</v>
      </c>
      <c r="F66" t="s">
        <v>27</v>
      </c>
      <c r="G66" s="1">
        <v>1.6500000000000001E-2</v>
      </c>
    </row>
    <row r="67" spans="1:7" x14ac:dyDescent="0.2">
      <c r="A67" s="2">
        <v>43983</v>
      </c>
      <c r="B67">
        <v>203.22</v>
      </c>
      <c r="C67">
        <v>203.1</v>
      </c>
      <c r="D67">
        <v>223.15</v>
      </c>
      <c r="E67">
        <v>200.75</v>
      </c>
      <c r="F67" t="s">
        <v>57</v>
      </c>
      <c r="G67" s="1">
        <v>1.3599999999999999E-2</v>
      </c>
    </row>
    <row r="68" spans="1:7" x14ac:dyDescent="0.2">
      <c r="A68" s="2">
        <v>44013</v>
      </c>
      <c r="B68">
        <v>221.57</v>
      </c>
      <c r="C68">
        <v>205</v>
      </c>
      <c r="D68">
        <v>221.98</v>
      </c>
      <c r="E68">
        <v>197.73</v>
      </c>
      <c r="F68" t="s">
        <v>56</v>
      </c>
      <c r="G68" s="1">
        <v>9.0300000000000005E-2</v>
      </c>
    </row>
    <row r="69" spans="1:7" x14ac:dyDescent="0.2">
      <c r="A69" s="2">
        <v>44044</v>
      </c>
      <c r="B69">
        <v>226.1</v>
      </c>
      <c r="C69">
        <v>222.27</v>
      </c>
      <c r="D69">
        <v>244.04</v>
      </c>
      <c r="E69">
        <v>221.3</v>
      </c>
      <c r="F69" t="s">
        <v>55</v>
      </c>
      <c r="G69" s="1">
        <v>2.0400000000000001E-2</v>
      </c>
    </row>
    <row r="70" spans="1:7" x14ac:dyDescent="0.2">
      <c r="A70" s="2">
        <v>44075</v>
      </c>
      <c r="B70">
        <v>229.14</v>
      </c>
      <c r="C70">
        <v>226.7</v>
      </c>
      <c r="D70">
        <v>232.6</v>
      </c>
      <c r="E70">
        <v>215.79</v>
      </c>
      <c r="F70" t="s">
        <v>42</v>
      </c>
      <c r="G70" s="1">
        <v>1.34E-2</v>
      </c>
    </row>
    <row r="71" spans="1:7" x14ac:dyDescent="0.2">
      <c r="A71" s="2">
        <v>44105</v>
      </c>
      <c r="B71">
        <v>200.99</v>
      </c>
      <c r="C71">
        <v>229.08</v>
      </c>
      <c r="D71">
        <v>229.9</v>
      </c>
      <c r="E71">
        <v>200.5</v>
      </c>
      <c r="F71" t="s">
        <v>24</v>
      </c>
      <c r="G71" s="1">
        <v>-0.1229</v>
      </c>
    </row>
    <row r="72" spans="1:7" x14ac:dyDescent="0.2">
      <c r="A72" s="2">
        <v>44136</v>
      </c>
      <c r="B72">
        <v>249.63</v>
      </c>
      <c r="C72">
        <v>200.45</v>
      </c>
      <c r="D72">
        <v>252.88</v>
      </c>
      <c r="E72">
        <v>196.15</v>
      </c>
      <c r="F72" t="s">
        <v>54</v>
      </c>
      <c r="G72" s="1">
        <v>0.24199999999999999</v>
      </c>
    </row>
    <row r="73" spans="1:7" x14ac:dyDescent="0.2">
      <c r="A73" s="2">
        <v>44166</v>
      </c>
      <c r="B73">
        <v>271.64999999999998</v>
      </c>
      <c r="C73">
        <v>250.75</v>
      </c>
      <c r="D73">
        <v>287.74</v>
      </c>
      <c r="E73">
        <v>249.8</v>
      </c>
      <c r="F73" t="s">
        <v>53</v>
      </c>
      <c r="G73" s="1">
        <v>8.8200000000000001E-2</v>
      </c>
    </row>
    <row r="74" spans="1:7" x14ac:dyDescent="0.2">
      <c r="A74" s="2">
        <v>44197</v>
      </c>
      <c r="B74">
        <v>258.11</v>
      </c>
      <c r="C74">
        <v>274.67</v>
      </c>
      <c r="D74">
        <v>296.07</v>
      </c>
      <c r="E74">
        <v>257.36</v>
      </c>
      <c r="F74" t="s">
        <v>52</v>
      </c>
      <c r="G74" s="1">
        <v>-4.9799999999999997E-2</v>
      </c>
    </row>
    <row r="75" spans="1:7" x14ac:dyDescent="0.2">
      <c r="A75" s="2">
        <v>44228</v>
      </c>
      <c r="B75">
        <v>270.17</v>
      </c>
      <c r="C75">
        <v>260</v>
      </c>
      <c r="D75">
        <v>276.48</v>
      </c>
      <c r="E75">
        <v>258.55</v>
      </c>
      <c r="F75" t="s">
        <v>51</v>
      </c>
      <c r="G75" s="1">
        <v>4.6699999999999998E-2</v>
      </c>
    </row>
    <row r="76" spans="1:7" x14ac:dyDescent="0.2">
      <c r="A76" s="2">
        <v>44256</v>
      </c>
      <c r="B76">
        <v>291.02</v>
      </c>
      <c r="C76">
        <v>273</v>
      </c>
      <c r="D76">
        <v>295.72000000000003</v>
      </c>
      <c r="E76">
        <v>271.13</v>
      </c>
      <c r="F76" t="s">
        <v>50</v>
      </c>
      <c r="G76" s="1">
        <v>7.7200000000000005E-2</v>
      </c>
    </row>
    <row r="77" spans="1:7" x14ac:dyDescent="0.2">
      <c r="A77" s="2">
        <v>44287</v>
      </c>
      <c r="B77">
        <v>297.73</v>
      </c>
      <c r="C77">
        <v>292</v>
      </c>
      <c r="D77">
        <v>301.83999999999997</v>
      </c>
      <c r="E77">
        <v>278</v>
      </c>
      <c r="F77" t="s">
        <v>49</v>
      </c>
      <c r="G77" s="1">
        <v>2.3099999999999999E-2</v>
      </c>
    </row>
    <row r="78" spans="1:7" x14ac:dyDescent="0.2">
      <c r="A78" s="2">
        <v>44317</v>
      </c>
      <c r="B78">
        <v>310.79000000000002</v>
      </c>
      <c r="C78">
        <v>298.7</v>
      </c>
      <c r="D78">
        <v>320.19</v>
      </c>
      <c r="E78">
        <v>293</v>
      </c>
      <c r="F78" t="s">
        <v>48</v>
      </c>
      <c r="G78" s="1">
        <v>4.3900000000000002E-2</v>
      </c>
    </row>
    <row r="79" spans="1:7" x14ac:dyDescent="0.2">
      <c r="A79" s="2">
        <v>44348</v>
      </c>
      <c r="B79">
        <v>306.45</v>
      </c>
      <c r="C79">
        <v>312.60000000000002</v>
      </c>
      <c r="D79">
        <v>316.58</v>
      </c>
      <c r="E79">
        <v>303.33999999999997</v>
      </c>
      <c r="F79" t="s">
        <v>47</v>
      </c>
      <c r="G79" s="1">
        <v>-1.4E-2</v>
      </c>
    </row>
    <row r="80" spans="1:7" x14ac:dyDescent="0.2">
      <c r="A80" s="2">
        <v>44378</v>
      </c>
      <c r="B80">
        <v>305.58999999999997</v>
      </c>
      <c r="C80">
        <v>306</v>
      </c>
      <c r="D80">
        <v>308.37</v>
      </c>
      <c r="E80">
        <v>290.02999999999997</v>
      </c>
      <c r="F80" t="s">
        <v>46</v>
      </c>
      <c r="G80" s="1">
        <v>-2.8E-3</v>
      </c>
    </row>
    <row r="81" spans="1:7" x14ac:dyDescent="0.2">
      <c r="A81" s="2">
        <v>44409</v>
      </c>
      <c r="B81">
        <v>327.94</v>
      </c>
      <c r="C81">
        <v>306.23</v>
      </c>
      <c r="D81">
        <v>338.99</v>
      </c>
      <c r="E81">
        <v>306.06</v>
      </c>
      <c r="F81" t="s">
        <v>45</v>
      </c>
      <c r="G81" s="1">
        <v>7.3099999999999998E-2</v>
      </c>
    </row>
    <row r="82" spans="1:7" x14ac:dyDescent="0.2">
      <c r="A82" s="2">
        <v>44440</v>
      </c>
      <c r="B82">
        <v>340.99</v>
      </c>
      <c r="C82">
        <v>328.87</v>
      </c>
      <c r="D82">
        <v>342.2</v>
      </c>
      <c r="E82">
        <v>322.39</v>
      </c>
      <c r="F82" t="s">
        <v>44</v>
      </c>
      <c r="G82" s="1">
        <v>3.9800000000000002E-2</v>
      </c>
    </row>
    <row r="83" spans="1:7" x14ac:dyDescent="0.2">
      <c r="A83" s="2">
        <v>44470</v>
      </c>
      <c r="B83">
        <v>356.14</v>
      </c>
      <c r="C83">
        <v>339.21</v>
      </c>
      <c r="D83">
        <v>388.11</v>
      </c>
      <c r="E83">
        <v>336.08</v>
      </c>
      <c r="F83" t="s">
        <v>43</v>
      </c>
      <c r="G83" s="1">
        <v>4.4400000000000002E-2</v>
      </c>
    </row>
    <row r="84" spans="1:7" x14ac:dyDescent="0.2">
      <c r="A84" s="2">
        <v>44501</v>
      </c>
      <c r="B84">
        <v>315</v>
      </c>
      <c r="C84">
        <v>356.15</v>
      </c>
      <c r="D84">
        <v>374</v>
      </c>
      <c r="E84">
        <v>300.10000000000002</v>
      </c>
      <c r="F84" t="s">
        <v>42</v>
      </c>
      <c r="G84" s="1">
        <v>-0.11550000000000001</v>
      </c>
    </row>
    <row r="85" spans="1:7" x14ac:dyDescent="0.2">
      <c r="A85" s="2">
        <v>44531</v>
      </c>
      <c r="B85">
        <v>293.49</v>
      </c>
      <c r="C85">
        <v>321.3</v>
      </c>
      <c r="D85">
        <v>329.44</v>
      </c>
      <c r="E85">
        <v>261.5</v>
      </c>
      <c r="F85" t="s">
        <v>41</v>
      </c>
      <c r="G85" s="1">
        <v>-6.83E-2</v>
      </c>
    </row>
    <row r="86" spans="1:7" x14ac:dyDescent="0.2">
      <c r="A86" s="2">
        <v>44562</v>
      </c>
      <c r="B86">
        <v>269.42</v>
      </c>
      <c r="C86">
        <v>295.89999999999998</v>
      </c>
      <c r="D86">
        <v>310.10000000000002</v>
      </c>
      <c r="E86">
        <v>221.03</v>
      </c>
      <c r="F86" t="s">
        <v>40</v>
      </c>
      <c r="G86" s="1">
        <v>-8.2000000000000003E-2</v>
      </c>
    </row>
    <row r="87" spans="1:7" x14ac:dyDescent="0.2">
      <c r="A87" s="2">
        <v>44593</v>
      </c>
      <c r="B87">
        <v>131.12</v>
      </c>
      <c r="C87">
        <v>269.72000000000003</v>
      </c>
      <c r="D87">
        <v>282.3</v>
      </c>
      <c r="E87">
        <v>89.59</v>
      </c>
      <c r="F87" t="s">
        <v>39</v>
      </c>
      <c r="G87" s="1">
        <v>-0.51329999999999998</v>
      </c>
    </row>
    <row r="88" spans="1:7" x14ac:dyDescent="0.2">
      <c r="A88" s="2">
        <v>44621</v>
      </c>
      <c r="B88">
        <v>143.69</v>
      </c>
      <c r="C88">
        <v>131</v>
      </c>
      <c r="D88">
        <v>156.19999999999999</v>
      </c>
      <c r="E88">
        <v>122</v>
      </c>
      <c r="F88" t="s">
        <v>38</v>
      </c>
      <c r="G88" s="1">
        <v>9.5899999999999999E-2</v>
      </c>
    </row>
    <row r="89" spans="1:7" x14ac:dyDescent="0.2">
      <c r="A89" s="2">
        <v>44652</v>
      </c>
      <c r="B89">
        <v>128.80000000000001</v>
      </c>
      <c r="C89">
        <v>145</v>
      </c>
      <c r="D89">
        <v>169.9</v>
      </c>
      <c r="E89">
        <v>111.5</v>
      </c>
      <c r="F89" t="s">
        <v>37</v>
      </c>
      <c r="G89" s="1">
        <v>-0.1036</v>
      </c>
    </row>
    <row r="90" spans="1:7" x14ac:dyDescent="0.2">
      <c r="A90" s="2">
        <v>44682</v>
      </c>
      <c r="B90">
        <v>118.3</v>
      </c>
      <c r="C90">
        <v>129.1</v>
      </c>
      <c r="D90">
        <v>131.5</v>
      </c>
      <c r="E90">
        <v>117.1</v>
      </c>
      <c r="F90" t="s">
        <v>36</v>
      </c>
      <c r="G90" s="1">
        <v>-8.1500000000000003E-2</v>
      </c>
    </row>
    <row r="91" spans="1:7" x14ac:dyDescent="0.2">
      <c r="A91" s="2">
        <v>44713</v>
      </c>
      <c r="B91">
        <v>125.2</v>
      </c>
      <c r="C91">
        <v>117.5</v>
      </c>
      <c r="D91">
        <v>142.35</v>
      </c>
      <c r="E91">
        <v>115.8</v>
      </c>
      <c r="F91" t="s">
        <v>35</v>
      </c>
      <c r="G91" s="1">
        <v>5.8299999999999998E-2</v>
      </c>
    </row>
    <row r="92" spans="1:7" x14ac:dyDescent="0.2">
      <c r="A92" s="2">
        <v>44743</v>
      </c>
      <c r="B92">
        <v>131.9</v>
      </c>
      <c r="C92">
        <v>124.13</v>
      </c>
      <c r="D92">
        <v>137.1</v>
      </c>
      <c r="E92">
        <v>122.24</v>
      </c>
      <c r="F92" t="s">
        <v>34</v>
      </c>
      <c r="G92" s="1">
        <v>5.3499999999999999E-2</v>
      </c>
    </row>
    <row r="93" spans="1:7" x14ac:dyDescent="0.2">
      <c r="A93" s="2">
        <v>44774</v>
      </c>
      <c r="B93">
        <v>134.25</v>
      </c>
      <c r="C93">
        <v>131.77000000000001</v>
      </c>
      <c r="D93">
        <v>138.34</v>
      </c>
      <c r="E93">
        <v>122.24</v>
      </c>
      <c r="F93" t="s">
        <v>33</v>
      </c>
      <c r="G93" s="1">
        <v>1.78E-2</v>
      </c>
    </row>
    <row r="94" spans="1:7" x14ac:dyDescent="0.2">
      <c r="A94" s="2">
        <v>44805</v>
      </c>
      <c r="B94">
        <v>110.21</v>
      </c>
      <c r="C94">
        <v>133.99</v>
      </c>
      <c r="D94">
        <v>145.1</v>
      </c>
      <c r="E94">
        <v>103.4</v>
      </c>
      <c r="F94" t="s">
        <v>32</v>
      </c>
      <c r="G94" s="1">
        <v>-0.17910000000000001</v>
      </c>
    </row>
    <row r="95" spans="1:7" x14ac:dyDescent="0.2">
      <c r="A95" s="2">
        <v>44835</v>
      </c>
      <c r="B95">
        <v>126.72</v>
      </c>
      <c r="C95">
        <v>110.62</v>
      </c>
      <c r="D95">
        <v>128.6</v>
      </c>
      <c r="E95">
        <v>96.5</v>
      </c>
      <c r="F95" t="s">
        <v>31</v>
      </c>
      <c r="G95" s="1">
        <v>0.14979999999999999</v>
      </c>
    </row>
    <row r="96" spans="1:7" x14ac:dyDescent="0.2">
      <c r="A96" s="2">
        <v>44866</v>
      </c>
      <c r="B96">
        <v>136.78</v>
      </c>
      <c r="C96">
        <v>127.2</v>
      </c>
      <c r="D96">
        <v>141</v>
      </c>
      <c r="E96">
        <v>123.75</v>
      </c>
      <c r="F96" t="s">
        <v>30</v>
      </c>
      <c r="G96" s="1">
        <v>7.9399999999999998E-2</v>
      </c>
    </row>
    <row r="97" spans="1:7" x14ac:dyDescent="0.2">
      <c r="A97" s="2">
        <v>44896</v>
      </c>
      <c r="B97">
        <v>141.15</v>
      </c>
      <c r="C97">
        <v>137.1</v>
      </c>
      <c r="D97">
        <v>143.6</v>
      </c>
      <c r="E97">
        <v>132.86000000000001</v>
      </c>
      <c r="F97" t="s">
        <v>29</v>
      </c>
      <c r="G97" s="1">
        <v>3.1899999999999998E-2</v>
      </c>
    </row>
    <row r="98" spans="1:7" x14ac:dyDescent="0.2">
      <c r="A98" s="2">
        <v>44927</v>
      </c>
      <c r="B98">
        <v>158.07</v>
      </c>
      <c r="C98">
        <v>141.6</v>
      </c>
      <c r="D98">
        <v>158.18</v>
      </c>
      <c r="E98">
        <v>140.54</v>
      </c>
      <c r="F98" t="s">
        <v>28</v>
      </c>
      <c r="G98" s="1">
        <v>0.11990000000000001</v>
      </c>
    </row>
    <row r="99" spans="1:7" x14ac:dyDescent="0.2">
      <c r="A99" s="2">
        <v>44958</v>
      </c>
      <c r="B99">
        <v>169.82</v>
      </c>
      <c r="C99">
        <v>158.19999999999999</v>
      </c>
      <c r="D99">
        <v>171.92</v>
      </c>
      <c r="E99">
        <v>153.83000000000001</v>
      </c>
      <c r="F99" t="s">
        <v>27</v>
      </c>
      <c r="G99" s="1">
        <v>7.4300000000000005E-2</v>
      </c>
    </row>
    <row r="100" spans="1:7" x14ac:dyDescent="0.2">
      <c r="A100" s="2">
        <v>44986</v>
      </c>
      <c r="B100">
        <v>216.6</v>
      </c>
      <c r="C100">
        <v>170.4</v>
      </c>
      <c r="D100">
        <v>219.53</v>
      </c>
      <c r="E100">
        <v>166.55</v>
      </c>
      <c r="F100" t="s">
        <v>26</v>
      </c>
      <c r="G100" s="1">
        <v>0.27550000000000002</v>
      </c>
    </row>
    <row r="101" spans="1:7" x14ac:dyDescent="0.2">
      <c r="A101" s="2">
        <v>45017</v>
      </c>
      <c r="B101">
        <v>240.38</v>
      </c>
      <c r="C101">
        <v>218.45</v>
      </c>
      <c r="D101">
        <v>241.58</v>
      </c>
      <c r="E101">
        <v>211.4</v>
      </c>
      <c r="F101" t="s">
        <v>25</v>
      </c>
      <c r="G101" s="1">
        <v>0.10979999999999999</v>
      </c>
    </row>
    <row r="102" spans="1:7" x14ac:dyDescent="0.2">
      <c r="A102" s="2">
        <v>45047</v>
      </c>
      <c r="B102">
        <v>246.17</v>
      </c>
      <c r="C102">
        <v>242.2</v>
      </c>
      <c r="D102">
        <v>252.59</v>
      </c>
      <c r="E102">
        <v>215.7</v>
      </c>
      <c r="F102" t="s">
        <v>24</v>
      </c>
      <c r="G102" s="1">
        <v>2.41E-2</v>
      </c>
    </row>
    <row r="103" spans="1:7" x14ac:dyDescent="0.2">
      <c r="A103" s="2">
        <v>45078</v>
      </c>
      <c r="B103">
        <v>239.61</v>
      </c>
      <c r="C103">
        <v>247</v>
      </c>
      <c r="D103">
        <v>247.68</v>
      </c>
      <c r="E103">
        <v>232.54</v>
      </c>
      <c r="F103" t="s">
        <v>23</v>
      </c>
      <c r="G103" s="1">
        <v>-2.6599999999999999E-2</v>
      </c>
    </row>
    <row r="104" spans="1:7" x14ac:dyDescent="0.2">
      <c r="A104" s="2">
        <v>45108</v>
      </c>
      <c r="B104">
        <v>267.39999999999998</v>
      </c>
      <c r="C104">
        <v>240</v>
      </c>
      <c r="D104">
        <v>267.77</v>
      </c>
      <c r="E104">
        <v>239.15</v>
      </c>
      <c r="F104" t="s">
        <v>22</v>
      </c>
      <c r="G104" s="1">
        <v>0.11600000000000001</v>
      </c>
    </row>
    <row r="105" spans="1:7" x14ac:dyDescent="0.2">
      <c r="A105" s="2">
        <v>45139</v>
      </c>
      <c r="B105">
        <v>264.85000000000002</v>
      </c>
      <c r="C105">
        <v>269</v>
      </c>
      <c r="D105">
        <v>273.35000000000002</v>
      </c>
      <c r="E105">
        <v>254.33</v>
      </c>
      <c r="F105" t="s">
        <v>21</v>
      </c>
      <c r="G105" s="1">
        <v>-9.4999999999999998E-3</v>
      </c>
    </row>
    <row r="106" spans="1:7" x14ac:dyDescent="0.2">
      <c r="A106" s="2">
        <v>45170</v>
      </c>
      <c r="B106">
        <v>260.72000000000003</v>
      </c>
      <c r="C106">
        <v>265.39999999999998</v>
      </c>
      <c r="D106">
        <v>269.11</v>
      </c>
      <c r="E106">
        <v>248.62</v>
      </c>
      <c r="F106" t="s">
        <v>20</v>
      </c>
      <c r="G106" s="1">
        <v>-1.5599999999999999E-2</v>
      </c>
    </row>
    <row r="107" spans="1:7" x14ac:dyDescent="0.2">
      <c r="A107" s="2">
        <v>45200</v>
      </c>
      <c r="B107">
        <v>268.35000000000002</v>
      </c>
      <c r="C107">
        <v>261.37</v>
      </c>
      <c r="D107">
        <v>276</v>
      </c>
      <c r="E107">
        <v>257</v>
      </c>
      <c r="F107" t="s">
        <v>19</v>
      </c>
      <c r="G107" s="1">
        <v>2.93E-2</v>
      </c>
    </row>
    <row r="108" spans="1:7" x14ac:dyDescent="0.2">
      <c r="A108" s="2">
        <v>45231</v>
      </c>
      <c r="B108">
        <v>277.5</v>
      </c>
      <c r="C108">
        <v>268.29000000000002</v>
      </c>
      <c r="D108">
        <v>289</v>
      </c>
      <c r="E108">
        <v>267.2</v>
      </c>
      <c r="F108" t="s">
        <v>18</v>
      </c>
      <c r="G108" s="1">
        <v>3.4099999999999998E-2</v>
      </c>
    </row>
    <row r="109" spans="1:7" x14ac:dyDescent="0.2">
      <c r="A109" s="2">
        <v>45261</v>
      </c>
      <c r="B109">
        <v>270.82</v>
      </c>
      <c r="C109">
        <v>277</v>
      </c>
      <c r="D109">
        <v>280.79000000000002</v>
      </c>
      <c r="E109">
        <v>254.81</v>
      </c>
      <c r="F109" t="s">
        <v>17</v>
      </c>
      <c r="G109" s="1">
        <v>-2.41E-2</v>
      </c>
    </row>
    <row r="110" spans="1:7" x14ac:dyDescent="0.2">
      <c r="A110" s="2">
        <v>45292</v>
      </c>
      <c r="B110">
        <v>276</v>
      </c>
      <c r="C110">
        <v>271.89999999999998</v>
      </c>
      <c r="D110">
        <v>279.17</v>
      </c>
      <c r="E110">
        <v>271</v>
      </c>
      <c r="F110" t="s">
        <v>16</v>
      </c>
      <c r="G110" s="1">
        <v>1.9099999999999999E-2</v>
      </c>
    </row>
    <row r="111" spans="1:7" x14ac:dyDescent="0.2">
      <c r="A111" s="2">
        <v>45323</v>
      </c>
      <c r="B111">
        <v>292.19</v>
      </c>
      <c r="C111">
        <v>276.02999999999997</v>
      </c>
      <c r="D111">
        <v>293.95</v>
      </c>
      <c r="E111">
        <v>275.93</v>
      </c>
      <c r="F111" t="s">
        <v>15</v>
      </c>
      <c r="G111" s="1">
        <v>5.8700000000000002E-2</v>
      </c>
    </row>
    <row r="112" spans="1:7" x14ac:dyDescent="0.2">
      <c r="A112" s="2">
        <v>45352</v>
      </c>
      <c r="B112">
        <v>298.72000000000003</v>
      </c>
      <c r="C112">
        <v>292.2</v>
      </c>
      <c r="D112">
        <v>302.95</v>
      </c>
      <c r="E112">
        <v>291.05</v>
      </c>
      <c r="F112" t="s">
        <v>14</v>
      </c>
      <c r="G112" s="1">
        <v>2.23E-2</v>
      </c>
    </row>
    <row r="113" spans="1:7" x14ac:dyDescent="0.2">
      <c r="A113" s="2">
        <v>45383</v>
      </c>
      <c r="B113">
        <v>308.24</v>
      </c>
      <c r="C113">
        <v>300</v>
      </c>
      <c r="D113">
        <v>315.75</v>
      </c>
      <c r="E113">
        <v>298.95</v>
      </c>
      <c r="F113" t="s">
        <v>13</v>
      </c>
      <c r="G113" s="1">
        <v>3.1899999999999998E-2</v>
      </c>
    </row>
    <row r="114" spans="1:7" x14ac:dyDescent="0.2">
      <c r="A114" s="2">
        <v>45413</v>
      </c>
      <c r="B114">
        <v>313.11</v>
      </c>
      <c r="C114">
        <v>308.7</v>
      </c>
      <c r="D114">
        <v>324.83999999999997</v>
      </c>
      <c r="E114">
        <v>304.43</v>
      </c>
      <c r="F114" t="s">
        <v>12</v>
      </c>
      <c r="G114" s="1">
        <v>1.5800000000000002E-2</v>
      </c>
    </row>
    <row r="115" spans="1:7" x14ac:dyDescent="0.2">
      <c r="A115" s="2">
        <v>45444</v>
      </c>
      <c r="B115">
        <v>327.14999999999998</v>
      </c>
      <c r="C115">
        <v>320</v>
      </c>
      <c r="D115">
        <v>329.28</v>
      </c>
      <c r="E115">
        <v>306.02</v>
      </c>
      <c r="F115" t="s">
        <v>11</v>
      </c>
      <c r="G115" s="1">
        <v>4.48E-2</v>
      </c>
    </row>
    <row r="116" spans="1:7" x14ac:dyDescent="0.2">
      <c r="A116" s="2">
        <v>45474</v>
      </c>
      <c r="B116">
        <v>289.3</v>
      </c>
      <c r="C116">
        <v>327.64</v>
      </c>
      <c r="D116">
        <v>330.43</v>
      </c>
      <c r="E116">
        <v>276.72000000000003</v>
      </c>
      <c r="F116" t="s">
        <v>10</v>
      </c>
      <c r="G116" s="1">
        <v>-0.1157</v>
      </c>
    </row>
    <row r="117" spans="1:7" x14ac:dyDescent="0.2">
      <c r="A117" s="2">
        <v>45505</v>
      </c>
      <c r="B117">
        <v>254.45</v>
      </c>
      <c r="C117">
        <v>289.44</v>
      </c>
      <c r="D117">
        <v>290.69</v>
      </c>
      <c r="E117">
        <v>254.01</v>
      </c>
      <c r="F117" t="s">
        <v>9</v>
      </c>
      <c r="G117" s="1">
        <v>-0.1205</v>
      </c>
    </row>
    <row r="118" spans="1:7" x14ac:dyDescent="0.2">
      <c r="A118" s="2">
        <v>45536</v>
      </c>
      <c r="B118">
        <v>268.49</v>
      </c>
      <c r="C118">
        <v>254.03</v>
      </c>
      <c r="D118">
        <v>273.94</v>
      </c>
      <c r="E118">
        <v>240.01</v>
      </c>
      <c r="F118" t="s">
        <v>8</v>
      </c>
      <c r="G118" s="1">
        <v>5.5199999999999999E-2</v>
      </c>
    </row>
    <row r="119" spans="1:7" x14ac:dyDescent="0.2">
      <c r="A119" s="2">
        <v>45566</v>
      </c>
      <c r="B119">
        <v>237.9</v>
      </c>
      <c r="C119">
        <v>267.60000000000002</v>
      </c>
      <c r="D119">
        <v>268.68</v>
      </c>
      <c r="E119">
        <v>236.23</v>
      </c>
      <c r="F119" t="s">
        <v>7</v>
      </c>
      <c r="G119" s="1">
        <v>-0.1139</v>
      </c>
    </row>
    <row r="120" spans="1:7" x14ac:dyDescent="0.2">
      <c r="A120" s="2">
        <v>45597</v>
      </c>
      <c r="B120">
        <v>236.49</v>
      </c>
      <c r="C120">
        <v>237.9</v>
      </c>
      <c r="D120">
        <v>261.3</v>
      </c>
      <c r="E120">
        <v>219.2</v>
      </c>
      <c r="F120" t="s">
        <v>6</v>
      </c>
      <c r="G120" s="1">
        <v>-5.8999999999999999E-3</v>
      </c>
    </row>
    <row r="121" spans="1:7" x14ac:dyDescent="0.2">
      <c r="A121" s="2">
        <v>45627</v>
      </c>
      <c r="B121">
        <v>279.43</v>
      </c>
      <c r="C121">
        <v>237.02</v>
      </c>
      <c r="D121">
        <v>279.49</v>
      </c>
      <c r="E121">
        <v>222.82</v>
      </c>
      <c r="F121" t="s">
        <v>5</v>
      </c>
      <c r="G121" s="1">
        <v>0.18160000000000001</v>
      </c>
    </row>
    <row r="122" spans="1:7" x14ac:dyDescent="0.2">
      <c r="A122" s="2">
        <v>45658</v>
      </c>
      <c r="B122">
        <v>280.73</v>
      </c>
      <c r="C122">
        <v>280</v>
      </c>
      <c r="D122">
        <v>286.23</v>
      </c>
      <c r="E122">
        <v>270.07</v>
      </c>
      <c r="F122" t="s">
        <v>4</v>
      </c>
      <c r="G122" s="1">
        <v>4.7000000000000002E-3</v>
      </c>
    </row>
    <row r="123" spans="1:7" x14ac:dyDescent="0.2">
      <c r="A123" s="2">
        <v>45689</v>
      </c>
      <c r="B123">
        <v>309.63</v>
      </c>
      <c r="C123">
        <v>280.20999999999998</v>
      </c>
      <c r="D123">
        <v>320.92</v>
      </c>
      <c r="E123">
        <v>275.33999999999997</v>
      </c>
      <c r="F123" t="s">
        <v>3</v>
      </c>
      <c r="G123" s="1">
        <v>0.10290000000000001</v>
      </c>
    </row>
    <row r="124" spans="1:7" x14ac:dyDescent="0.2">
      <c r="A124" s="2">
        <v>45717</v>
      </c>
      <c r="B124">
        <v>309.72000000000003</v>
      </c>
      <c r="C124">
        <v>309.83999999999997</v>
      </c>
      <c r="D124">
        <v>329.77</v>
      </c>
      <c r="E124">
        <v>298.8</v>
      </c>
      <c r="F124" t="s">
        <v>2</v>
      </c>
      <c r="G124" s="1">
        <v>2.9999999999999997E-4</v>
      </c>
    </row>
  </sheetData>
  <autoFilter ref="A1:G124" xr:uid="{CFD87315-5F8A-9A49-A319-B4F19B0862B9}">
    <sortState xmlns:xlrd2="http://schemas.microsoft.com/office/spreadsheetml/2017/richdata2" ref="A2:G124">
      <sortCondition ref="A1:A124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9424-ABD0-AA4B-96D2-0BDCCFFD4AF6}">
  <dimension ref="A1:G124"/>
  <sheetViews>
    <sheetView workbookViewId="0">
      <selection activeCell="B2" sqref="B2"/>
    </sheetView>
  </sheetViews>
  <sheetFormatPr baseColWidth="10" defaultRowHeight="16" x14ac:dyDescent="0.2"/>
  <sheetData>
    <row r="1" spans="1:7" x14ac:dyDescent="0.2">
      <c r="A1" t="s">
        <v>113</v>
      </c>
      <c r="B1" t="s">
        <v>239</v>
      </c>
      <c r="C1" t="s">
        <v>114</v>
      </c>
      <c r="D1" t="s">
        <v>115</v>
      </c>
      <c r="E1" t="s">
        <v>116</v>
      </c>
      <c r="F1" t="s">
        <v>0</v>
      </c>
      <c r="G1" t="s">
        <v>1</v>
      </c>
    </row>
    <row r="2" spans="1:7" x14ac:dyDescent="0.2">
      <c r="A2" s="2">
        <v>42005</v>
      </c>
      <c r="B2">
        <v>344.7</v>
      </c>
      <c r="C2">
        <v>327.3</v>
      </c>
      <c r="D2">
        <v>350.75</v>
      </c>
      <c r="E2">
        <v>295.5</v>
      </c>
      <c r="F2" t="s">
        <v>117</v>
      </c>
      <c r="G2" s="1">
        <v>2.9000000000000001E-2</v>
      </c>
    </row>
    <row r="3" spans="1:7" x14ac:dyDescent="0.2">
      <c r="A3" s="2">
        <v>42036</v>
      </c>
      <c r="B3">
        <v>340</v>
      </c>
      <c r="C3">
        <v>348</v>
      </c>
      <c r="D3">
        <v>359.95</v>
      </c>
      <c r="E3">
        <v>316.95</v>
      </c>
      <c r="F3" t="s">
        <v>118</v>
      </c>
      <c r="G3" s="1">
        <v>-1.3599999999999999E-2</v>
      </c>
    </row>
    <row r="4" spans="1:7" x14ac:dyDescent="0.2">
      <c r="A4" s="2">
        <v>42064</v>
      </c>
      <c r="B4">
        <v>300</v>
      </c>
      <c r="C4">
        <v>340</v>
      </c>
      <c r="D4">
        <v>349.4</v>
      </c>
      <c r="E4">
        <v>291.85000000000002</v>
      </c>
      <c r="F4" t="s">
        <v>119</v>
      </c>
      <c r="G4" s="1">
        <v>-0.1176</v>
      </c>
    </row>
    <row r="5" spans="1:7" x14ac:dyDescent="0.2">
      <c r="A5" s="2">
        <v>42095</v>
      </c>
      <c r="B5">
        <v>327.5</v>
      </c>
      <c r="C5">
        <v>300</v>
      </c>
      <c r="D5">
        <v>327.5</v>
      </c>
      <c r="E5">
        <v>278.75</v>
      </c>
      <c r="F5" t="s">
        <v>120</v>
      </c>
      <c r="G5" s="1">
        <v>9.1700000000000004E-2</v>
      </c>
    </row>
    <row r="6" spans="1:7" x14ac:dyDescent="0.2">
      <c r="A6" s="2">
        <v>42125</v>
      </c>
      <c r="B6">
        <v>401.25</v>
      </c>
      <c r="C6">
        <v>327.5</v>
      </c>
      <c r="D6">
        <v>416</v>
      </c>
      <c r="E6">
        <v>325.75</v>
      </c>
      <c r="F6" t="s">
        <v>121</v>
      </c>
      <c r="G6" s="1">
        <v>0.22520000000000001</v>
      </c>
    </row>
    <row r="7" spans="1:7" x14ac:dyDescent="0.2">
      <c r="A7" s="2">
        <v>42156</v>
      </c>
      <c r="B7">
        <v>395</v>
      </c>
      <c r="C7">
        <v>402.5</v>
      </c>
      <c r="D7">
        <v>413.85</v>
      </c>
      <c r="E7">
        <v>382.5</v>
      </c>
      <c r="F7" t="s">
        <v>122</v>
      </c>
      <c r="G7" s="1">
        <v>-1.5599999999999999E-2</v>
      </c>
    </row>
    <row r="8" spans="1:7" x14ac:dyDescent="0.2">
      <c r="A8" s="2">
        <v>42186</v>
      </c>
      <c r="B8">
        <v>360</v>
      </c>
      <c r="C8">
        <v>393.85</v>
      </c>
      <c r="D8">
        <v>397.15</v>
      </c>
      <c r="E8">
        <v>354.45</v>
      </c>
      <c r="F8" t="s">
        <v>123</v>
      </c>
      <c r="G8" s="1">
        <v>-8.8599999999999998E-2</v>
      </c>
    </row>
    <row r="9" spans="1:7" x14ac:dyDescent="0.2">
      <c r="A9" s="2">
        <v>42217</v>
      </c>
      <c r="B9">
        <v>345</v>
      </c>
      <c r="C9">
        <v>358</v>
      </c>
      <c r="D9">
        <v>362</v>
      </c>
      <c r="E9">
        <v>326</v>
      </c>
      <c r="F9" t="s">
        <v>124</v>
      </c>
      <c r="G9" s="1">
        <v>-4.1700000000000001E-2</v>
      </c>
    </row>
    <row r="10" spans="1:7" x14ac:dyDescent="0.2">
      <c r="A10" s="2">
        <v>42248</v>
      </c>
      <c r="B10">
        <v>338.5</v>
      </c>
      <c r="C10">
        <v>345</v>
      </c>
      <c r="D10">
        <v>354.4</v>
      </c>
      <c r="E10">
        <v>329.05</v>
      </c>
      <c r="F10" t="s">
        <v>125</v>
      </c>
      <c r="G10" s="1">
        <v>-1.8800000000000001E-2</v>
      </c>
    </row>
    <row r="11" spans="1:7" x14ac:dyDescent="0.2">
      <c r="A11" s="2">
        <v>42278</v>
      </c>
      <c r="B11">
        <v>361.75</v>
      </c>
      <c r="C11">
        <v>341</v>
      </c>
      <c r="D11">
        <v>395</v>
      </c>
      <c r="E11">
        <v>332.65</v>
      </c>
      <c r="F11" t="s">
        <v>126</v>
      </c>
      <c r="G11" s="1">
        <v>6.8699999999999997E-2</v>
      </c>
    </row>
    <row r="12" spans="1:7" x14ac:dyDescent="0.2">
      <c r="A12" s="2">
        <v>42309</v>
      </c>
      <c r="B12">
        <v>355</v>
      </c>
      <c r="C12">
        <v>360.35</v>
      </c>
      <c r="D12">
        <v>394.3</v>
      </c>
      <c r="E12">
        <v>353.3</v>
      </c>
      <c r="F12" t="s">
        <v>127</v>
      </c>
      <c r="G12" s="1">
        <v>-1.8700000000000001E-2</v>
      </c>
    </row>
    <row r="13" spans="1:7" x14ac:dyDescent="0.2">
      <c r="A13" s="2">
        <v>42339</v>
      </c>
      <c r="B13">
        <v>398.5</v>
      </c>
      <c r="C13">
        <v>357.85</v>
      </c>
      <c r="D13">
        <v>399.5</v>
      </c>
      <c r="E13">
        <v>356.2</v>
      </c>
      <c r="F13" t="s">
        <v>128</v>
      </c>
      <c r="G13" s="1">
        <v>0.1225</v>
      </c>
    </row>
    <row r="14" spans="1:7" x14ac:dyDescent="0.2">
      <c r="A14" s="2">
        <v>42370</v>
      </c>
      <c r="B14">
        <v>368.5</v>
      </c>
      <c r="C14">
        <v>397.55</v>
      </c>
      <c r="D14">
        <v>397.55</v>
      </c>
      <c r="E14">
        <v>330.25</v>
      </c>
      <c r="F14" t="s">
        <v>129</v>
      </c>
      <c r="G14" s="1">
        <v>-7.5300000000000006E-2</v>
      </c>
    </row>
    <row r="15" spans="1:7" x14ac:dyDescent="0.2">
      <c r="A15" s="2">
        <v>42401</v>
      </c>
      <c r="B15">
        <v>367</v>
      </c>
      <c r="C15">
        <v>367</v>
      </c>
      <c r="D15">
        <v>374.25</v>
      </c>
      <c r="E15">
        <v>332.7</v>
      </c>
      <c r="F15" t="s">
        <v>130</v>
      </c>
      <c r="G15" s="1">
        <v>-4.1000000000000003E-3</v>
      </c>
    </row>
    <row r="16" spans="1:7" x14ac:dyDescent="0.2">
      <c r="A16" s="2">
        <v>42430</v>
      </c>
      <c r="B16">
        <v>383.4</v>
      </c>
      <c r="C16">
        <v>367.4</v>
      </c>
      <c r="D16">
        <v>392.7</v>
      </c>
      <c r="E16">
        <v>358.35</v>
      </c>
      <c r="F16" t="s">
        <v>131</v>
      </c>
      <c r="G16" s="1">
        <v>4.4699999999999997E-2</v>
      </c>
    </row>
    <row r="17" spans="1:7" x14ac:dyDescent="0.2">
      <c r="A17" s="2">
        <v>42461</v>
      </c>
      <c r="B17">
        <v>350.25</v>
      </c>
      <c r="C17">
        <v>381.95</v>
      </c>
      <c r="D17">
        <v>387.5</v>
      </c>
      <c r="E17">
        <v>347.6</v>
      </c>
      <c r="F17" t="s">
        <v>132</v>
      </c>
      <c r="G17" s="1">
        <v>-8.6499999999999994E-2</v>
      </c>
    </row>
    <row r="18" spans="1:7" x14ac:dyDescent="0.2">
      <c r="A18" s="2">
        <v>42491</v>
      </c>
      <c r="B18">
        <v>342</v>
      </c>
      <c r="C18">
        <v>347</v>
      </c>
      <c r="D18">
        <v>353.75</v>
      </c>
      <c r="E18">
        <v>335.8</v>
      </c>
      <c r="F18" t="s">
        <v>133</v>
      </c>
      <c r="G18" s="1">
        <v>-2.3599999999999999E-2</v>
      </c>
    </row>
    <row r="19" spans="1:7" x14ac:dyDescent="0.2">
      <c r="A19" s="2">
        <v>42522</v>
      </c>
      <c r="B19">
        <v>340</v>
      </c>
      <c r="C19">
        <v>342.4</v>
      </c>
      <c r="D19">
        <v>367.95</v>
      </c>
      <c r="E19">
        <v>332.5</v>
      </c>
      <c r="F19" t="s">
        <v>134</v>
      </c>
      <c r="G19" s="1">
        <v>-5.7999999999999996E-3</v>
      </c>
    </row>
    <row r="20" spans="1:7" x14ac:dyDescent="0.2">
      <c r="A20" s="2">
        <v>42552</v>
      </c>
      <c r="B20">
        <v>337.05</v>
      </c>
      <c r="C20">
        <v>336.75</v>
      </c>
      <c r="D20">
        <v>349.7</v>
      </c>
      <c r="E20">
        <v>332.7</v>
      </c>
      <c r="F20" t="s">
        <v>135</v>
      </c>
      <c r="G20" s="1">
        <v>-8.6999999999999994E-3</v>
      </c>
    </row>
    <row r="21" spans="1:7" x14ac:dyDescent="0.2">
      <c r="A21" s="2">
        <v>42583</v>
      </c>
      <c r="B21">
        <v>342.45</v>
      </c>
      <c r="C21">
        <v>339.65</v>
      </c>
      <c r="D21">
        <v>344.75</v>
      </c>
      <c r="E21">
        <v>330.6</v>
      </c>
      <c r="F21" t="s">
        <v>136</v>
      </c>
      <c r="G21" s="1">
        <v>1.6E-2</v>
      </c>
    </row>
    <row r="22" spans="1:7" x14ac:dyDescent="0.2">
      <c r="A22" s="2">
        <v>42614</v>
      </c>
      <c r="B22">
        <v>360.5</v>
      </c>
      <c r="C22">
        <v>341.5</v>
      </c>
      <c r="D22">
        <v>383.95</v>
      </c>
      <c r="E22">
        <v>340.6</v>
      </c>
      <c r="F22" t="s">
        <v>137</v>
      </c>
      <c r="G22" s="1">
        <v>5.2699999999999997E-2</v>
      </c>
    </row>
    <row r="23" spans="1:7" x14ac:dyDescent="0.2">
      <c r="A23" s="2">
        <v>42644</v>
      </c>
      <c r="B23">
        <v>338.75</v>
      </c>
      <c r="C23">
        <v>360.5</v>
      </c>
      <c r="D23">
        <v>360.7</v>
      </c>
      <c r="E23">
        <v>334.15</v>
      </c>
      <c r="F23" t="s">
        <v>138</v>
      </c>
      <c r="G23" s="1">
        <v>-6.0299999999999999E-2</v>
      </c>
    </row>
    <row r="24" spans="1:7" x14ac:dyDescent="0.2">
      <c r="A24" s="2">
        <v>42675</v>
      </c>
      <c r="B24">
        <v>347</v>
      </c>
      <c r="C24">
        <v>340</v>
      </c>
      <c r="D24">
        <v>351.45</v>
      </c>
      <c r="E24">
        <v>334.95</v>
      </c>
      <c r="F24" t="s">
        <v>139</v>
      </c>
      <c r="G24" s="1">
        <v>2.4400000000000002E-2</v>
      </c>
    </row>
    <row r="25" spans="1:7" x14ac:dyDescent="0.2">
      <c r="A25" s="2">
        <v>42705</v>
      </c>
      <c r="B25">
        <v>370</v>
      </c>
      <c r="C25">
        <v>348.4</v>
      </c>
      <c r="D25">
        <v>381.5</v>
      </c>
      <c r="E25">
        <v>339</v>
      </c>
      <c r="F25" t="s">
        <v>140</v>
      </c>
      <c r="G25" s="1">
        <v>6.6299999999999998E-2</v>
      </c>
    </row>
    <row r="26" spans="1:7" x14ac:dyDescent="0.2">
      <c r="A26" s="2">
        <v>42736</v>
      </c>
      <c r="B26">
        <v>344.85</v>
      </c>
      <c r="C26">
        <v>369</v>
      </c>
      <c r="D26">
        <v>372.5</v>
      </c>
      <c r="E26">
        <v>339.25</v>
      </c>
      <c r="F26" t="s">
        <v>141</v>
      </c>
      <c r="G26" s="1">
        <v>-6.8000000000000005E-2</v>
      </c>
    </row>
    <row r="27" spans="1:7" x14ac:dyDescent="0.2">
      <c r="A27" s="2">
        <v>42767</v>
      </c>
      <c r="B27">
        <v>330.4</v>
      </c>
      <c r="C27">
        <v>344.95</v>
      </c>
      <c r="D27">
        <v>348</v>
      </c>
      <c r="E27">
        <v>327.5</v>
      </c>
      <c r="F27" t="s">
        <v>142</v>
      </c>
      <c r="G27" s="1">
        <v>-4.19E-2</v>
      </c>
    </row>
    <row r="28" spans="1:7" x14ac:dyDescent="0.2">
      <c r="A28" s="2">
        <v>42795</v>
      </c>
      <c r="B28">
        <v>331.25</v>
      </c>
      <c r="C28">
        <v>330.5</v>
      </c>
      <c r="D28">
        <v>338.3</v>
      </c>
      <c r="E28">
        <v>317.5</v>
      </c>
      <c r="F28" t="s">
        <v>143</v>
      </c>
      <c r="G28" s="1">
        <v>2.5999999999999999E-3</v>
      </c>
    </row>
    <row r="29" spans="1:7" x14ac:dyDescent="0.2">
      <c r="A29" s="2">
        <v>42826</v>
      </c>
      <c r="B29">
        <v>333.55</v>
      </c>
      <c r="C29">
        <v>331.25</v>
      </c>
      <c r="D29">
        <v>343</v>
      </c>
      <c r="E29">
        <v>314.35000000000002</v>
      </c>
      <c r="F29" t="s">
        <v>144</v>
      </c>
      <c r="G29" s="1">
        <v>6.8999999999999999E-3</v>
      </c>
    </row>
    <row r="30" spans="1:7" x14ac:dyDescent="0.2">
      <c r="A30" s="2">
        <v>42856</v>
      </c>
      <c r="B30">
        <v>330.75</v>
      </c>
      <c r="C30">
        <v>334.6</v>
      </c>
      <c r="D30">
        <v>342.35</v>
      </c>
      <c r="E30">
        <v>325.39999999999998</v>
      </c>
      <c r="F30" t="s">
        <v>145</v>
      </c>
      <c r="G30" s="1">
        <v>-8.3999999999999995E-3</v>
      </c>
    </row>
    <row r="31" spans="1:7" x14ac:dyDescent="0.2">
      <c r="A31" s="2">
        <v>42887</v>
      </c>
      <c r="B31">
        <v>320</v>
      </c>
      <c r="C31">
        <v>329.45</v>
      </c>
      <c r="D31">
        <v>333.35</v>
      </c>
      <c r="E31">
        <v>308.89999999999998</v>
      </c>
      <c r="F31" t="s">
        <v>146</v>
      </c>
      <c r="G31" s="1">
        <v>-3.2500000000000001E-2</v>
      </c>
    </row>
    <row r="32" spans="1:7" x14ac:dyDescent="0.2">
      <c r="A32" s="2">
        <v>42917</v>
      </c>
      <c r="B32">
        <v>298.45</v>
      </c>
      <c r="C32">
        <v>319.60000000000002</v>
      </c>
      <c r="D32">
        <v>326.89999999999998</v>
      </c>
      <c r="E32">
        <v>294.05</v>
      </c>
      <c r="F32" t="s">
        <v>147</v>
      </c>
      <c r="G32" s="1">
        <v>-6.7299999999999999E-2</v>
      </c>
    </row>
    <row r="33" spans="1:7" x14ac:dyDescent="0.2">
      <c r="A33" s="2">
        <v>42948</v>
      </c>
      <c r="B33">
        <v>322.8</v>
      </c>
      <c r="C33">
        <v>299</v>
      </c>
      <c r="D33">
        <v>326.5</v>
      </c>
      <c r="E33">
        <v>295</v>
      </c>
      <c r="F33" t="s">
        <v>148</v>
      </c>
      <c r="G33" s="1">
        <v>8.1600000000000006E-2</v>
      </c>
    </row>
    <row r="34" spans="1:7" x14ac:dyDescent="0.2">
      <c r="A34" s="2">
        <v>42979</v>
      </c>
      <c r="B34">
        <v>307.95</v>
      </c>
      <c r="C34">
        <v>323.5</v>
      </c>
      <c r="D34">
        <v>334.15</v>
      </c>
      <c r="E34">
        <v>296.5</v>
      </c>
      <c r="F34" t="s">
        <v>149</v>
      </c>
      <c r="G34" s="1">
        <v>-4.5999999999999999E-2</v>
      </c>
    </row>
    <row r="35" spans="1:7" x14ac:dyDescent="0.2">
      <c r="A35" s="2">
        <v>43009</v>
      </c>
      <c r="B35">
        <v>300</v>
      </c>
      <c r="C35">
        <v>308.5</v>
      </c>
      <c r="D35">
        <v>310.85000000000002</v>
      </c>
      <c r="E35">
        <v>300</v>
      </c>
      <c r="F35" t="s">
        <v>150</v>
      </c>
      <c r="G35" s="1">
        <v>-2.58E-2</v>
      </c>
    </row>
    <row r="36" spans="1:7" x14ac:dyDescent="0.2">
      <c r="A36" s="2">
        <v>43040</v>
      </c>
      <c r="B36">
        <v>253.9</v>
      </c>
      <c r="C36">
        <v>301.05</v>
      </c>
      <c r="D36">
        <v>312.05</v>
      </c>
      <c r="E36">
        <v>250.5</v>
      </c>
      <c r="F36" t="s">
        <v>151</v>
      </c>
      <c r="G36" s="1">
        <v>-0.1537</v>
      </c>
    </row>
    <row r="37" spans="1:7" x14ac:dyDescent="0.2">
      <c r="A37" s="2">
        <v>43070</v>
      </c>
      <c r="B37">
        <v>236.6</v>
      </c>
      <c r="C37">
        <v>255.45</v>
      </c>
      <c r="D37">
        <v>259.7</v>
      </c>
      <c r="E37">
        <v>221.05</v>
      </c>
      <c r="F37" t="s">
        <v>152</v>
      </c>
      <c r="G37" s="1">
        <v>-6.8099999999999994E-2</v>
      </c>
    </row>
    <row r="38" spans="1:7" x14ac:dyDescent="0.2">
      <c r="A38" s="2">
        <v>43101</v>
      </c>
      <c r="B38">
        <v>247</v>
      </c>
      <c r="C38">
        <v>236.65</v>
      </c>
      <c r="D38">
        <v>259.35000000000002</v>
      </c>
      <c r="E38">
        <v>236.1</v>
      </c>
      <c r="F38" t="s">
        <v>153</v>
      </c>
      <c r="G38" s="1">
        <v>4.3999999999999997E-2</v>
      </c>
    </row>
    <row r="39" spans="1:7" x14ac:dyDescent="0.2">
      <c r="A39" s="2">
        <v>43132</v>
      </c>
      <c r="B39">
        <v>263.8</v>
      </c>
      <c r="C39">
        <v>246.7</v>
      </c>
      <c r="D39">
        <v>279.14999999999998</v>
      </c>
      <c r="E39">
        <v>233</v>
      </c>
      <c r="F39" t="s">
        <v>154</v>
      </c>
      <c r="G39" s="1">
        <v>6.8000000000000005E-2</v>
      </c>
    </row>
    <row r="40" spans="1:7" x14ac:dyDescent="0.2">
      <c r="A40" s="2">
        <v>43160</v>
      </c>
      <c r="B40">
        <v>258.3</v>
      </c>
      <c r="C40">
        <v>263.05</v>
      </c>
      <c r="D40">
        <v>288.2</v>
      </c>
      <c r="E40">
        <v>252.75</v>
      </c>
      <c r="F40" t="s">
        <v>155</v>
      </c>
      <c r="G40" s="1">
        <v>-2.0799999999999999E-2</v>
      </c>
    </row>
    <row r="41" spans="1:7" x14ac:dyDescent="0.2">
      <c r="A41" s="2">
        <v>43191</v>
      </c>
      <c r="B41">
        <v>269.85000000000002</v>
      </c>
      <c r="C41">
        <v>258</v>
      </c>
      <c r="D41">
        <v>277.75</v>
      </c>
      <c r="E41">
        <v>242.5</v>
      </c>
      <c r="F41" t="s">
        <v>156</v>
      </c>
      <c r="G41" s="1">
        <v>4.4699999999999997E-2</v>
      </c>
    </row>
    <row r="42" spans="1:7" x14ac:dyDescent="0.2">
      <c r="A42" s="2">
        <v>43221</v>
      </c>
      <c r="B42">
        <v>249.45</v>
      </c>
      <c r="C42">
        <v>267.95</v>
      </c>
      <c r="D42">
        <v>270.7</v>
      </c>
      <c r="E42">
        <v>249.45</v>
      </c>
      <c r="F42" t="s">
        <v>157</v>
      </c>
      <c r="G42" s="1">
        <v>-7.5600000000000001E-2</v>
      </c>
    </row>
    <row r="43" spans="1:7" x14ac:dyDescent="0.2">
      <c r="A43" s="2">
        <v>43252</v>
      </c>
      <c r="B43">
        <v>240.05</v>
      </c>
      <c r="C43">
        <v>237.45</v>
      </c>
      <c r="D43">
        <v>244.45</v>
      </c>
      <c r="E43">
        <v>222.2</v>
      </c>
      <c r="F43" t="s">
        <v>158</v>
      </c>
      <c r="G43" s="1">
        <v>-3.7699999999999997E-2</v>
      </c>
    </row>
    <row r="44" spans="1:7" x14ac:dyDescent="0.2">
      <c r="A44" s="2">
        <v>43282</v>
      </c>
      <c r="B44">
        <v>241.4</v>
      </c>
      <c r="C44">
        <v>239.6</v>
      </c>
      <c r="D44">
        <v>249.9</v>
      </c>
      <c r="E44">
        <v>235.8</v>
      </c>
      <c r="F44" t="s">
        <v>159</v>
      </c>
      <c r="G44" s="1">
        <v>5.5999999999999999E-3</v>
      </c>
    </row>
    <row r="45" spans="1:7" x14ac:dyDescent="0.2">
      <c r="A45" s="2">
        <v>43313</v>
      </c>
      <c r="B45">
        <v>207</v>
      </c>
      <c r="C45">
        <v>240.75</v>
      </c>
      <c r="D45">
        <v>244.3</v>
      </c>
      <c r="E45">
        <v>200.9</v>
      </c>
      <c r="F45" t="s">
        <v>160</v>
      </c>
      <c r="G45" s="1">
        <v>-0.14249999999999999</v>
      </c>
    </row>
    <row r="46" spans="1:7" x14ac:dyDescent="0.2">
      <c r="A46" s="2">
        <v>43344</v>
      </c>
      <c r="B46">
        <v>203.8</v>
      </c>
      <c r="C46">
        <v>206.5</v>
      </c>
      <c r="D46">
        <v>212.25</v>
      </c>
      <c r="E46">
        <v>191.7</v>
      </c>
      <c r="F46" t="s">
        <v>161</v>
      </c>
      <c r="G46" s="1">
        <v>-1.55E-2</v>
      </c>
    </row>
    <row r="47" spans="1:7" x14ac:dyDescent="0.2">
      <c r="A47" s="2">
        <v>43374</v>
      </c>
      <c r="B47">
        <v>182.9</v>
      </c>
      <c r="C47">
        <v>204.6</v>
      </c>
      <c r="D47">
        <v>205.05</v>
      </c>
      <c r="E47">
        <v>176</v>
      </c>
      <c r="F47" t="s">
        <v>162</v>
      </c>
      <c r="G47" s="1">
        <v>-0.1026</v>
      </c>
    </row>
    <row r="48" spans="1:7" x14ac:dyDescent="0.2">
      <c r="A48" s="2">
        <v>43405</v>
      </c>
      <c r="B48">
        <v>186.5</v>
      </c>
      <c r="C48">
        <v>183.45</v>
      </c>
      <c r="D48">
        <v>197.8</v>
      </c>
      <c r="E48">
        <v>177.75</v>
      </c>
      <c r="F48" t="s">
        <v>163</v>
      </c>
      <c r="G48" s="1">
        <v>1.9699999999999999E-2</v>
      </c>
    </row>
    <row r="49" spans="1:7" x14ac:dyDescent="0.2">
      <c r="A49" s="2">
        <v>43435</v>
      </c>
      <c r="B49">
        <v>169.25</v>
      </c>
      <c r="C49">
        <v>187.53</v>
      </c>
      <c r="D49">
        <v>190.85</v>
      </c>
      <c r="E49">
        <v>165.25</v>
      </c>
      <c r="F49" t="s">
        <v>164</v>
      </c>
      <c r="G49" s="1">
        <v>-9.2499999999999999E-2</v>
      </c>
    </row>
    <row r="50" spans="1:7" x14ac:dyDescent="0.2">
      <c r="A50" s="2">
        <v>43466</v>
      </c>
      <c r="B50">
        <v>188.85</v>
      </c>
      <c r="C50">
        <v>169.52</v>
      </c>
      <c r="D50">
        <v>189.9</v>
      </c>
      <c r="E50">
        <v>168.3</v>
      </c>
      <c r="F50" t="s">
        <v>165</v>
      </c>
      <c r="G50" s="1">
        <v>0.1158</v>
      </c>
    </row>
    <row r="51" spans="1:7" x14ac:dyDescent="0.2">
      <c r="A51" s="2">
        <v>43497</v>
      </c>
      <c r="B51">
        <v>179.5</v>
      </c>
      <c r="C51">
        <v>188.05</v>
      </c>
      <c r="D51">
        <v>192.5</v>
      </c>
      <c r="E51">
        <v>178.07</v>
      </c>
      <c r="F51" t="s">
        <v>166</v>
      </c>
      <c r="G51" s="1">
        <v>-4.9500000000000002E-2</v>
      </c>
    </row>
    <row r="52" spans="1:7" x14ac:dyDescent="0.2">
      <c r="A52" s="2">
        <v>43525</v>
      </c>
      <c r="B52">
        <v>178.23</v>
      </c>
      <c r="C52">
        <v>180</v>
      </c>
      <c r="D52">
        <v>186.95</v>
      </c>
      <c r="E52">
        <v>175.4</v>
      </c>
      <c r="F52" t="s">
        <v>167</v>
      </c>
      <c r="G52" s="1">
        <v>-7.1000000000000004E-3</v>
      </c>
    </row>
    <row r="53" spans="1:7" x14ac:dyDescent="0.2">
      <c r="A53" s="2">
        <v>43556</v>
      </c>
      <c r="B53">
        <v>177.5</v>
      </c>
      <c r="C53">
        <v>179.38</v>
      </c>
      <c r="D53">
        <v>189.95</v>
      </c>
      <c r="E53">
        <v>166.05</v>
      </c>
      <c r="F53" t="s">
        <v>168</v>
      </c>
      <c r="G53" s="1">
        <v>-4.1000000000000003E-3</v>
      </c>
    </row>
    <row r="54" spans="1:7" x14ac:dyDescent="0.2">
      <c r="A54" s="2">
        <v>43586</v>
      </c>
      <c r="B54">
        <v>183.52</v>
      </c>
      <c r="C54">
        <v>177.43</v>
      </c>
      <c r="D54">
        <v>199.23</v>
      </c>
      <c r="E54">
        <v>174.07</v>
      </c>
      <c r="F54" t="s">
        <v>169</v>
      </c>
      <c r="G54" s="1">
        <v>3.39E-2</v>
      </c>
    </row>
    <row r="55" spans="1:7" x14ac:dyDescent="0.2">
      <c r="A55" s="2">
        <v>43617</v>
      </c>
      <c r="B55">
        <v>199.4</v>
      </c>
      <c r="C55">
        <v>182.48</v>
      </c>
      <c r="D55">
        <v>206.43</v>
      </c>
      <c r="E55">
        <v>181.25</v>
      </c>
      <c r="F55" t="s">
        <v>170</v>
      </c>
      <c r="G55" s="1">
        <v>8.6499999999999994E-2</v>
      </c>
    </row>
    <row r="56" spans="1:7" x14ac:dyDescent="0.2">
      <c r="A56" s="2">
        <v>43647</v>
      </c>
      <c r="B56">
        <v>212.5</v>
      </c>
      <c r="C56">
        <v>200.95</v>
      </c>
      <c r="D56">
        <v>225</v>
      </c>
      <c r="E56">
        <v>199.78</v>
      </c>
      <c r="F56" t="s">
        <v>171</v>
      </c>
      <c r="G56" s="1">
        <v>6.5699999999999995E-2</v>
      </c>
    </row>
    <row r="57" spans="1:7" x14ac:dyDescent="0.2">
      <c r="A57" s="2">
        <v>43678</v>
      </c>
      <c r="B57">
        <v>193.4</v>
      </c>
      <c r="C57">
        <v>211.97</v>
      </c>
      <c r="D57">
        <v>214.2</v>
      </c>
      <c r="E57">
        <v>188.85</v>
      </c>
      <c r="F57" t="s">
        <v>172</v>
      </c>
      <c r="G57" s="1">
        <v>-8.9899999999999994E-2</v>
      </c>
    </row>
    <row r="58" spans="1:7" x14ac:dyDescent="0.2">
      <c r="A58" s="2">
        <v>43709</v>
      </c>
      <c r="B58">
        <v>212.97</v>
      </c>
      <c r="C58">
        <v>193.4</v>
      </c>
      <c r="D58">
        <v>220</v>
      </c>
      <c r="E58">
        <v>193.05</v>
      </c>
      <c r="F58" t="s">
        <v>173</v>
      </c>
      <c r="G58" s="1">
        <v>0.1012</v>
      </c>
    </row>
    <row r="59" spans="1:7" x14ac:dyDescent="0.2">
      <c r="A59" s="2">
        <v>43739</v>
      </c>
      <c r="B59">
        <v>215.45</v>
      </c>
      <c r="C59">
        <v>212.72</v>
      </c>
      <c r="D59">
        <v>220.3</v>
      </c>
      <c r="E59">
        <v>202.18</v>
      </c>
      <c r="F59" t="s">
        <v>174</v>
      </c>
      <c r="G59" s="1">
        <v>1.1599999999999999E-2</v>
      </c>
    </row>
    <row r="60" spans="1:7" x14ac:dyDescent="0.2">
      <c r="A60" s="2">
        <v>43770</v>
      </c>
      <c r="B60">
        <v>226.65</v>
      </c>
      <c r="C60">
        <v>215.38</v>
      </c>
      <c r="D60">
        <v>240</v>
      </c>
      <c r="E60">
        <v>214.1</v>
      </c>
      <c r="F60" t="s">
        <v>175</v>
      </c>
      <c r="G60" s="1">
        <v>5.1999999999999998E-2</v>
      </c>
    </row>
    <row r="61" spans="1:7" x14ac:dyDescent="0.2">
      <c r="A61" s="2">
        <v>43800</v>
      </c>
      <c r="B61">
        <v>229.5</v>
      </c>
      <c r="C61">
        <v>227.5</v>
      </c>
      <c r="D61">
        <v>236.07</v>
      </c>
      <c r="E61">
        <v>219.53</v>
      </c>
      <c r="F61" t="s">
        <v>176</v>
      </c>
      <c r="G61" s="1">
        <v>1.26E-2</v>
      </c>
    </row>
    <row r="62" spans="1:7" x14ac:dyDescent="0.2">
      <c r="A62" s="2">
        <v>43831</v>
      </c>
      <c r="B62">
        <v>232</v>
      </c>
      <c r="C62">
        <v>230.72</v>
      </c>
      <c r="D62">
        <v>251.25</v>
      </c>
      <c r="E62">
        <v>229.65</v>
      </c>
      <c r="F62" t="s">
        <v>177</v>
      </c>
      <c r="G62" s="1">
        <v>1.09E-2</v>
      </c>
    </row>
    <row r="63" spans="1:7" x14ac:dyDescent="0.2">
      <c r="A63" s="2">
        <v>43862</v>
      </c>
      <c r="B63">
        <v>216.65</v>
      </c>
      <c r="C63">
        <v>230</v>
      </c>
      <c r="D63">
        <v>242.5</v>
      </c>
      <c r="E63">
        <v>212.15</v>
      </c>
      <c r="F63" t="s">
        <v>178</v>
      </c>
      <c r="G63" s="1">
        <v>-6.6199999999999995E-2</v>
      </c>
    </row>
    <row r="64" spans="1:7" x14ac:dyDescent="0.2">
      <c r="A64" s="2">
        <v>43891</v>
      </c>
      <c r="B64">
        <v>163</v>
      </c>
      <c r="C64">
        <v>220.85</v>
      </c>
      <c r="D64">
        <v>222.2</v>
      </c>
      <c r="E64">
        <v>138</v>
      </c>
      <c r="F64" t="s">
        <v>179</v>
      </c>
      <c r="G64" s="1">
        <v>-0.24759999999999999</v>
      </c>
    </row>
    <row r="65" spans="1:7" x14ac:dyDescent="0.2">
      <c r="A65" s="2">
        <v>43922</v>
      </c>
      <c r="B65">
        <v>174.5</v>
      </c>
      <c r="C65">
        <v>158.19999999999999</v>
      </c>
      <c r="D65">
        <v>185.63</v>
      </c>
      <c r="E65">
        <v>155.88</v>
      </c>
      <c r="F65" t="s">
        <v>180</v>
      </c>
      <c r="G65" s="1">
        <v>7.0599999999999996E-2</v>
      </c>
    </row>
    <row r="66" spans="1:7" x14ac:dyDescent="0.2">
      <c r="A66" s="2">
        <v>43952</v>
      </c>
      <c r="B66">
        <v>181.55</v>
      </c>
      <c r="C66">
        <v>172.5</v>
      </c>
      <c r="D66">
        <v>181.55</v>
      </c>
      <c r="E66">
        <v>169.57</v>
      </c>
      <c r="F66" t="s">
        <v>181</v>
      </c>
      <c r="G66" s="1">
        <v>4.0399999999999998E-2</v>
      </c>
    </row>
    <row r="67" spans="1:7" x14ac:dyDescent="0.2">
      <c r="A67" s="2">
        <v>43983</v>
      </c>
      <c r="B67">
        <v>175.25</v>
      </c>
      <c r="C67">
        <v>182.1</v>
      </c>
      <c r="D67">
        <v>189.9</v>
      </c>
      <c r="E67">
        <v>174.22</v>
      </c>
      <c r="F67" t="s">
        <v>182</v>
      </c>
      <c r="G67" s="1">
        <v>-3.4700000000000002E-2</v>
      </c>
    </row>
    <row r="68" spans="1:7" x14ac:dyDescent="0.2">
      <c r="A68" s="2">
        <v>44013</v>
      </c>
      <c r="B68">
        <v>193.77</v>
      </c>
      <c r="C68">
        <v>175.65</v>
      </c>
      <c r="D68">
        <v>197.57</v>
      </c>
      <c r="E68">
        <v>170.9</v>
      </c>
      <c r="F68" t="s">
        <v>183</v>
      </c>
      <c r="G68" s="1">
        <v>0.1057</v>
      </c>
    </row>
    <row r="69" spans="1:7" x14ac:dyDescent="0.2">
      <c r="A69" s="2">
        <v>44044</v>
      </c>
      <c r="B69">
        <v>176.88</v>
      </c>
      <c r="C69">
        <v>194.18</v>
      </c>
      <c r="D69">
        <v>203.63</v>
      </c>
      <c r="E69">
        <v>175.28</v>
      </c>
      <c r="F69" t="s">
        <v>184</v>
      </c>
      <c r="G69" s="1">
        <v>-8.72E-2</v>
      </c>
    </row>
    <row r="70" spans="1:7" x14ac:dyDescent="0.2">
      <c r="A70" s="2">
        <v>44075</v>
      </c>
      <c r="B70">
        <v>172.38</v>
      </c>
      <c r="C70">
        <v>177.17</v>
      </c>
      <c r="D70">
        <v>181.73</v>
      </c>
      <c r="E70">
        <v>168.15</v>
      </c>
      <c r="F70" t="s">
        <v>140</v>
      </c>
      <c r="G70" s="1">
        <v>-2.5399999999999999E-2</v>
      </c>
    </row>
    <row r="71" spans="1:7" x14ac:dyDescent="0.2">
      <c r="A71" s="2">
        <v>44105</v>
      </c>
      <c r="B71">
        <v>163.32</v>
      </c>
      <c r="C71">
        <v>173.22</v>
      </c>
      <c r="D71">
        <v>175.72</v>
      </c>
      <c r="E71">
        <v>157.5</v>
      </c>
      <c r="F71" t="s">
        <v>185</v>
      </c>
      <c r="G71" s="1">
        <v>-5.2499999999999998E-2</v>
      </c>
    </row>
    <row r="72" spans="1:7" x14ac:dyDescent="0.2">
      <c r="A72" s="2">
        <v>44136</v>
      </c>
      <c r="B72">
        <v>186.05</v>
      </c>
      <c r="C72">
        <v>163.15</v>
      </c>
      <c r="D72">
        <v>191</v>
      </c>
      <c r="E72">
        <v>160.5</v>
      </c>
      <c r="F72" t="s">
        <v>186</v>
      </c>
      <c r="G72" s="1">
        <v>0.1391</v>
      </c>
    </row>
    <row r="73" spans="1:7" x14ac:dyDescent="0.2">
      <c r="A73" s="2">
        <v>44166</v>
      </c>
      <c r="B73">
        <v>189.48</v>
      </c>
      <c r="C73">
        <v>186.93</v>
      </c>
      <c r="D73">
        <v>194.7</v>
      </c>
      <c r="E73">
        <v>182.58</v>
      </c>
      <c r="F73" t="s">
        <v>187</v>
      </c>
      <c r="G73" s="1">
        <v>1.84E-2</v>
      </c>
    </row>
    <row r="74" spans="1:7" x14ac:dyDescent="0.2">
      <c r="A74" s="2">
        <v>44197</v>
      </c>
      <c r="B74">
        <v>183.18</v>
      </c>
      <c r="C74">
        <v>190.5</v>
      </c>
      <c r="D74">
        <v>207.2</v>
      </c>
      <c r="E74">
        <v>182</v>
      </c>
      <c r="F74" t="s">
        <v>188</v>
      </c>
      <c r="G74" s="1">
        <v>-3.32E-2</v>
      </c>
    </row>
    <row r="75" spans="1:7" x14ac:dyDescent="0.2">
      <c r="A75" s="2">
        <v>44228</v>
      </c>
      <c r="B75">
        <v>185.38</v>
      </c>
      <c r="C75">
        <v>184</v>
      </c>
      <c r="D75">
        <v>192.13</v>
      </c>
      <c r="E75">
        <v>183.18</v>
      </c>
      <c r="F75" t="s">
        <v>189</v>
      </c>
      <c r="G75" s="1">
        <v>1.2E-2</v>
      </c>
    </row>
    <row r="76" spans="1:7" x14ac:dyDescent="0.2">
      <c r="A76" s="2">
        <v>44256</v>
      </c>
      <c r="B76">
        <v>213.58</v>
      </c>
      <c r="C76">
        <v>186.28</v>
      </c>
      <c r="D76">
        <v>214.45</v>
      </c>
      <c r="E76">
        <v>184.25</v>
      </c>
      <c r="F76" t="s">
        <v>190</v>
      </c>
      <c r="G76" s="1">
        <v>0.15210000000000001</v>
      </c>
    </row>
    <row r="77" spans="1:7" x14ac:dyDescent="0.2">
      <c r="A77" s="2">
        <v>44287</v>
      </c>
      <c r="B77">
        <v>258</v>
      </c>
      <c r="C77">
        <v>215</v>
      </c>
      <c r="D77">
        <v>260.8</v>
      </c>
      <c r="E77">
        <v>210.35</v>
      </c>
      <c r="F77" t="s">
        <v>191</v>
      </c>
      <c r="G77" s="1">
        <v>0.20799999999999999</v>
      </c>
    </row>
    <row r="78" spans="1:7" x14ac:dyDescent="0.2">
      <c r="A78" s="2">
        <v>44317</v>
      </c>
      <c r="B78">
        <v>243.75</v>
      </c>
      <c r="C78">
        <v>259.45</v>
      </c>
      <c r="D78">
        <v>278.27</v>
      </c>
      <c r="E78">
        <v>220.55</v>
      </c>
      <c r="F78" t="s">
        <v>192</v>
      </c>
      <c r="G78" s="1">
        <v>-5.5199999999999999E-2</v>
      </c>
    </row>
    <row r="79" spans="1:7" x14ac:dyDescent="0.2">
      <c r="A79" s="2">
        <v>44348</v>
      </c>
      <c r="B79">
        <v>242.38</v>
      </c>
      <c r="C79">
        <v>244.5</v>
      </c>
      <c r="D79">
        <v>256.8</v>
      </c>
      <c r="E79">
        <v>231.65</v>
      </c>
      <c r="F79" t="s">
        <v>193</v>
      </c>
      <c r="G79" s="1">
        <v>-5.5999999999999999E-3</v>
      </c>
    </row>
    <row r="80" spans="1:7" x14ac:dyDescent="0.2">
      <c r="A80" s="2">
        <v>44378</v>
      </c>
      <c r="B80">
        <v>242.3</v>
      </c>
      <c r="C80">
        <v>242.82</v>
      </c>
      <c r="D80">
        <v>254.38</v>
      </c>
      <c r="E80">
        <v>228.43</v>
      </c>
      <c r="F80" t="s">
        <v>194</v>
      </c>
      <c r="G80" s="1">
        <v>-2.9999999999999997E-4</v>
      </c>
    </row>
    <row r="81" spans="1:7" x14ac:dyDescent="0.2">
      <c r="A81" s="2">
        <v>44409</v>
      </c>
      <c r="B81">
        <v>263.45</v>
      </c>
      <c r="C81">
        <v>244.5</v>
      </c>
      <c r="D81">
        <v>267</v>
      </c>
      <c r="E81">
        <v>240.5</v>
      </c>
      <c r="F81" t="s">
        <v>195</v>
      </c>
      <c r="G81" s="1">
        <v>8.7300000000000003E-2</v>
      </c>
    </row>
    <row r="82" spans="1:7" x14ac:dyDescent="0.2">
      <c r="A82" s="2">
        <v>44440</v>
      </c>
      <c r="B82">
        <v>258.35000000000002</v>
      </c>
      <c r="C82">
        <v>264.98</v>
      </c>
      <c r="D82">
        <v>274.2</v>
      </c>
      <c r="E82">
        <v>247</v>
      </c>
      <c r="F82" t="s">
        <v>196</v>
      </c>
      <c r="G82" s="1">
        <v>-1.9400000000000001E-2</v>
      </c>
    </row>
    <row r="83" spans="1:7" x14ac:dyDescent="0.2">
      <c r="A83" s="2">
        <v>44470</v>
      </c>
      <c r="B83">
        <v>263.64999999999998</v>
      </c>
      <c r="C83">
        <v>256</v>
      </c>
      <c r="D83">
        <v>287.5</v>
      </c>
      <c r="E83">
        <v>254.15</v>
      </c>
      <c r="F83" t="s">
        <v>197</v>
      </c>
      <c r="G83" s="1">
        <v>2.0500000000000001E-2</v>
      </c>
    </row>
    <row r="84" spans="1:7" x14ac:dyDescent="0.2">
      <c r="A84" s="2">
        <v>44501</v>
      </c>
      <c r="B84">
        <v>235.97</v>
      </c>
      <c r="C84">
        <v>263.75</v>
      </c>
      <c r="D84">
        <v>268.60000000000002</v>
      </c>
      <c r="E84">
        <v>232.2</v>
      </c>
      <c r="F84" t="s">
        <v>198</v>
      </c>
      <c r="G84" s="1">
        <v>-0.105</v>
      </c>
    </row>
    <row r="85" spans="1:7" x14ac:dyDescent="0.2">
      <c r="A85" s="2">
        <v>44531</v>
      </c>
      <c r="B85">
        <v>240.98</v>
      </c>
      <c r="C85">
        <v>238.67</v>
      </c>
      <c r="D85">
        <v>246.33</v>
      </c>
      <c r="E85">
        <v>195.45</v>
      </c>
      <c r="F85" t="s">
        <v>199</v>
      </c>
      <c r="G85" s="1">
        <v>2.12E-2</v>
      </c>
    </row>
    <row r="86" spans="1:7" x14ac:dyDescent="0.2">
      <c r="A86" s="2">
        <v>44562</v>
      </c>
      <c r="B86">
        <v>218.9</v>
      </c>
      <c r="C86">
        <v>241.53</v>
      </c>
      <c r="D86">
        <v>254.3</v>
      </c>
      <c r="E86">
        <v>197.75</v>
      </c>
      <c r="F86" t="s">
        <v>200</v>
      </c>
      <c r="G86" s="1">
        <v>-9.1600000000000001E-2</v>
      </c>
    </row>
    <row r="87" spans="1:7" x14ac:dyDescent="0.2">
      <c r="A87" s="2">
        <v>44593</v>
      </c>
      <c r="B87">
        <v>100.55</v>
      </c>
      <c r="C87">
        <v>219</v>
      </c>
      <c r="D87">
        <v>220.47</v>
      </c>
      <c r="E87">
        <v>81.95</v>
      </c>
      <c r="F87" t="s">
        <v>201</v>
      </c>
      <c r="G87" s="1">
        <v>-0.54069999999999996</v>
      </c>
    </row>
    <row r="88" spans="1:7" x14ac:dyDescent="0.2">
      <c r="A88" s="2">
        <v>44621</v>
      </c>
      <c r="B88">
        <v>99</v>
      </c>
      <c r="C88">
        <v>90.5</v>
      </c>
      <c r="D88">
        <v>108.85</v>
      </c>
      <c r="E88">
        <v>79.97</v>
      </c>
      <c r="F88" t="s">
        <v>202</v>
      </c>
      <c r="G88" s="1">
        <v>-1.54E-2</v>
      </c>
    </row>
    <row r="89" spans="1:7" x14ac:dyDescent="0.2">
      <c r="A89" s="2">
        <v>44652</v>
      </c>
      <c r="B89">
        <v>100.47</v>
      </c>
      <c r="C89">
        <v>102.5</v>
      </c>
      <c r="D89">
        <v>131.80000000000001</v>
      </c>
      <c r="E89">
        <v>89.3</v>
      </c>
      <c r="F89" t="s">
        <v>203</v>
      </c>
      <c r="G89" s="1">
        <v>1.49E-2</v>
      </c>
    </row>
    <row r="90" spans="1:7" x14ac:dyDescent="0.2">
      <c r="A90" s="2">
        <v>44682</v>
      </c>
      <c r="B90">
        <v>91.55</v>
      </c>
      <c r="C90">
        <v>100.42</v>
      </c>
      <c r="D90">
        <v>102.47</v>
      </c>
      <c r="E90">
        <v>90.5</v>
      </c>
      <c r="F90" t="s">
        <v>204</v>
      </c>
      <c r="G90" s="1">
        <v>-8.8800000000000004E-2</v>
      </c>
    </row>
    <row r="91" spans="1:7" x14ac:dyDescent="0.2">
      <c r="A91" s="2">
        <v>44713</v>
      </c>
      <c r="B91">
        <v>88.9</v>
      </c>
      <c r="C91">
        <v>91.2</v>
      </c>
      <c r="D91">
        <v>97.65</v>
      </c>
      <c r="E91">
        <v>83.75</v>
      </c>
      <c r="F91" t="s">
        <v>205</v>
      </c>
      <c r="G91" s="1">
        <v>-2.8899999999999999E-2</v>
      </c>
    </row>
    <row r="92" spans="1:7" x14ac:dyDescent="0.2">
      <c r="A92" s="2">
        <v>44743</v>
      </c>
      <c r="B92">
        <v>92.93</v>
      </c>
      <c r="C92">
        <v>88.5</v>
      </c>
      <c r="D92">
        <v>95.5</v>
      </c>
      <c r="E92">
        <v>86.58</v>
      </c>
      <c r="F92" t="s">
        <v>206</v>
      </c>
      <c r="G92" s="1">
        <v>4.53E-2</v>
      </c>
    </row>
    <row r="93" spans="1:7" x14ac:dyDescent="0.2">
      <c r="A93" s="2">
        <v>44774</v>
      </c>
      <c r="B93">
        <v>96.72</v>
      </c>
      <c r="C93">
        <v>92.98</v>
      </c>
      <c r="D93">
        <v>97.85</v>
      </c>
      <c r="E93">
        <v>87.28</v>
      </c>
      <c r="F93" t="s">
        <v>207</v>
      </c>
      <c r="G93" s="1">
        <v>4.0899999999999999E-2</v>
      </c>
    </row>
    <row r="94" spans="1:7" x14ac:dyDescent="0.2">
      <c r="A94" s="2">
        <v>44805</v>
      </c>
      <c r="B94">
        <v>74.650000000000006</v>
      </c>
      <c r="C94">
        <v>96.72</v>
      </c>
      <c r="D94">
        <v>104</v>
      </c>
      <c r="E94">
        <v>71.13</v>
      </c>
      <c r="F94" t="s">
        <v>208</v>
      </c>
      <c r="G94" s="1">
        <v>-0.22819999999999999</v>
      </c>
    </row>
    <row r="95" spans="1:7" x14ac:dyDescent="0.2">
      <c r="A95" s="2">
        <v>44835</v>
      </c>
      <c r="B95">
        <v>84.2</v>
      </c>
      <c r="C95">
        <v>75.2</v>
      </c>
      <c r="D95">
        <v>85.72</v>
      </c>
      <c r="E95">
        <v>69.400000000000006</v>
      </c>
      <c r="F95" t="s">
        <v>209</v>
      </c>
      <c r="G95" s="1">
        <v>0.12790000000000001</v>
      </c>
    </row>
    <row r="96" spans="1:7" x14ac:dyDescent="0.2">
      <c r="A96" s="2">
        <v>44866</v>
      </c>
      <c r="B96">
        <v>84.7</v>
      </c>
      <c r="C96">
        <v>84.57</v>
      </c>
      <c r="D96">
        <v>88.55</v>
      </c>
      <c r="E96">
        <v>80.55</v>
      </c>
      <c r="F96" t="s">
        <v>210</v>
      </c>
      <c r="G96" s="1">
        <v>5.8999999999999999E-3</v>
      </c>
    </row>
    <row r="97" spans="1:7" x14ac:dyDescent="0.2">
      <c r="A97" s="2">
        <v>44896</v>
      </c>
      <c r="B97">
        <v>81.95</v>
      </c>
      <c r="C97">
        <v>84.95</v>
      </c>
      <c r="D97">
        <v>86.67</v>
      </c>
      <c r="E97">
        <v>78.5</v>
      </c>
      <c r="F97" t="s">
        <v>211</v>
      </c>
      <c r="G97" s="1">
        <v>-3.2500000000000001E-2</v>
      </c>
    </row>
    <row r="98" spans="1:7" x14ac:dyDescent="0.2">
      <c r="A98" s="2">
        <v>44927</v>
      </c>
      <c r="B98">
        <v>84.75</v>
      </c>
      <c r="C98">
        <v>81.78</v>
      </c>
      <c r="D98">
        <v>85.85</v>
      </c>
      <c r="E98">
        <v>80.849999999999994</v>
      </c>
      <c r="F98" t="s">
        <v>212</v>
      </c>
      <c r="G98" s="1">
        <v>3.4200000000000001E-2</v>
      </c>
    </row>
    <row r="99" spans="1:7" x14ac:dyDescent="0.2">
      <c r="A99" s="2">
        <v>44958</v>
      </c>
      <c r="B99">
        <v>82.3</v>
      </c>
      <c r="C99">
        <v>84.75</v>
      </c>
      <c r="D99">
        <v>86.98</v>
      </c>
      <c r="E99">
        <v>79.05</v>
      </c>
      <c r="F99" t="s">
        <v>213</v>
      </c>
      <c r="G99" s="1">
        <v>-2.8899999999999999E-2</v>
      </c>
    </row>
    <row r="100" spans="1:7" x14ac:dyDescent="0.2">
      <c r="A100" s="2">
        <v>44986</v>
      </c>
      <c r="B100">
        <v>90.7</v>
      </c>
      <c r="C100">
        <v>82.52</v>
      </c>
      <c r="D100">
        <v>96.72</v>
      </c>
      <c r="E100">
        <v>81.17</v>
      </c>
      <c r="F100" t="s">
        <v>214</v>
      </c>
      <c r="G100" s="1">
        <v>0.1021</v>
      </c>
    </row>
    <row r="101" spans="1:7" x14ac:dyDescent="0.2">
      <c r="A101" s="2">
        <v>45017</v>
      </c>
      <c r="B101">
        <v>111.1</v>
      </c>
      <c r="C101">
        <v>90.93</v>
      </c>
      <c r="D101">
        <v>114.75</v>
      </c>
      <c r="E101">
        <v>90.15</v>
      </c>
      <c r="F101" t="s">
        <v>215</v>
      </c>
      <c r="G101" s="1">
        <v>0.22489999999999999</v>
      </c>
    </row>
    <row r="102" spans="1:7" x14ac:dyDescent="0.2">
      <c r="A102" s="2">
        <v>45047</v>
      </c>
      <c r="B102">
        <v>111</v>
      </c>
      <c r="C102">
        <v>111.5</v>
      </c>
      <c r="D102">
        <v>120.72</v>
      </c>
      <c r="E102">
        <v>103.03</v>
      </c>
      <c r="F102" t="s">
        <v>216</v>
      </c>
      <c r="G102" s="1">
        <v>-8.9999999999999998E-4</v>
      </c>
    </row>
    <row r="103" spans="1:7" x14ac:dyDescent="0.2">
      <c r="A103" s="2">
        <v>45078</v>
      </c>
      <c r="B103">
        <v>108.43</v>
      </c>
      <c r="C103">
        <v>111.25</v>
      </c>
      <c r="D103">
        <v>116.65</v>
      </c>
      <c r="E103">
        <v>101.15</v>
      </c>
      <c r="F103" t="s">
        <v>217</v>
      </c>
      <c r="G103" s="1">
        <v>-2.3199999999999998E-2</v>
      </c>
    </row>
    <row r="104" spans="1:7" x14ac:dyDescent="0.2">
      <c r="A104" s="2">
        <v>45108</v>
      </c>
      <c r="B104">
        <v>129.07</v>
      </c>
      <c r="C104">
        <v>108.98</v>
      </c>
      <c r="D104">
        <v>129.75</v>
      </c>
      <c r="E104">
        <v>108.38</v>
      </c>
      <c r="F104" t="s">
        <v>218</v>
      </c>
      <c r="G104" s="1">
        <v>0.1905</v>
      </c>
    </row>
    <row r="105" spans="1:7" x14ac:dyDescent="0.2">
      <c r="A105" s="2">
        <v>45139</v>
      </c>
      <c r="B105">
        <v>144.13</v>
      </c>
      <c r="C105">
        <v>129.5</v>
      </c>
      <c r="D105">
        <v>145.88</v>
      </c>
      <c r="E105">
        <v>126.7</v>
      </c>
      <c r="F105" t="s">
        <v>219</v>
      </c>
      <c r="G105" s="1">
        <v>0.1166</v>
      </c>
    </row>
    <row r="106" spans="1:7" x14ac:dyDescent="0.2">
      <c r="A106" s="2">
        <v>45170</v>
      </c>
      <c r="B106">
        <v>128.5</v>
      </c>
      <c r="C106">
        <v>144.05000000000001</v>
      </c>
      <c r="D106">
        <v>146.93</v>
      </c>
      <c r="E106">
        <v>122.4</v>
      </c>
      <c r="F106" t="s">
        <v>220</v>
      </c>
      <c r="G106" s="1">
        <v>-0.1084</v>
      </c>
    </row>
    <row r="107" spans="1:7" x14ac:dyDescent="0.2">
      <c r="A107" s="2">
        <v>45200</v>
      </c>
      <c r="B107">
        <v>126.57</v>
      </c>
      <c r="C107">
        <v>128.75</v>
      </c>
      <c r="D107">
        <v>134.35</v>
      </c>
      <c r="E107">
        <v>123.15</v>
      </c>
      <c r="F107" t="s">
        <v>221</v>
      </c>
      <c r="G107" s="1">
        <v>-1.4999999999999999E-2</v>
      </c>
    </row>
    <row r="108" spans="1:7" x14ac:dyDescent="0.2">
      <c r="A108" s="2">
        <v>45231</v>
      </c>
      <c r="B108">
        <v>119.43</v>
      </c>
      <c r="C108">
        <v>126.72</v>
      </c>
      <c r="D108">
        <v>127.72</v>
      </c>
      <c r="E108">
        <v>117.5</v>
      </c>
      <c r="F108" t="s">
        <v>222</v>
      </c>
      <c r="G108" s="1">
        <v>-5.6500000000000002E-2</v>
      </c>
    </row>
    <row r="109" spans="1:7" x14ac:dyDescent="0.2">
      <c r="A109" s="2">
        <v>45261</v>
      </c>
      <c r="B109">
        <v>113.4</v>
      </c>
      <c r="C109">
        <v>119.4</v>
      </c>
      <c r="D109">
        <v>120.63</v>
      </c>
      <c r="E109">
        <v>109.72</v>
      </c>
      <c r="F109" t="s">
        <v>223</v>
      </c>
      <c r="G109" s="1">
        <v>-5.0500000000000003E-2</v>
      </c>
    </row>
    <row r="110" spans="1:7" x14ac:dyDescent="0.2">
      <c r="A110" s="2">
        <v>45292</v>
      </c>
      <c r="B110">
        <v>122.88</v>
      </c>
      <c r="C110">
        <v>113.58</v>
      </c>
      <c r="D110">
        <v>126.75</v>
      </c>
      <c r="E110">
        <v>113.55</v>
      </c>
      <c r="F110" t="s">
        <v>224</v>
      </c>
      <c r="G110" s="1">
        <v>8.3599999999999994E-2</v>
      </c>
    </row>
    <row r="111" spans="1:7" x14ac:dyDescent="0.2">
      <c r="A111" s="2">
        <v>45323</v>
      </c>
      <c r="B111">
        <v>117.13</v>
      </c>
      <c r="C111">
        <v>123.3</v>
      </c>
      <c r="D111">
        <v>125.25</v>
      </c>
      <c r="E111">
        <v>113.95</v>
      </c>
      <c r="F111" t="s">
        <v>225</v>
      </c>
      <c r="G111" s="1">
        <v>-4.6800000000000001E-2</v>
      </c>
    </row>
    <row r="112" spans="1:7" x14ac:dyDescent="0.2">
      <c r="A112" s="2">
        <v>45352</v>
      </c>
      <c r="B112">
        <v>114.63</v>
      </c>
      <c r="C112">
        <v>117.15</v>
      </c>
      <c r="D112">
        <v>119.95</v>
      </c>
      <c r="E112">
        <v>109.75</v>
      </c>
      <c r="F112" t="s">
        <v>226</v>
      </c>
      <c r="G112" s="1">
        <v>-2.1299999999999999E-2</v>
      </c>
    </row>
    <row r="113" spans="1:7" x14ac:dyDescent="0.2">
      <c r="A113" s="2">
        <v>45383</v>
      </c>
      <c r="B113">
        <v>116.83</v>
      </c>
      <c r="C113">
        <v>115.5</v>
      </c>
      <c r="D113">
        <v>121.75</v>
      </c>
      <c r="E113">
        <v>114.57</v>
      </c>
      <c r="F113" t="s">
        <v>227</v>
      </c>
      <c r="G113" s="1">
        <v>1.9199999999999998E-2</v>
      </c>
    </row>
    <row r="114" spans="1:7" x14ac:dyDescent="0.2">
      <c r="A114" s="2">
        <v>45413</v>
      </c>
      <c r="B114">
        <v>98.83</v>
      </c>
      <c r="C114">
        <v>117.05</v>
      </c>
      <c r="D114">
        <v>117.4</v>
      </c>
      <c r="E114">
        <v>97.5</v>
      </c>
      <c r="F114" t="s">
        <v>228</v>
      </c>
      <c r="G114" s="1">
        <v>-0.15409999999999999</v>
      </c>
    </row>
    <row r="115" spans="1:7" x14ac:dyDescent="0.2">
      <c r="A115" s="2">
        <v>45444</v>
      </c>
      <c r="B115">
        <v>105.7</v>
      </c>
      <c r="C115">
        <v>99.65</v>
      </c>
      <c r="D115">
        <v>108.8</v>
      </c>
      <c r="E115">
        <v>93.17</v>
      </c>
      <c r="F115" t="s">
        <v>229</v>
      </c>
      <c r="G115" s="1">
        <v>6.9599999999999995E-2</v>
      </c>
    </row>
    <row r="116" spans="1:7" x14ac:dyDescent="0.2">
      <c r="A116" s="2">
        <v>45474</v>
      </c>
      <c r="B116">
        <v>97.82</v>
      </c>
      <c r="C116">
        <v>105.83</v>
      </c>
      <c r="D116">
        <v>101.8</v>
      </c>
      <c r="E116">
        <v>98.8</v>
      </c>
      <c r="F116" t="s">
        <v>230</v>
      </c>
      <c r="G116" s="1">
        <v>-7.46E-2</v>
      </c>
    </row>
    <row r="117" spans="1:7" x14ac:dyDescent="0.2">
      <c r="A117" s="2">
        <v>45505</v>
      </c>
      <c r="B117">
        <v>91.48</v>
      </c>
      <c r="C117">
        <v>97.63</v>
      </c>
      <c r="D117">
        <v>102</v>
      </c>
      <c r="E117">
        <v>91</v>
      </c>
      <c r="F117" t="s">
        <v>231</v>
      </c>
      <c r="G117" s="1">
        <v>-6.4799999999999996E-2</v>
      </c>
    </row>
    <row r="118" spans="1:7" x14ac:dyDescent="0.2">
      <c r="A118" s="2">
        <v>45536</v>
      </c>
      <c r="B118">
        <v>89.03</v>
      </c>
      <c r="C118">
        <v>90.96</v>
      </c>
      <c r="D118">
        <v>94.6</v>
      </c>
      <c r="E118">
        <v>83.81</v>
      </c>
      <c r="F118" t="s">
        <v>232</v>
      </c>
      <c r="G118" s="1">
        <v>-2.6800000000000001E-2</v>
      </c>
    </row>
    <row r="119" spans="1:7" x14ac:dyDescent="0.2">
      <c r="A119" s="2">
        <v>45566</v>
      </c>
      <c r="B119">
        <v>75.25</v>
      </c>
      <c r="C119">
        <v>89.05</v>
      </c>
      <c r="D119">
        <v>89.9</v>
      </c>
      <c r="E119">
        <v>74.73</v>
      </c>
      <c r="F119" t="s">
        <v>233</v>
      </c>
      <c r="G119" s="1">
        <v>-0.15479999999999999</v>
      </c>
    </row>
    <row r="120" spans="1:7" x14ac:dyDescent="0.2">
      <c r="A120" s="2">
        <v>45597</v>
      </c>
      <c r="B120">
        <v>69.5</v>
      </c>
      <c r="C120">
        <v>75.25</v>
      </c>
      <c r="D120">
        <v>82.16</v>
      </c>
      <c r="E120">
        <v>65.67</v>
      </c>
      <c r="F120" t="s">
        <v>234</v>
      </c>
      <c r="G120" s="1">
        <v>-7.6399999999999996E-2</v>
      </c>
    </row>
    <row r="121" spans="1:7" x14ac:dyDescent="0.2">
      <c r="A121" s="2">
        <v>45627</v>
      </c>
      <c r="B121">
        <v>80.03</v>
      </c>
      <c r="C121">
        <v>69</v>
      </c>
      <c r="D121">
        <v>80.41</v>
      </c>
      <c r="E121">
        <v>63.62</v>
      </c>
      <c r="F121" t="s">
        <v>235</v>
      </c>
      <c r="G121" s="1">
        <v>0.1515</v>
      </c>
    </row>
    <row r="122" spans="1:7" x14ac:dyDescent="0.2">
      <c r="A122" s="2">
        <v>45658</v>
      </c>
      <c r="B122">
        <v>83.89</v>
      </c>
      <c r="C122">
        <v>80.510000000000005</v>
      </c>
      <c r="D122">
        <v>88.75</v>
      </c>
      <c r="E122">
        <v>75.540000000000006</v>
      </c>
      <c r="F122" t="s">
        <v>236</v>
      </c>
      <c r="G122" s="1">
        <v>4.82E-2</v>
      </c>
    </row>
    <row r="123" spans="1:7" x14ac:dyDescent="0.2">
      <c r="A123" s="2">
        <v>45689</v>
      </c>
      <c r="B123">
        <v>91.7</v>
      </c>
      <c r="C123">
        <v>84</v>
      </c>
      <c r="D123">
        <v>101.33</v>
      </c>
      <c r="E123">
        <v>79.05</v>
      </c>
      <c r="F123" t="s">
        <v>237</v>
      </c>
      <c r="G123" s="1">
        <v>9.3100000000000002E-2</v>
      </c>
    </row>
    <row r="124" spans="1:7" x14ac:dyDescent="0.2">
      <c r="A124" s="2">
        <v>45717</v>
      </c>
      <c r="B124">
        <v>81.96</v>
      </c>
      <c r="C124">
        <v>92</v>
      </c>
      <c r="D124">
        <v>94.5</v>
      </c>
      <c r="E124">
        <v>79.38</v>
      </c>
      <c r="F124" t="s">
        <v>238</v>
      </c>
      <c r="G124" s="1">
        <v>-0.1062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BSPS</vt:lpstr>
      <vt:lpstr> SBER</vt:lpstr>
      <vt:lpstr>VTBR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Nataliya Pyaterneva</dc:creator>
  <cp:lastModifiedBy>Nataliya Pyaterneva</cp:lastModifiedBy>
  <dcterms:created xsi:type="dcterms:W3CDTF">2025-04-24T21:53:55Z</dcterms:created>
  <dcterms:modified xsi:type="dcterms:W3CDTF">2025-04-24T22:00:33Z</dcterms:modified>
</cp:coreProperties>
</file>