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1"/>
  </bookViews>
  <sheets>
    <sheet name="Full Cohort" sheetId="1" state="visible" r:id="rId2"/>
    <sheet name="HTTPS Only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<sst xmlns="http://schemas.openxmlformats.org/spreadsheetml/2006/main" count="359" uniqueCount="181">
  <si>
    <t>ORG</t>
  </si>
  <si>
    <t>URL</t>
  </si>
  <si>
    <t>TEST1</t>
  </si>
  <si>
    <t>TEST2</t>
  </si>
  <si>
    <t>TEST3</t>
  </si>
  <si>
    <t>AVERAGE (REQUESTS/SEC)</t>
  </si>
  <si>
    <t>DATE COMPLETED</t>
  </si>
  <si>
    <t>SERVER SOFTWARE</t>
  </si>
  <si>
    <t>HTTPS?</t>
  </si>
  <si>
    <t>DEFAULT HTTPS?</t>
  </si>
  <si>
    <t>MSNBC</t>
  </si>
  <si>
    <t>http://www.msnbc.com/</t>
  </si>
  <si>
    <t>AkamaiGhost</t>
  </si>
  <si>
    <t>No</t>
  </si>
  <si>
    <t>KTVU</t>
  </si>
  <si>
    <t>http://www.ktvu.com/</t>
  </si>
  <si>
    <t>CNN</t>
  </si>
  <si>
    <t>http://www.cnn.com/</t>
  </si>
  <si>
    <t>NA</t>
  </si>
  <si>
    <t>NPR</t>
  </si>
  <si>
    <t>http://www.npr.org/</t>
  </si>
  <si>
    <t>Apache</t>
  </si>
  <si>
    <t>SFGate.com</t>
  </si>
  <si>
    <t>http://www.sfgate.com/</t>
  </si>
  <si>
    <t>The New York Times</t>
  </si>
  <si>
    <t>http://www.nytimes.com/</t>
  </si>
  <si>
    <t>ABC News</t>
  </si>
  <si>
    <t>http://abcnews.go.com/</t>
  </si>
  <si>
    <t>Apache-Coyote/1.1</t>
  </si>
  <si>
    <t>CBS News</t>
  </si>
  <si>
    <t>http://www.cbsnews.com/</t>
  </si>
  <si>
    <t>The Intercept</t>
  </si>
  <si>
    <t>https://firstlook.org/theintercept/</t>
  </si>
  <si>
    <t>Yes</t>
  </si>
  <si>
    <t>East Bay Express</t>
  </si>
  <si>
    <t>http://www.eastbayexpress.com/</t>
  </si>
  <si>
    <t>KNTV</t>
  </si>
  <si>
    <t>http://www.nbcbayarea.com/</t>
  </si>
  <si>
    <t>Roscoe Labs</t>
  </si>
  <si>
    <t>https://roscoelabs.com</t>
  </si>
  <si>
    <t>Beams v0.2.6</t>
  </si>
  <si>
    <t>KGO</t>
  </si>
  <si>
    <t>http://abc7news.com/</t>
  </si>
  <si>
    <t>Barista</t>
  </si>
  <si>
    <t>KRON</t>
  </si>
  <si>
    <t>http://kron4.com/</t>
  </si>
  <si>
    <t>Nginx</t>
  </si>
  <si>
    <t>Yahoo News</t>
  </si>
  <si>
    <t>https://news.yahoo.com/</t>
  </si>
  <si>
    <t>ATS</t>
  </si>
  <si>
    <t>KQED</t>
  </si>
  <si>
    <t>http://www.kqed.org/</t>
  </si>
  <si>
    <t>KPIX</t>
  </si>
  <si>
    <t>http://sanfrancisco.cbslocal.com/</t>
  </si>
  <si>
    <t>L.A. Times</t>
  </si>
  <si>
    <t>http://www.latimes.com/</t>
  </si>
  <si>
    <t>Center for Investigative Reporting</t>
  </si>
  <si>
    <t>http://cironline.org/</t>
  </si>
  <si>
    <t>NBC News</t>
  </si>
  <si>
    <t>http://www.nbcnews.com/</t>
  </si>
  <si>
    <t>Microsoft-IIS</t>
  </si>
  <si>
    <t>Contra Costa Times</t>
  </si>
  <si>
    <t>http://www.contracostatimes.com/</t>
  </si>
  <si>
    <t>San Francisco Examiner</t>
  </si>
  <si>
    <t>http://www.sfexaminer.com/</t>
  </si>
  <si>
    <t>The Marshall Project</t>
  </si>
  <si>
    <t>https://www.themarshallproject.org/</t>
  </si>
  <si>
    <t>Cowboy</t>
  </si>
  <si>
    <t>Washington Post</t>
  </si>
  <si>
    <t>https://www.washingtonpost.com/</t>
  </si>
  <si>
    <t>Methode-Portal</t>
  </si>
  <si>
    <t>Alameda Sun</t>
  </si>
  <si>
    <t>http://alamedasun.com/</t>
  </si>
  <si>
    <t>TechDirt</t>
  </si>
  <si>
    <t>https://www.techdirt.com/</t>
  </si>
  <si>
    <t>Cloudflare-Nginx</t>
  </si>
  <si>
    <t>The Wall Street Journal</t>
  </si>
  <si>
    <t>http://www.wsj.com/</t>
  </si>
  <si>
    <t>Google News</t>
  </si>
  <si>
    <t>https://news.google.com/</t>
  </si>
  <si>
    <t>GSE</t>
  </si>
  <si>
    <t>San Jose Mercury News</t>
  </si>
  <si>
    <t>http://www.mercurynews.com/</t>
  </si>
  <si>
    <t>ProPublica</t>
  </si>
  <si>
    <t>https://www.propublica.org/</t>
  </si>
  <si>
    <t>Oakland Tribune</t>
  </si>
  <si>
    <t>http://www.insidebayarea.com/</t>
  </si>
  <si>
    <t>San Francisco Chronicle</t>
  </si>
  <si>
    <t>http://www.sfchronicle.com/</t>
  </si>
  <si>
    <t>The Information</t>
  </si>
  <si>
    <t>https://www.theinformation.com/</t>
  </si>
  <si>
    <t>TWIT.tv</t>
  </si>
  <si>
    <t>https://twit.tv/</t>
  </si>
  <si>
    <t>Fox News</t>
  </si>
  <si>
    <t>http://www.foxnews.com/</t>
  </si>
  <si>
    <t>SDU</t>
  </si>
  <si>
    <t>SD Union-Tribune</t>
  </si>
  <si>
    <t>http://www.sandiegouniontribune.com/</t>
  </si>
  <si>
    <t>RED</t>
  </si>
  <si>
    <t>Redeye</t>
  </si>
  <si>
    <t>http://www.redeyechicago.com/</t>
  </si>
  <si>
    <t>FDG</t>
  </si>
  <si>
    <t>435 Digital</t>
  </si>
  <si>
    <t>http://www.435digital.com/</t>
  </si>
  <si>
    <t>HBI</t>
  </si>
  <si>
    <t>Huntington Beach Independent</t>
  </si>
  <si>
    <t>http://www.hbindependent.com/</t>
  </si>
  <si>
    <t>CMG</t>
  </si>
  <si>
    <t>Chicago Magazine</t>
  </si>
  <si>
    <t>http://www.chicagomag.com/</t>
  </si>
  <si>
    <t>DPR</t>
  </si>
  <si>
    <t>Newport News Daily Press</t>
  </si>
  <si>
    <t>http://www.dailypress.com/</t>
  </si>
  <si>
    <t>CHI</t>
  </si>
  <si>
    <t>Chicago Tribune </t>
  </si>
  <si>
    <t>http://www.chicagotribune.com/</t>
  </si>
  <si>
    <t>TPU</t>
  </si>
  <si>
    <t>Tribune Publishing</t>
  </si>
  <si>
    <t>http://www.tribpub.com/</t>
  </si>
  <si>
    <t>HLA</t>
  </si>
  <si>
    <t>Hoy Los Angeles</t>
  </si>
  <si>
    <t>http://www.hoylosangeles.com/</t>
  </si>
  <si>
    <t>HCT</t>
  </si>
  <si>
    <t>Hartford Courant</t>
  </si>
  <si>
    <t>http://www.courant.com/</t>
  </si>
  <si>
    <t>FLD</t>
  </si>
  <si>
    <t>Sun-Sentinel</t>
  </si>
  <si>
    <t>http://www.sun-sentinel.com/</t>
  </si>
  <si>
    <t>AMC</t>
  </si>
  <si>
    <t>Allentown Morning Call</t>
  </si>
  <si>
    <t>http://www.mcall.com/</t>
  </si>
  <si>
    <t>SUN</t>
  </si>
  <si>
    <t>Baltimore Sun</t>
  </si>
  <si>
    <t>http://www.baltimoresun.com/</t>
  </si>
  <si>
    <t>ORL</t>
  </si>
  <si>
    <t>Orlando Sentinel</t>
  </si>
  <si>
    <t>http://www.orlandosentinel.com/</t>
  </si>
  <si>
    <t>BZZ</t>
  </si>
  <si>
    <t>Buzzfeed</t>
  </si>
  <si>
    <t>CCT</t>
  </si>
  <si>
    <t>Carroll County Times</t>
  </si>
  <si>
    <t>CFL</t>
  </si>
  <si>
    <t>Columbia Flier</t>
  </si>
  <si>
    <t>CTN</t>
  </si>
  <si>
    <t>CT Now</t>
  </si>
  <si>
    <t>DML</t>
  </si>
  <si>
    <t>Daily Mail</t>
  </si>
  <si>
    <t>GNP</t>
  </si>
  <si>
    <t>Glendale News-Press</t>
  </si>
  <si>
    <t>GUS</t>
  </si>
  <si>
    <t>Guardian U.S.</t>
  </si>
  <si>
    <t>GWK</t>
  </si>
  <si>
    <t>Gawker</t>
  </si>
  <si>
    <t>HPO</t>
  </si>
  <si>
    <t>HuffingtonPost</t>
  </si>
  <si>
    <t>HSF</t>
  </si>
  <si>
    <t>HypeSouthFlorida</t>
  </si>
  <si>
    <t>HYO</t>
  </si>
  <si>
    <t>Hype Orlando</t>
  </si>
  <si>
    <t>POL</t>
  </si>
  <si>
    <t>Politico</t>
  </si>
  <si>
    <t>QTZ</t>
  </si>
  <si>
    <t>Quartz</t>
  </si>
  <si>
    <t>SAL</t>
  </si>
  <si>
    <t>Salon</t>
  </si>
  <si>
    <t>SEX</t>
  </si>
  <si>
    <t>Sentinel Express</t>
  </si>
  <si>
    <t>SFL</t>
  </si>
  <si>
    <t>SouthFlorida.com</t>
  </si>
  <si>
    <t>SLT</t>
  </si>
  <si>
    <t>Slate</t>
  </si>
  <si>
    <t>SNC</t>
  </si>
  <si>
    <t>SaveNowCT</t>
  </si>
  <si>
    <t>TRV</t>
  </si>
  <si>
    <t>Tidewater Review</t>
  </si>
  <si>
    <t>USA</t>
  </si>
  <si>
    <t>USA Today</t>
  </si>
  <si>
    <t>VGZ</t>
  </si>
  <si>
    <t>Virginia Gazette</t>
  </si>
  <si>
    <t>VHO</t>
  </si>
  <si>
    <t>Vivelo Hoy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</si>
</sst>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MM/DD/YY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B2B2B2"/>
      <name val="Arial"/>
      <family val="2"/>
      <charset val="1"/>
    </font>
    <font>
      <sz val="12"/>
      <color rgb="FFB2B2B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90000"/>
        <bgColor rgb="FF800000"/>
      </patternFill>
    </fill>
    <fill>
      <patternFill patternType="solid">
        <fgColor rgb="FF99CC99"/>
        <bgColor rgb="FFB2B2B2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99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29.4540816326531"/>
    <col collapsed="false" hidden="false" max="2" min="2" style="1" width="40.984693877551"/>
    <col collapsed="false" hidden="false" max="5" min="3" style="1" width="11.5204081632653"/>
    <col collapsed="false" hidden="false" max="6" min="6" style="1" width="20.8316326530612"/>
    <col collapsed="false" hidden="false" max="7" min="7" style="1" width="17.0918367346939"/>
    <col collapsed="false" hidden="false" max="8" min="8" style="1" width="30.7040816326531"/>
    <col collapsed="false" hidden="false" max="9" min="9" style="1" width="13.8877551020408"/>
    <col collapsed="false" hidden="false" max="10" min="10" style="1" width="17.5051020408163"/>
    <col collapsed="false" hidden="false" max="1020" min="11" style="1" width="11.5204081632653"/>
    <col collapsed="false" hidden="false" max="1021" min="1021" style="2" width="11.5204081632653"/>
    <col collapsed="false" hidden="false" max="1025" min="1022" style="0" width="11.5204081632653"/>
  </cols>
  <sheetData>
    <row r="1" customFormat="false" ht="58.2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</row>
    <row r="2" s="9" customFormat="true" ht="15.65" hidden="false" customHeight="false" outlineLevel="0" collapsed="false">
      <c r="A2" s="5" t="s">
        <v>10</v>
      </c>
      <c r="B2" s="6" t="s">
        <v>11</v>
      </c>
      <c r="C2" s="5" t="n">
        <v>1080.92</v>
      </c>
      <c r="D2" s="5"/>
      <c r="E2" s="5"/>
      <c r="F2" s="7" t="n">
        <f aca="false">C2</f>
        <v>1080.92</v>
      </c>
      <c r="G2" s="8" t="n">
        <v>42203</v>
      </c>
      <c r="H2" s="5" t="s">
        <v>12</v>
      </c>
      <c r="I2" s="6" t="s">
        <v>13</v>
      </c>
      <c r="J2" s="6" t="s">
        <v>13</v>
      </c>
      <c r="AMJ2" s="0"/>
    </row>
    <row r="3" customFormat="false" ht="15.65" hidden="false" customHeight="false" outlineLevel="0" collapsed="false">
      <c r="A3" s="5" t="s">
        <v>14</v>
      </c>
      <c r="B3" s="6" t="s">
        <v>15</v>
      </c>
      <c r="C3" s="5" t="n">
        <v>988.25</v>
      </c>
      <c r="D3" s="5"/>
      <c r="E3" s="5"/>
      <c r="F3" s="7" t="n">
        <f aca="false">C3</f>
        <v>988.25</v>
      </c>
      <c r="G3" s="8" t="n">
        <v>42203</v>
      </c>
      <c r="H3" s="5" t="s">
        <v>12</v>
      </c>
      <c r="I3" s="6" t="s">
        <v>13</v>
      </c>
      <c r="J3" s="6" t="s">
        <v>13</v>
      </c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</row>
    <row r="4" customFormat="false" ht="15.65" hidden="false" customHeight="false" outlineLevel="0" collapsed="false">
      <c r="A4" s="5" t="s">
        <v>16</v>
      </c>
      <c r="B4" s="6" t="s">
        <v>17</v>
      </c>
      <c r="C4" s="5" t="n">
        <v>932.6</v>
      </c>
      <c r="D4" s="5"/>
      <c r="E4" s="5"/>
      <c r="F4" s="7" t="n">
        <f aca="false">C4</f>
        <v>932.6</v>
      </c>
      <c r="G4" s="8" t="n">
        <v>42203</v>
      </c>
      <c r="H4" s="10" t="s">
        <v>18</v>
      </c>
      <c r="I4" s="6" t="s">
        <v>13</v>
      </c>
      <c r="J4" s="6" t="s">
        <v>13</v>
      </c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</row>
    <row r="5" s="5" customFormat="true" ht="15.65" hidden="false" customHeight="false" outlineLevel="0" collapsed="false">
      <c r="A5" s="5" t="s">
        <v>19</v>
      </c>
      <c r="B5" s="6" t="s">
        <v>20</v>
      </c>
      <c r="C5" s="5" t="n">
        <v>665.22</v>
      </c>
      <c r="F5" s="7" t="n">
        <f aca="false">C5</f>
        <v>665.22</v>
      </c>
      <c r="G5" s="8" t="n">
        <v>42203</v>
      </c>
      <c r="H5" s="5" t="s">
        <v>21</v>
      </c>
      <c r="I5" s="6" t="s">
        <v>13</v>
      </c>
      <c r="J5" s="6" t="s">
        <v>13</v>
      </c>
      <c r="AMG5" s="11"/>
      <c r="AMH5" s="12"/>
      <c r="AMI5" s="12"/>
      <c r="AMJ5" s="0"/>
    </row>
    <row r="6" s="12" customFormat="true" ht="15.65" hidden="false" customHeight="false" outlineLevel="0" collapsed="false">
      <c r="A6" s="5" t="s">
        <v>22</v>
      </c>
      <c r="B6" s="6" t="s">
        <v>23</v>
      </c>
      <c r="C6" s="5" t="n">
        <v>553.07</v>
      </c>
      <c r="D6" s="5"/>
      <c r="E6" s="5"/>
      <c r="F6" s="7" t="n">
        <f aca="false">C6</f>
        <v>553.07</v>
      </c>
      <c r="G6" s="8" t="n">
        <v>42203</v>
      </c>
      <c r="H6" s="5" t="s">
        <v>21</v>
      </c>
      <c r="I6" s="6" t="s">
        <v>13</v>
      </c>
      <c r="J6" s="6" t="s">
        <v>13</v>
      </c>
      <c r="AMJ6" s="0"/>
    </row>
    <row r="7" customFormat="false" ht="15" hidden="false" customHeight="false" outlineLevel="0" collapsed="false">
      <c r="A7" s="6" t="s">
        <v>24</v>
      </c>
      <c r="B7" s="6" t="s">
        <v>25</v>
      </c>
      <c r="C7" s="13" t="n">
        <v>414.24</v>
      </c>
      <c r="D7" s="13"/>
      <c r="E7" s="13"/>
      <c r="F7" s="7" t="n">
        <f aca="false">C7</f>
        <v>414.24</v>
      </c>
      <c r="G7" s="8" t="n">
        <v>42203</v>
      </c>
      <c r="H7" s="6" t="s">
        <v>21</v>
      </c>
      <c r="I7" s="6" t="s">
        <v>13</v>
      </c>
      <c r="J7" s="6" t="s">
        <v>13</v>
      </c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</row>
    <row r="8" customFormat="false" ht="15" hidden="false" customHeight="false" outlineLevel="0" collapsed="false">
      <c r="A8" s="14" t="s">
        <v>26</v>
      </c>
      <c r="B8" s="6" t="s">
        <v>27</v>
      </c>
      <c r="C8" s="14" t="n">
        <v>370.41</v>
      </c>
      <c r="D8" s="14"/>
      <c r="E8" s="14"/>
      <c r="F8" s="7" t="n">
        <f aca="false">C8</f>
        <v>370.41</v>
      </c>
      <c r="G8" s="8" t="n">
        <v>42203</v>
      </c>
      <c r="H8" s="14" t="s">
        <v>28</v>
      </c>
      <c r="I8" s="6" t="s">
        <v>13</v>
      </c>
      <c r="J8" s="6" t="s">
        <v>13</v>
      </c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</row>
    <row r="9" customFormat="false" ht="15.65" hidden="false" customHeight="false" outlineLevel="0" collapsed="false">
      <c r="A9" s="5" t="s">
        <v>29</v>
      </c>
      <c r="B9" s="6" t="s">
        <v>30</v>
      </c>
      <c r="C9" s="5" t="n">
        <v>365.52</v>
      </c>
      <c r="D9" s="5"/>
      <c r="E9" s="5"/>
      <c r="F9" s="7" t="n">
        <f aca="false">C9</f>
        <v>365.52</v>
      </c>
      <c r="G9" s="8" t="n">
        <v>42203</v>
      </c>
      <c r="H9" s="5" t="s">
        <v>18</v>
      </c>
      <c r="I9" s="6" t="s">
        <v>13</v>
      </c>
      <c r="J9" s="6" t="s">
        <v>13</v>
      </c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</row>
    <row r="10" customFormat="false" ht="15" hidden="false" customHeight="false" outlineLevel="0" collapsed="false">
      <c r="A10" s="15" t="s">
        <v>31</v>
      </c>
      <c r="B10" s="15" t="s">
        <v>32</v>
      </c>
      <c r="C10" s="16" t="n">
        <v>358.88</v>
      </c>
      <c r="D10" s="16"/>
      <c r="E10" s="16"/>
      <c r="F10" s="17" t="n">
        <f aca="false">C10</f>
        <v>358.88</v>
      </c>
      <c r="G10" s="18" t="n">
        <v>42203</v>
      </c>
      <c r="H10" s="15" t="s">
        <v>18</v>
      </c>
      <c r="I10" s="15" t="s">
        <v>33</v>
      </c>
      <c r="J10" s="15" t="s">
        <v>33</v>
      </c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</row>
    <row r="11" customFormat="false" ht="15.65" hidden="false" customHeight="false" outlineLevel="0" collapsed="false">
      <c r="A11" s="5" t="s">
        <v>34</v>
      </c>
      <c r="B11" s="6" t="s">
        <v>35</v>
      </c>
      <c r="C11" s="5" t="n">
        <v>354.18</v>
      </c>
      <c r="D11" s="5"/>
      <c r="E11" s="5"/>
      <c r="F11" s="7" t="n">
        <f aca="false">C11</f>
        <v>354.18</v>
      </c>
      <c r="G11" s="8" t="n">
        <v>42203</v>
      </c>
      <c r="H11" s="5" t="s">
        <v>21</v>
      </c>
      <c r="I11" s="6" t="s">
        <v>13</v>
      </c>
      <c r="J11" s="6" t="s">
        <v>13</v>
      </c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</row>
    <row r="12" customFormat="false" ht="15.65" hidden="false" customHeight="false" outlineLevel="0" collapsed="false">
      <c r="A12" s="5" t="s">
        <v>36</v>
      </c>
      <c r="B12" s="6" t="s">
        <v>37</v>
      </c>
      <c r="C12" s="5" t="n">
        <v>341.45</v>
      </c>
      <c r="D12" s="5"/>
      <c r="E12" s="5"/>
      <c r="F12" s="7" t="n">
        <f aca="false">C12</f>
        <v>341.45</v>
      </c>
      <c r="G12" s="8" t="n">
        <v>42203</v>
      </c>
      <c r="H12" s="5" t="s">
        <v>21</v>
      </c>
      <c r="I12" s="6" t="s">
        <v>13</v>
      </c>
      <c r="J12" s="6" t="s">
        <v>13</v>
      </c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11"/>
    </row>
    <row r="13" customFormat="false" ht="15" hidden="false" customHeight="false" outlineLevel="0" collapsed="false">
      <c r="A13" s="15" t="s">
        <v>38</v>
      </c>
      <c r="B13" s="15" t="s">
        <v>39</v>
      </c>
      <c r="C13" s="16" t="n">
        <v>339.59</v>
      </c>
      <c r="D13" s="16"/>
      <c r="E13" s="16"/>
      <c r="F13" s="17" t="n">
        <f aca="false">C13</f>
        <v>339.59</v>
      </c>
      <c r="G13" s="18" t="n">
        <v>42203</v>
      </c>
      <c r="H13" s="15" t="s">
        <v>40</v>
      </c>
      <c r="I13" s="15" t="s">
        <v>33</v>
      </c>
      <c r="J13" s="15" t="s">
        <v>33</v>
      </c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11"/>
    </row>
    <row r="14" s="5" customFormat="true" ht="15.65" hidden="false" customHeight="false" outlineLevel="0" collapsed="false">
      <c r="A14" s="5" t="s">
        <v>41</v>
      </c>
      <c r="B14" s="6" t="s">
        <v>42</v>
      </c>
      <c r="C14" s="5" t="n">
        <v>331.91</v>
      </c>
      <c r="F14" s="7" t="n">
        <f aca="false">C14</f>
        <v>331.91</v>
      </c>
      <c r="G14" s="8" t="n">
        <v>42203</v>
      </c>
      <c r="H14" s="5" t="s">
        <v>43</v>
      </c>
      <c r="I14" s="6" t="s">
        <v>13</v>
      </c>
      <c r="J14" s="6" t="s">
        <v>13</v>
      </c>
      <c r="AMG14" s="11"/>
      <c r="AMH14" s="12"/>
      <c r="AMI14" s="12"/>
      <c r="AMJ14" s="0"/>
    </row>
    <row r="15" s="12" customFormat="true" ht="12.95" hidden="false" customHeight="true" outlineLevel="0" collapsed="false">
      <c r="A15" s="5" t="s">
        <v>44</v>
      </c>
      <c r="B15" s="6" t="s">
        <v>45</v>
      </c>
      <c r="C15" s="5" t="n">
        <v>326.04</v>
      </c>
      <c r="D15" s="5"/>
      <c r="E15" s="5"/>
      <c r="F15" s="7" t="n">
        <f aca="false">C15</f>
        <v>326.04</v>
      </c>
      <c r="G15" s="8" t="n">
        <v>42203</v>
      </c>
      <c r="H15" s="5" t="s">
        <v>46</v>
      </c>
      <c r="I15" s="6" t="s">
        <v>13</v>
      </c>
      <c r="J15" s="6" t="s">
        <v>13</v>
      </c>
      <c r="AMG15" s="11"/>
      <c r="AMJ15" s="0"/>
    </row>
    <row r="16" s="19" customFormat="true" ht="15" hidden="false" customHeight="false" outlineLevel="0" collapsed="false">
      <c r="A16" s="15" t="s">
        <v>47</v>
      </c>
      <c r="B16" s="15" t="s">
        <v>48</v>
      </c>
      <c r="C16" s="16" t="n">
        <v>289.3</v>
      </c>
      <c r="D16" s="16"/>
      <c r="E16" s="16"/>
      <c r="F16" s="17" t="n">
        <f aca="false">C16</f>
        <v>289.3</v>
      </c>
      <c r="G16" s="18" t="n">
        <v>42203</v>
      </c>
      <c r="H16" s="15" t="s">
        <v>49</v>
      </c>
      <c r="I16" s="15" t="s">
        <v>33</v>
      </c>
      <c r="J16" s="15" t="s">
        <v>13</v>
      </c>
      <c r="AMH16" s="12"/>
      <c r="AMI16" s="12"/>
      <c r="AMJ16" s="0"/>
    </row>
    <row r="17" s="5" customFormat="true" ht="15.65" hidden="false" customHeight="false" outlineLevel="0" collapsed="false">
      <c r="A17" s="5" t="s">
        <v>50</v>
      </c>
      <c r="B17" s="6" t="s">
        <v>51</v>
      </c>
      <c r="C17" s="5" t="n">
        <v>283.69</v>
      </c>
      <c r="F17" s="7" t="n">
        <f aca="false">C17</f>
        <v>283.69</v>
      </c>
      <c r="G17" s="8" t="n">
        <v>42203</v>
      </c>
      <c r="H17" s="5" t="s">
        <v>18</v>
      </c>
      <c r="I17" s="6" t="s">
        <v>13</v>
      </c>
      <c r="J17" s="6" t="s">
        <v>13</v>
      </c>
      <c r="AMG17" s="11"/>
      <c r="AMH17" s="12"/>
      <c r="AMI17" s="12"/>
      <c r="AMJ17" s="0"/>
    </row>
    <row r="18" s="5" customFormat="true" ht="18.65" hidden="false" customHeight="true" outlineLevel="0" collapsed="false">
      <c r="A18" s="5" t="s">
        <v>52</v>
      </c>
      <c r="B18" s="6" t="s">
        <v>53</v>
      </c>
      <c r="C18" s="5" t="n">
        <v>249.85</v>
      </c>
      <c r="F18" s="7" t="n">
        <f aca="false">C18</f>
        <v>249.85</v>
      </c>
      <c r="G18" s="8" t="n">
        <v>42203</v>
      </c>
      <c r="H18" s="5" t="s">
        <v>46</v>
      </c>
      <c r="I18" s="6" t="s">
        <v>13</v>
      </c>
      <c r="J18" s="6" t="s">
        <v>13</v>
      </c>
      <c r="AMG18" s="11"/>
      <c r="AMH18" s="12"/>
      <c r="AMI18" s="12"/>
      <c r="AMJ18" s="0"/>
    </row>
    <row r="19" s="5" customFormat="true" ht="15.65" hidden="false" customHeight="false" outlineLevel="0" collapsed="false">
      <c r="A19" s="5" t="s">
        <v>54</v>
      </c>
      <c r="B19" s="6" t="s">
        <v>55</v>
      </c>
      <c r="C19" s="5" t="n">
        <v>245.88</v>
      </c>
      <c r="F19" s="7" t="n">
        <f aca="false">C19</f>
        <v>245.88</v>
      </c>
      <c r="G19" s="8" t="n">
        <v>42203</v>
      </c>
      <c r="H19" s="14" t="s">
        <v>28</v>
      </c>
      <c r="I19" s="6" t="s">
        <v>13</v>
      </c>
      <c r="J19" s="6" t="s">
        <v>13</v>
      </c>
      <c r="AMG19" s="11"/>
      <c r="AMH19" s="12"/>
      <c r="AMI19" s="12"/>
      <c r="AMJ19" s="0"/>
    </row>
    <row r="20" s="12" customFormat="true" ht="29.85" hidden="false" customHeight="false" outlineLevel="0" collapsed="false">
      <c r="A20" s="5" t="s">
        <v>56</v>
      </c>
      <c r="B20" s="6" t="s">
        <v>57</v>
      </c>
      <c r="C20" s="5" t="n">
        <v>194.12</v>
      </c>
      <c r="D20" s="5"/>
      <c r="E20" s="5"/>
      <c r="F20" s="7" t="n">
        <f aca="false">C20</f>
        <v>194.12</v>
      </c>
      <c r="G20" s="8" t="n">
        <v>42203</v>
      </c>
      <c r="H20" s="5" t="s">
        <v>21</v>
      </c>
      <c r="I20" s="6" t="s">
        <v>13</v>
      </c>
      <c r="J20" s="6" t="s">
        <v>13</v>
      </c>
      <c r="AMG20" s="20"/>
      <c r="AMJ20" s="0"/>
    </row>
    <row r="21" s="9" customFormat="true" ht="15" hidden="false" customHeight="false" outlineLevel="0" collapsed="false">
      <c r="A21" s="19" t="s">
        <v>58</v>
      </c>
      <c r="B21" s="6" t="s">
        <v>59</v>
      </c>
      <c r="C21" s="19" t="n">
        <v>190.05</v>
      </c>
      <c r="D21" s="19"/>
      <c r="E21" s="19"/>
      <c r="F21" s="7" t="n">
        <f aca="false">C21</f>
        <v>190.05</v>
      </c>
      <c r="G21" s="8" t="n">
        <v>42203</v>
      </c>
      <c r="H21" s="19" t="s">
        <v>60</v>
      </c>
      <c r="I21" s="6" t="s">
        <v>13</v>
      </c>
      <c r="J21" s="6" t="s">
        <v>13</v>
      </c>
      <c r="AMJ21" s="0"/>
    </row>
    <row r="22" customFormat="false" ht="15.65" hidden="false" customHeight="false" outlineLevel="0" collapsed="false">
      <c r="A22" s="5" t="s">
        <v>61</v>
      </c>
      <c r="B22" s="6" t="s">
        <v>62</v>
      </c>
      <c r="C22" s="5" t="n">
        <v>164.65</v>
      </c>
      <c r="D22" s="5"/>
      <c r="E22" s="5"/>
      <c r="F22" s="7" t="n">
        <f aca="false">C22</f>
        <v>164.65</v>
      </c>
      <c r="G22" s="8" t="n">
        <v>42203</v>
      </c>
      <c r="H22" s="5" t="s">
        <v>21</v>
      </c>
      <c r="I22" s="6" t="s">
        <v>13</v>
      </c>
      <c r="J22" s="6" t="s">
        <v>13</v>
      </c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</row>
    <row r="23" customFormat="false" ht="15.65" hidden="false" customHeight="false" outlineLevel="0" collapsed="false">
      <c r="A23" s="5" t="s">
        <v>63</v>
      </c>
      <c r="B23" s="6" t="s">
        <v>64</v>
      </c>
      <c r="C23" s="5" t="n">
        <v>155.84</v>
      </c>
      <c r="D23" s="5"/>
      <c r="E23" s="5"/>
      <c r="F23" s="7" t="n">
        <f aca="false">C23</f>
        <v>155.84</v>
      </c>
      <c r="G23" s="8" t="n">
        <v>42203</v>
      </c>
      <c r="H23" s="5" t="s">
        <v>46</v>
      </c>
      <c r="I23" s="6" t="s">
        <v>13</v>
      </c>
      <c r="J23" s="6" t="s">
        <v>13</v>
      </c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</row>
    <row r="24" customFormat="false" ht="15" hidden="false" customHeight="false" outlineLevel="0" collapsed="false">
      <c r="A24" s="15" t="s">
        <v>65</v>
      </c>
      <c r="B24" s="15" t="s">
        <v>66</v>
      </c>
      <c r="C24" s="16" t="n">
        <v>145.22</v>
      </c>
      <c r="D24" s="16"/>
      <c r="E24" s="16"/>
      <c r="F24" s="17" t="n">
        <f aca="false">C24</f>
        <v>145.22</v>
      </c>
      <c r="G24" s="18" t="n">
        <v>42203</v>
      </c>
      <c r="H24" s="15" t="s">
        <v>67</v>
      </c>
      <c r="I24" s="15" t="s">
        <v>33</v>
      </c>
      <c r="J24" s="15" t="s">
        <v>33</v>
      </c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</row>
    <row r="25" customFormat="false" ht="15" hidden="false" customHeight="false" outlineLevel="0" collapsed="false">
      <c r="A25" s="15" t="s">
        <v>68</v>
      </c>
      <c r="B25" s="15" t="s">
        <v>69</v>
      </c>
      <c r="C25" s="16" t="n">
        <v>134.85</v>
      </c>
      <c r="D25" s="16"/>
      <c r="E25" s="16"/>
      <c r="F25" s="17" t="n">
        <f aca="false">C25</f>
        <v>134.85</v>
      </c>
      <c r="G25" s="18" t="n">
        <v>42203</v>
      </c>
      <c r="H25" s="15" t="s">
        <v>70</v>
      </c>
      <c r="I25" s="15" t="s">
        <v>33</v>
      </c>
      <c r="J25" s="15" t="s">
        <v>33</v>
      </c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</row>
    <row r="26" customFormat="false" ht="15.65" hidden="false" customHeight="false" outlineLevel="0" collapsed="false">
      <c r="A26" s="5" t="s">
        <v>71</v>
      </c>
      <c r="B26" s="6" t="s">
        <v>72</v>
      </c>
      <c r="C26" s="5" t="n">
        <v>121.76</v>
      </c>
      <c r="D26" s="5"/>
      <c r="E26" s="5"/>
      <c r="F26" s="7" t="n">
        <f aca="false">C26</f>
        <v>121.76</v>
      </c>
      <c r="G26" s="8" t="n">
        <v>42203</v>
      </c>
      <c r="H26" s="5" t="s">
        <v>21</v>
      </c>
      <c r="I26" s="6" t="s">
        <v>13</v>
      </c>
      <c r="J26" s="6" t="s">
        <v>13</v>
      </c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</row>
    <row r="27" customFormat="false" ht="15" hidden="false" customHeight="false" outlineLevel="0" collapsed="false">
      <c r="A27" s="15" t="s">
        <v>73</v>
      </c>
      <c r="B27" s="15" t="s">
        <v>74</v>
      </c>
      <c r="C27" s="16" t="n">
        <v>106.24</v>
      </c>
      <c r="D27" s="16"/>
      <c r="E27" s="16"/>
      <c r="F27" s="17" t="n">
        <f aca="false">C27</f>
        <v>106.24</v>
      </c>
      <c r="G27" s="18" t="n">
        <v>42203</v>
      </c>
      <c r="H27" s="15" t="s">
        <v>75</v>
      </c>
      <c r="I27" s="15" t="s">
        <v>33</v>
      </c>
      <c r="J27" s="15" t="s">
        <v>33</v>
      </c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</row>
    <row r="28" customFormat="false" ht="15" hidden="false" customHeight="false" outlineLevel="0" collapsed="false">
      <c r="A28" s="6" t="s">
        <v>76</v>
      </c>
      <c r="B28" s="6" t="s">
        <v>77</v>
      </c>
      <c r="C28" s="13" t="n">
        <v>100.96</v>
      </c>
      <c r="D28" s="13"/>
      <c r="E28" s="13"/>
      <c r="F28" s="7" t="n">
        <f aca="false">C28</f>
        <v>100.96</v>
      </c>
      <c r="G28" s="8" t="n">
        <v>42203</v>
      </c>
      <c r="H28" s="6" t="s">
        <v>18</v>
      </c>
      <c r="I28" s="6" t="s">
        <v>13</v>
      </c>
      <c r="J28" s="6" t="s">
        <v>13</v>
      </c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</row>
    <row r="29" customFormat="false" ht="15" hidden="false" customHeight="false" outlineLevel="0" collapsed="false">
      <c r="A29" s="15" t="s">
        <v>78</v>
      </c>
      <c r="B29" s="15" t="s">
        <v>79</v>
      </c>
      <c r="C29" s="16" t="n">
        <v>94.2</v>
      </c>
      <c r="D29" s="16"/>
      <c r="E29" s="16"/>
      <c r="F29" s="17" t="n">
        <f aca="false">C29</f>
        <v>94.2</v>
      </c>
      <c r="G29" s="18" t="n">
        <v>42203</v>
      </c>
      <c r="H29" s="15" t="s">
        <v>80</v>
      </c>
      <c r="I29" s="15" t="s">
        <v>33</v>
      </c>
      <c r="J29" s="15" t="s">
        <v>33</v>
      </c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</row>
    <row r="30" customFormat="false" ht="15.65" hidden="false" customHeight="false" outlineLevel="0" collapsed="false">
      <c r="A30" s="5" t="s">
        <v>81</v>
      </c>
      <c r="B30" s="6" t="s">
        <v>82</v>
      </c>
      <c r="C30" s="5" t="n">
        <v>93.95</v>
      </c>
      <c r="D30" s="5"/>
      <c r="E30" s="5"/>
      <c r="F30" s="7" t="n">
        <f aca="false">C30</f>
        <v>93.95</v>
      </c>
      <c r="G30" s="8" t="n">
        <v>42203</v>
      </c>
      <c r="H30" s="5" t="s">
        <v>21</v>
      </c>
      <c r="I30" s="6" t="s">
        <v>13</v>
      </c>
      <c r="J30" s="6" t="s">
        <v>13</v>
      </c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</row>
    <row r="31" customFormat="false" ht="15" hidden="false" customHeight="false" outlineLevel="0" collapsed="false">
      <c r="A31" s="15" t="s">
        <v>83</v>
      </c>
      <c r="B31" s="15" t="s">
        <v>84</v>
      </c>
      <c r="C31" s="16" t="n">
        <v>93.64</v>
      </c>
      <c r="D31" s="16"/>
      <c r="E31" s="16"/>
      <c r="F31" s="17" t="n">
        <f aca="false">C31</f>
        <v>93.64</v>
      </c>
      <c r="G31" s="18" t="n">
        <v>42203</v>
      </c>
      <c r="H31" s="15" t="s">
        <v>46</v>
      </c>
      <c r="I31" s="15" t="s">
        <v>33</v>
      </c>
      <c r="J31" s="15" t="s">
        <v>33</v>
      </c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</row>
    <row r="32" customFormat="false" ht="15.65" hidden="false" customHeight="false" outlineLevel="0" collapsed="false">
      <c r="A32" s="5" t="s">
        <v>85</v>
      </c>
      <c r="B32" s="6" t="s">
        <v>86</v>
      </c>
      <c r="C32" s="5" t="n">
        <v>90.44</v>
      </c>
      <c r="D32" s="5"/>
      <c r="E32" s="5"/>
      <c r="F32" s="7" t="n">
        <f aca="false">C32</f>
        <v>90.44</v>
      </c>
      <c r="G32" s="8" t="n">
        <v>42203</v>
      </c>
      <c r="H32" s="5" t="s">
        <v>21</v>
      </c>
      <c r="I32" s="6" t="s">
        <v>13</v>
      </c>
      <c r="J32" s="6" t="s">
        <v>13</v>
      </c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</row>
    <row r="33" customFormat="false" ht="15.65" hidden="false" customHeight="false" outlineLevel="0" collapsed="false">
      <c r="A33" s="5" t="s">
        <v>87</v>
      </c>
      <c r="B33" s="6" t="s">
        <v>88</v>
      </c>
      <c r="C33" s="5" t="n">
        <v>58.79</v>
      </c>
      <c r="D33" s="5"/>
      <c r="E33" s="5"/>
      <c r="F33" s="7" t="n">
        <f aca="false">C33</f>
        <v>58.79</v>
      </c>
      <c r="G33" s="8" t="n">
        <v>42203</v>
      </c>
      <c r="H33" s="5" t="s">
        <v>21</v>
      </c>
      <c r="I33" s="6" t="s">
        <v>13</v>
      </c>
      <c r="J33" s="6" t="s">
        <v>13</v>
      </c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</row>
    <row r="34" customFormat="false" ht="15" hidden="false" customHeight="false" outlineLevel="0" collapsed="false">
      <c r="A34" s="15" t="s">
        <v>89</v>
      </c>
      <c r="B34" s="15" t="s">
        <v>90</v>
      </c>
      <c r="C34" s="16" t="n">
        <v>32.61</v>
      </c>
      <c r="D34" s="16"/>
      <c r="E34" s="16"/>
      <c r="F34" s="17" t="n">
        <f aca="false">C34</f>
        <v>32.61</v>
      </c>
      <c r="G34" s="18" t="n">
        <v>42203</v>
      </c>
      <c r="H34" s="15" t="s">
        <v>67</v>
      </c>
      <c r="I34" s="15" t="s">
        <v>33</v>
      </c>
      <c r="J34" s="15" t="s">
        <v>33</v>
      </c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</row>
    <row r="35" customFormat="false" ht="15" hidden="false" customHeight="false" outlineLevel="0" collapsed="false">
      <c r="A35" s="15" t="s">
        <v>91</v>
      </c>
      <c r="B35" s="15" t="s">
        <v>92</v>
      </c>
      <c r="C35" s="16" t="n">
        <v>29.29</v>
      </c>
      <c r="D35" s="16"/>
      <c r="E35" s="16"/>
      <c r="F35" s="17" t="n">
        <f aca="false">C35</f>
        <v>29.29</v>
      </c>
      <c r="G35" s="18" t="n">
        <v>42203</v>
      </c>
      <c r="H35" s="15" t="s">
        <v>67</v>
      </c>
      <c r="I35" s="15" t="s">
        <v>33</v>
      </c>
      <c r="J35" s="15" t="s">
        <v>33</v>
      </c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</row>
    <row r="36" customFormat="false" ht="15.65" hidden="false" customHeight="false" outlineLevel="0" collapsed="false">
      <c r="A36" s="5" t="s">
        <v>93</v>
      </c>
      <c r="B36" s="6" t="s">
        <v>94</v>
      </c>
      <c r="C36" s="5" t="n">
        <v>12.77</v>
      </c>
      <c r="D36" s="5"/>
      <c r="E36" s="5"/>
      <c r="F36" s="7" t="n">
        <f aca="false">C36</f>
        <v>12.77</v>
      </c>
      <c r="G36" s="8" t="n">
        <v>42203</v>
      </c>
      <c r="H36" s="5" t="s">
        <v>21</v>
      </c>
      <c r="I36" s="6" t="s">
        <v>13</v>
      </c>
      <c r="J36" s="6" t="s">
        <v>13</v>
      </c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</row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5.65" hidden="false" customHeight="tru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5"/>
  <cols>
    <col collapsed="false" hidden="false" max="1" min="1" style="1" width="29.4540816326531"/>
    <col collapsed="false" hidden="false" max="2" min="2" style="1" width="40.984693877551"/>
    <col collapsed="false" hidden="false" max="5" min="3" style="1" width="11.5204081632653"/>
    <col collapsed="false" hidden="false" max="6" min="6" style="1" width="24.0357142857143"/>
    <col collapsed="false" hidden="false" max="7" min="7" style="1" width="17.0918367346939"/>
    <col collapsed="false" hidden="false" max="8" min="8" style="1" width="30.7040816326531"/>
    <col collapsed="false" hidden="false" max="9" min="9" style="1" width="13.8877551020408"/>
    <col collapsed="false" hidden="false" max="10" min="10" style="1" width="17.5051020408163"/>
    <col collapsed="false" hidden="false" max="1020" min="11" style="1" width="11.5204081632653"/>
    <col collapsed="false" hidden="false" max="1021" min="1021" style="2" width="11.5204081632653"/>
    <col collapsed="false" hidden="false" max="1025" min="1022" style="0" width="11.5204081632653"/>
  </cols>
  <sheetData>
    <row r="1" customFormat="false" ht="58.2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</row>
    <row r="2" s="9" customFormat="true" ht="15" hidden="false" customHeight="false" outlineLevel="0" collapsed="false">
      <c r="A2" s="15" t="s">
        <v>31</v>
      </c>
      <c r="B2" s="15" t="s">
        <v>32</v>
      </c>
      <c r="C2" s="16" t="n">
        <v>358.88</v>
      </c>
      <c r="D2" s="16"/>
      <c r="E2" s="16"/>
      <c r="F2" s="17" t="n">
        <f aca="false">C2</f>
        <v>358.88</v>
      </c>
      <c r="G2" s="18" t="n">
        <v>42203</v>
      </c>
      <c r="H2" s="15" t="s">
        <v>18</v>
      </c>
      <c r="I2" s="15" t="s">
        <v>33</v>
      </c>
      <c r="J2" s="15" t="s">
        <v>33</v>
      </c>
      <c r="AMJ2" s="0"/>
    </row>
    <row r="3" customFormat="false" ht="15" hidden="false" customHeight="false" outlineLevel="0" collapsed="false">
      <c r="A3" s="15" t="s">
        <v>38</v>
      </c>
      <c r="B3" s="15" t="s">
        <v>39</v>
      </c>
      <c r="C3" s="16" t="n">
        <v>339.59</v>
      </c>
      <c r="D3" s="16"/>
      <c r="E3" s="16"/>
      <c r="F3" s="17" t="n">
        <f aca="false">C3</f>
        <v>339.59</v>
      </c>
      <c r="G3" s="18" t="n">
        <v>42203</v>
      </c>
      <c r="H3" s="15" t="s">
        <v>40</v>
      </c>
      <c r="I3" s="15" t="s">
        <v>33</v>
      </c>
      <c r="J3" s="15" t="s">
        <v>33</v>
      </c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</row>
    <row r="4" customFormat="false" ht="15" hidden="false" customHeight="false" outlineLevel="0" collapsed="false">
      <c r="A4" s="15" t="s">
        <v>47</v>
      </c>
      <c r="B4" s="15" t="s">
        <v>48</v>
      </c>
      <c r="C4" s="16" t="n">
        <v>289.3</v>
      </c>
      <c r="D4" s="16"/>
      <c r="E4" s="16"/>
      <c r="F4" s="17" t="n">
        <f aca="false">C4</f>
        <v>289.3</v>
      </c>
      <c r="G4" s="18" t="n">
        <v>42203</v>
      </c>
      <c r="H4" s="15" t="s">
        <v>49</v>
      </c>
      <c r="I4" s="15" t="s">
        <v>33</v>
      </c>
      <c r="J4" s="15" t="s">
        <v>13</v>
      </c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</row>
    <row r="5" s="5" customFormat="true" ht="15" hidden="false" customHeight="false" outlineLevel="0" collapsed="false">
      <c r="A5" s="15" t="s">
        <v>65</v>
      </c>
      <c r="B5" s="15" t="s">
        <v>66</v>
      </c>
      <c r="C5" s="16" t="n">
        <v>145.22</v>
      </c>
      <c r="D5" s="16"/>
      <c r="E5" s="16"/>
      <c r="F5" s="17" t="n">
        <f aca="false">C5</f>
        <v>145.22</v>
      </c>
      <c r="G5" s="18" t="n">
        <v>42203</v>
      </c>
      <c r="H5" s="15" t="s">
        <v>67</v>
      </c>
      <c r="I5" s="15" t="s">
        <v>33</v>
      </c>
      <c r="J5" s="15" t="s">
        <v>33</v>
      </c>
      <c r="AMG5" s="11"/>
      <c r="AMH5" s="12"/>
      <c r="AMI5" s="12"/>
      <c r="AMJ5" s="0"/>
    </row>
    <row r="6" s="12" customFormat="true" ht="15" hidden="false" customHeight="false" outlineLevel="0" collapsed="false">
      <c r="A6" s="15" t="s">
        <v>68</v>
      </c>
      <c r="B6" s="15" t="s">
        <v>69</v>
      </c>
      <c r="C6" s="16" t="n">
        <v>134.85</v>
      </c>
      <c r="D6" s="16"/>
      <c r="E6" s="16"/>
      <c r="F6" s="17" t="n">
        <f aca="false">C6</f>
        <v>134.85</v>
      </c>
      <c r="G6" s="18" t="n">
        <v>42203</v>
      </c>
      <c r="H6" s="15" t="s">
        <v>70</v>
      </c>
      <c r="I6" s="15" t="s">
        <v>33</v>
      </c>
      <c r="J6" s="15" t="s">
        <v>33</v>
      </c>
      <c r="AMJ6" s="0"/>
    </row>
    <row r="7" customFormat="false" ht="15" hidden="false" customHeight="false" outlineLevel="0" collapsed="false">
      <c r="A7" s="15" t="s">
        <v>73</v>
      </c>
      <c r="B7" s="15" t="s">
        <v>74</v>
      </c>
      <c r="C7" s="16" t="n">
        <v>106.24</v>
      </c>
      <c r="D7" s="16"/>
      <c r="E7" s="16"/>
      <c r="F7" s="17" t="n">
        <f aca="false">C7</f>
        <v>106.24</v>
      </c>
      <c r="G7" s="18" t="n">
        <v>42203</v>
      </c>
      <c r="H7" s="15" t="s">
        <v>75</v>
      </c>
      <c r="I7" s="15" t="s">
        <v>33</v>
      </c>
      <c r="J7" s="15" t="s">
        <v>33</v>
      </c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</row>
    <row r="8" customFormat="false" ht="15" hidden="false" customHeight="false" outlineLevel="0" collapsed="false">
      <c r="A8" s="15" t="s">
        <v>78</v>
      </c>
      <c r="B8" s="15" t="s">
        <v>79</v>
      </c>
      <c r="C8" s="16" t="n">
        <v>94.2</v>
      </c>
      <c r="D8" s="16"/>
      <c r="E8" s="16"/>
      <c r="F8" s="17" t="n">
        <f aca="false">C8</f>
        <v>94.2</v>
      </c>
      <c r="G8" s="18" t="n">
        <v>42203</v>
      </c>
      <c r="H8" s="15" t="s">
        <v>80</v>
      </c>
      <c r="I8" s="15" t="s">
        <v>33</v>
      </c>
      <c r="J8" s="15" t="s">
        <v>33</v>
      </c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</row>
    <row r="9" customFormat="false" ht="15" hidden="false" customHeight="false" outlineLevel="0" collapsed="false">
      <c r="A9" s="15" t="s">
        <v>83</v>
      </c>
      <c r="B9" s="15" t="s">
        <v>84</v>
      </c>
      <c r="C9" s="16" t="n">
        <v>93.64</v>
      </c>
      <c r="D9" s="16"/>
      <c r="E9" s="16"/>
      <c r="F9" s="17" t="n">
        <f aca="false">C9</f>
        <v>93.64</v>
      </c>
      <c r="G9" s="18" t="n">
        <v>42203</v>
      </c>
      <c r="H9" s="15" t="s">
        <v>46</v>
      </c>
      <c r="I9" s="15" t="s">
        <v>33</v>
      </c>
      <c r="J9" s="15" t="s">
        <v>33</v>
      </c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</row>
    <row r="10" customFormat="false" ht="15" hidden="false" customHeight="false" outlineLevel="0" collapsed="false">
      <c r="A10" s="15" t="s">
        <v>89</v>
      </c>
      <c r="B10" s="15" t="s">
        <v>90</v>
      </c>
      <c r="C10" s="16" t="n">
        <v>32.61</v>
      </c>
      <c r="D10" s="16"/>
      <c r="E10" s="16"/>
      <c r="F10" s="17" t="n">
        <f aca="false">C10</f>
        <v>32.61</v>
      </c>
      <c r="G10" s="18" t="n">
        <v>42203</v>
      </c>
      <c r="H10" s="15" t="s">
        <v>67</v>
      </c>
      <c r="I10" s="15" t="s">
        <v>33</v>
      </c>
      <c r="J10" s="15" t="s">
        <v>33</v>
      </c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</row>
    <row r="11" customFormat="false" ht="15" hidden="false" customHeight="false" outlineLevel="0" collapsed="false">
      <c r="A11" s="15" t="s">
        <v>91</v>
      </c>
      <c r="B11" s="15" t="s">
        <v>92</v>
      </c>
      <c r="C11" s="16" t="n">
        <v>29.29</v>
      </c>
      <c r="D11" s="16"/>
      <c r="E11" s="16"/>
      <c r="F11" s="17" t="n">
        <f aca="false">C11</f>
        <v>29.29</v>
      </c>
      <c r="G11" s="18" t="n">
        <v>42203</v>
      </c>
      <c r="H11" s="15" t="s">
        <v>67</v>
      </c>
      <c r="I11" s="15" t="s">
        <v>33</v>
      </c>
      <c r="J11" s="15" t="s">
        <v>33</v>
      </c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</row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5.65" hidden="false" customHeight="tru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2.8"/>
  <cols>
    <col collapsed="false" hidden="false" max="1" min="1" style="0" width="11.5204081632653"/>
    <col collapsed="false" hidden="false" max="2" min="2" style="0" width="44.3214285714286"/>
    <col collapsed="false" hidden="false" max="3" min="3" style="0" width="36.6836734693878"/>
    <col collapsed="false" hidden="false" max="1025" min="4" style="0" width="11.5204081632653"/>
  </cols>
  <sheetData>
    <row r="1" s="22" customFormat="true" ht="29.85" hidden="false" customHeight="false" outlineLevel="0" collapsed="false">
      <c r="A1" s="21" t="s">
        <v>95</v>
      </c>
      <c r="B1" s="21" t="s">
        <v>96</v>
      </c>
      <c r="C1" s="22" t="s">
        <v>97</v>
      </c>
      <c r="D1" s="21"/>
      <c r="E1" s="21"/>
      <c r="F1" s="21"/>
      <c r="G1" s="23" t="n">
        <f aca="false">SUM((Sheet3!D1+Sheet3!E1+Sheet3!F1+Sheet3!E1+Sheet3!F1)/5)</f>
        <v>0</v>
      </c>
      <c r="H1" s="24"/>
      <c r="I1" s="21" t="s">
        <v>46</v>
      </c>
      <c r="J1" s="21" t="s">
        <v>13</v>
      </c>
      <c r="AMI1" s="25"/>
      <c r="AMJ1" s="25"/>
    </row>
    <row r="2" s="21" customFormat="true" ht="29.85" hidden="false" customHeight="false" outlineLevel="0" collapsed="false">
      <c r="A2" s="21" t="s">
        <v>98</v>
      </c>
      <c r="B2" s="21" t="s">
        <v>99</v>
      </c>
      <c r="C2" s="22" t="s">
        <v>100</v>
      </c>
      <c r="G2" s="23" t="n">
        <f aca="false">SUM((Sheet3!D2+Sheet3!E2+Sheet3!F2+Sheet3!E2+Sheet3!F2)/5)</f>
        <v>0</v>
      </c>
      <c r="H2" s="24"/>
      <c r="I2" s="21" t="s">
        <v>28</v>
      </c>
      <c r="J2" s="21" t="s">
        <v>13</v>
      </c>
      <c r="AMH2" s="20"/>
      <c r="AMI2" s="25"/>
      <c r="AMJ2" s="25"/>
    </row>
    <row r="3" customFormat="false" ht="15.65" hidden="false" customHeight="false" outlineLevel="0" collapsed="false">
      <c r="A3" s="21" t="s">
        <v>101</v>
      </c>
      <c r="B3" s="21" t="s">
        <v>102</v>
      </c>
      <c r="C3" s="22" t="s">
        <v>103</v>
      </c>
      <c r="D3" s="2"/>
      <c r="E3" s="2"/>
      <c r="F3" s="2"/>
      <c r="G3" s="23" t="n">
        <f aca="false">SUM((Sheet3!D3+Sheet3!E3+Sheet3!F3+Sheet3!E3+Sheet3!F3)/5)</f>
        <v>0</v>
      </c>
      <c r="H3" s="24"/>
      <c r="I3" s="21" t="s">
        <v>46</v>
      </c>
      <c r="J3" s="21" t="s">
        <v>13</v>
      </c>
      <c r="AMH3" s="20"/>
      <c r="AMI3" s="25"/>
      <c r="AMJ3" s="25"/>
    </row>
    <row r="4" s="25" customFormat="true" ht="58.2" hidden="false" customHeight="false" outlineLevel="0" collapsed="false">
      <c r="A4" s="21" t="s">
        <v>104</v>
      </c>
      <c r="B4" s="21" t="s">
        <v>105</v>
      </c>
      <c r="C4" s="22" t="s">
        <v>106</v>
      </c>
      <c r="D4" s="21"/>
      <c r="E4" s="21"/>
      <c r="F4" s="21"/>
      <c r="G4" s="23" t="n">
        <f aca="false">SUM((Sheet3!D4+Sheet3!E4+Sheet3!F4+Sheet3!E4+Sheet3!F4)/5)</f>
        <v>0</v>
      </c>
      <c r="H4" s="24"/>
      <c r="I4" s="22" t="s">
        <v>28</v>
      </c>
      <c r="J4" s="21" t="s">
        <v>13</v>
      </c>
      <c r="AMH4" s="20"/>
    </row>
    <row r="5" customFormat="false" ht="29.85" hidden="false" customHeight="false" outlineLevel="0" collapsed="false">
      <c r="A5" s="21" t="s">
        <v>107</v>
      </c>
      <c r="B5" s="21" t="s">
        <v>108</v>
      </c>
      <c r="C5" s="22" t="s">
        <v>109</v>
      </c>
      <c r="D5" s="21"/>
      <c r="E5" s="21"/>
      <c r="F5" s="21"/>
      <c r="G5" s="23" t="n">
        <f aca="false">SUM((Sheet3!D5+Sheet3!E5+Sheet3!F5+Sheet3!E5+Sheet3!F5)/5)</f>
        <v>0</v>
      </c>
      <c r="H5" s="24"/>
      <c r="I5" s="21" t="s">
        <v>46</v>
      </c>
      <c r="J5" s="21" t="s">
        <v>13</v>
      </c>
      <c r="AMH5" s="20"/>
    </row>
    <row r="6" s="21" customFormat="true" ht="58.2" hidden="false" customHeight="false" outlineLevel="0" collapsed="false">
      <c r="A6" s="21" t="s">
        <v>110</v>
      </c>
      <c r="B6" s="21" t="s">
        <v>111</v>
      </c>
      <c r="C6" s="22" t="s">
        <v>112</v>
      </c>
      <c r="G6" s="23" t="n">
        <f aca="false">SUM((Sheet3!D6+Sheet3!E6+Sheet3!F6+Sheet3!E6+Sheet3!F6)/5)</f>
        <v>0</v>
      </c>
      <c r="H6" s="24"/>
      <c r="I6" s="22" t="s">
        <v>28</v>
      </c>
      <c r="J6" s="21" t="s">
        <v>13</v>
      </c>
      <c r="AMH6" s="20"/>
      <c r="AMI6" s="25"/>
      <c r="AMJ6" s="25"/>
    </row>
    <row r="7" s="21" customFormat="true" ht="29.85" hidden="false" customHeight="false" outlineLevel="0" collapsed="false">
      <c r="A7" s="21" t="s">
        <v>113</v>
      </c>
      <c r="B7" s="21" t="s">
        <v>114</v>
      </c>
      <c r="C7" s="22" t="s">
        <v>115</v>
      </c>
      <c r="G7" s="23" t="n">
        <f aca="false">SUM((Sheet3!D7+Sheet3!E7+Sheet3!F7+Sheet3!E7+Sheet3!F7)/5)</f>
        <v>0</v>
      </c>
      <c r="H7" s="24"/>
      <c r="I7" s="22" t="s">
        <v>28</v>
      </c>
      <c r="J7" s="21" t="s">
        <v>13</v>
      </c>
      <c r="AMH7" s="20"/>
      <c r="AMI7" s="25"/>
      <c r="AMJ7" s="25"/>
    </row>
    <row r="8" s="25" customFormat="true" ht="29.85" hidden="false" customHeight="false" outlineLevel="0" collapsed="false">
      <c r="A8" s="21" t="s">
        <v>116</v>
      </c>
      <c r="B8" s="21" t="s">
        <v>117</v>
      </c>
      <c r="C8" s="22" t="s">
        <v>118</v>
      </c>
      <c r="D8" s="21"/>
      <c r="E8" s="21"/>
      <c r="F8" s="21"/>
      <c r="G8" s="23" t="n">
        <f aca="false">SUM((Sheet3!D8+Sheet3!E8+Sheet3!F8+Sheet3!E8+Sheet3!F8)/5)</f>
        <v>0</v>
      </c>
      <c r="H8" s="24"/>
      <c r="I8" s="21" t="s">
        <v>21</v>
      </c>
      <c r="J8" s="21" t="s">
        <v>13</v>
      </c>
      <c r="AMH8" s="20"/>
    </row>
    <row r="9" customFormat="false" ht="29.85" hidden="false" customHeight="false" outlineLevel="0" collapsed="false">
      <c r="A9" s="21" t="s">
        <v>119</v>
      </c>
      <c r="B9" s="21" t="s">
        <v>120</v>
      </c>
      <c r="C9" s="22" t="s">
        <v>121</v>
      </c>
      <c r="D9" s="21"/>
      <c r="E9" s="21"/>
      <c r="F9" s="21"/>
      <c r="G9" s="23" t="n">
        <f aca="false">SUM((Sheet3!D9+Sheet3!E9+Sheet3!F9+Sheet3!E9+Sheet3!F9)/5)</f>
        <v>0</v>
      </c>
      <c r="H9" s="24"/>
      <c r="I9" s="22" t="s">
        <v>28</v>
      </c>
      <c r="J9" s="21" t="s">
        <v>13</v>
      </c>
      <c r="AMH9" s="20"/>
    </row>
    <row r="10" s="21" customFormat="true" ht="29.85" hidden="false" customHeight="false" outlineLevel="0" collapsed="false">
      <c r="A10" s="21" t="s">
        <v>122</v>
      </c>
      <c r="B10" s="21" t="s">
        <v>123</v>
      </c>
      <c r="C10" s="22" t="s">
        <v>124</v>
      </c>
      <c r="G10" s="23" t="n">
        <f aca="false">SUM((Sheet3!D10+Sheet3!E10+Sheet3!F10+Sheet3!E10+Sheet3!F10)/5)</f>
        <v>0</v>
      </c>
      <c r="H10" s="24"/>
      <c r="I10" s="22" t="s">
        <v>28</v>
      </c>
      <c r="J10" s="21" t="s">
        <v>13</v>
      </c>
      <c r="AMH10" s="20"/>
      <c r="AMI10" s="25"/>
      <c r="AMJ10" s="25"/>
    </row>
    <row r="11" s="21" customFormat="true" ht="29.85" hidden="false" customHeight="false" outlineLevel="0" collapsed="false">
      <c r="A11" s="21" t="s">
        <v>125</v>
      </c>
      <c r="B11" s="21" t="s">
        <v>126</v>
      </c>
      <c r="C11" s="22" t="s">
        <v>127</v>
      </c>
      <c r="G11" s="23" t="n">
        <f aca="false">SUM((Sheet3!D11+Sheet3!E11+Sheet3!F11+Sheet3!E11+Sheet3!F11)/5)</f>
        <v>0</v>
      </c>
      <c r="H11" s="24"/>
      <c r="I11" s="22" t="s">
        <v>28</v>
      </c>
      <c r="J11" s="21" t="s">
        <v>13</v>
      </c>
      <c r="AMH11" s="20"/>
      <c r="AMI11" s="25"/>
      <c r="AMJ11" s="25"/>
    </row>
    <row r="12" s="21" customFormat="true" ht="44" hidden="false" customHeight="false" outlineLevel="0" collapsed="false">
      <c r="A12" s="21" t="s">
        <v>128</v>
      </c>
      <c r="B12" s="21" t="s">
        <v>129</v>
      </c>
      <c r="C12" s="22" t="s">
        <v>130</v>
      </c>
      <c r="G12" s="23" t="n">
        <f aca="false">SUM((Sheet3!D12+Sheet3!D12+Sheet3!E12+Sheet3!F12+Sheet3!E12)/5)</f>
        <v>0</v>
      </c>
      <c r="H12" s="24"/>
      <c r="I12" s="22" t="s">
        <v>28</v>
      </c>
      <c r="J12" s="21" t="s">
        <v>13</v>
      </c>
      <c r="AMH12" s="20"/>
      <c r="AMI12" s="25"/>
      <c r="AMJ12" s="25"/>
    </row>
    <row r="13" s="25" customFormat="true" ht="29.85" hidden="false" customHeight="false" outlineLevel="0" collapsed="false">
      <c r="A13" s="21" t="s">
        <v>131</v>
      </c>
      <c r="B13" s="21" t="s">
        <v>132</v>
      </c>
      <c r="C13" s="22" t="s">
        <v>133</v>
      </c>
      <c r="D13" s="21"/>
      <c r="E13" s="21"/>
      <c r="F13" s="21"/>
      <c r="G13" s="23" t="n">
        <f aca="false">SUM((Sheet3!D13+Sheet3!E13+Sheet3!F13+Sheet3!E13+Sheet3!F13)/5)</f>
        <v>0</v>
      </c>
      <c r="H13" s="24"/>
      <c r="I13" s="21" t="s">
        <v>28</v>
      </c>
      <c r="J13" s="21" t="s">
        <v>13</v>
      </c>
      <c r="AMH13" s="20"/>
    </row>
    <row r="14" customFormat="false" ht="29.85" hidden="false" customHeight="false" outlineLevel="0" collapsed="false">
      <c r="A14" s="21" t="s">
        <v>134</v>
      </c>
      <c r="B14" s="21" t="s">
        <v>135</v>
      </c>
      <c r="C14" s="22" t="s">
        <v>136</v>
      </c>
      <c r="D14" s="21"/>
      <c r="E14" s="21"/>
      <c r="F14" s="21"/>
      <c r="G14" s="23" t="n">
        <f aca="false">SUM((Sheet3!D14+Sheet3!E14+Sheet3!F14+Sheet3!E14+Sheet3!F14)/5)</f>
        <v>0</v>
      </c>
      <c r="H14" s="24"/>
      <c r="I14" s="21" t="s">
        <v>28</v>
      </c>
      <c r="J14" s="21" t="s">
        <v>13</v>
      </c>
      <c r="AMH14" s="20"/>
    </row>
    <row r="15" s="21" customFormat="true" ht="15.65" hidden="false" customHeight="false" outlineLevel="0" collapsed="false">
      <c r="A15" s="21" t="s">
        <v>137</v>
      </c>
      <c r="B15" s="21" t="s">
        <v>138</v>
      </c>
      <c r="C15" s="22"/>
      <c r="G15" s="23" t="n">
        <f aca="false">SUM((Sheet3!D15+Sheet3!E15+Sheet3!F15+Sheet3!E15+Sheet3!F15)/5)</f>
        <v>0</v>
      </c>
      <c r="AMH15" s="20"/>
      <c r="AMI15" s="25"/>
      <c r="AMJ15" s="25"/>
    </row>
    <row r="16" s="21" customFormat="true" ht="44" hidden="false" customHeight="false" outlineLevel="0" collapsed="false">
      <c r="A16" s="21" t="s">
        <v>139</v>
      </c>
      <c r="B16" s="21" t="s">
        <v>140</v>
      </c>
      <c r="C16" s="22"/>
      <c r="G16" s="23" t="n">
        <f aca="false">SUM((Sheet3!D16+Sheet3!E16+Sheet3!F16+Sheet3!E16+Sheet3!F16)/5)</f>
        <v>0</v>
      </c>
      <c r="AMH16" s="20"/>
      <c r="AMI16" s="25"/>
      <c r="AMJ16" s="25"/>
    </row>
    <row r="17" s="21" customFormat="true" ht="29.85" hidden="false" customHeight="false" outlineLevel="0" collapsed="false">
      <c r="A17" s="21" t="s">
        <v>141</v>
      </c>
      <c r="B17" s="21" t="s">
        <v>142</v>
      </c>
      <c r="C17" s="22"/>
      <c r="G17" s="23" t="n">
        <f aca="false">SUM((Sheet3!D17+Sheet3!E17+Sheet3!F17+Sheet3!E17+Sheet3!F17)/5)</f>
        <v>0</v>
      </c>
      <c r="AMH17" s="20"/>
      <c r="AMI17" s="25"/>
      <c r="AMJ17" s="25"/>
    </row>
    <row r="18" s="21" customFormat="true" ht="15.65" hidden="false" customHeight="true" outlineLevel="0" collapsed="false">
      <c r="A18" s="21" t="s">
        <v>143</v>
      </c>
      <c r="B18" s="21" t="s">
        <v>144</v>
      </c>
      <c r="C18" s="22"/>
      <c r="G18" s="23" t="n">
        <f aca="false">SUM((Sheet3!D18+Sheet3!E18+Sheet3!F18+Sheet3!E18+Sheet3!F18)/5)</f>
        <v>0</v>
      </c>
      <c r="AMH18" s="20"/>
      <c r="AMI18" s="25"/>
      <c r="AMJ18" s="25"/>
    </row>
    <row r="19" s="21" customFormat="true" ht="15.65" hidden="false" customHeight="false" outlineLevel="0" collapsed="false">
      <c r="A19" s="21" t="s">
        <v>145</v>
      </c>
      <c r="B19" s="21" t="s">
        <v>146</v>
      </c>
      <c r="C19" s="22"/>
      <c r="G19" s="23" t="n">
        <f aca="false">SUM((Sheet3!D19+Sheet3!E19+Sheet3!F19+Sheet3!E19+Sheet3!F19)/5)</f>
        <v>0</v>
      </c>
      <c r="AMH19" s="20"/>
      <c r="AMI19" s="25"/>
      <c r="AMJ19" s="25"/>
    </row>
    <row r="20" s="21" customFormat="true" ht="44" hidden="false" customHeight="false" outlineLevel="0" collapsed="false">
      <c r="A20" s="21" t="s">
        <v>147</v>
      </c>
      <c r="B20" s="21" t="s">
        <v>148</v>
      </c>
      <c r="C20" s="22"/>
      <c r="G20" s="23" t="n">
        <f aca="false">SUM((Sheet3!D20+Sheet3!E20+Sheet3!F20+Sheet3!E20+Sheet3!F20)/5)</f>
        <v>0</v>
      </c>
      <c r="AMH20" s="20"/>
      <c r="AMI20" s="25"/>
      <c r="AMJ20" s="25"/>
    </row>
    <row r="21" s="21" customFormat="true" ht="29.85" hidden="false" customHeight="false" outlineLevel="0" collapsed="false">
      <c r="A21" s="21" t="s">
        <v>149</v>
      </c>
      <c r="B21" s="21" t="s">
        <v>150</v>
      </c>
      <c r="C21" s="22"/>
      <c r="G21" s="23" t="n">
        <f aca="false">SUM((Sheet3!D21+Sheet3!E21+Sheet3!F21+Sheet3!E21+Sheet3!F21)/5)</f>
        <v>0</v>
      </c>
      <c r="AMH21" s="20"/>
      <c r="AMI21" s="25"/>
      <c r="AMJ21" s="25"/>
    </row>
    <row r="22" s="21" customFormat="true" ht="15.65" hidden="false" customHeight="false" outlineLevel="0" collapsed="false">
      <c r="A22" s="21" t="s">
        <v>151</v>
      </c>
      <c r="B22" s="21" t="s">
        <v>152</v>
      </c>
      <c r="C22" s="22"/>
      <c r="G22" s="23" t="n">
        <f aca="false">SUM((Sheet3!D22+Sheet3!E22+Sheet3!F22+Sheet3!E22+Sheet3!F22)/5)</f>
        <v>0</v>
      </c>
      <c r="AMH22" s="20"/>
      <c r="AMI22" s="25"/>
      <c r="AMJ22" s="25"/>
    </row>
    <row r="23" s="21" customFormat="true" ht="29.85" hidden="false" customHeight="false" outlineLevel="0" collapsed="false">
      <c r="A23" s="21" t="s">
        <v>153</v>
      </c>
      <c r="B23" s="21" t="s">
        <v>154</v>
      </c>
      <c r="C23" s="22"/>
      <c r="G23" s="23" t="n">
        <f aca="false">SUM((Sheet3!D23+Sheet3!E23+Sheet3!F23+Sheet3!E23+Sheet3!F23)/5)</f>
        <v>0</v>
      </c>
      <c r="AMH23" s="20"/>
      <c r="AMI23" s="25"/>
      <c r="AMJ23" s="25"/>
    </row>
    <row r="24" s="21" customFormat="true" ht="29.85" hidden="false" customHeight="false" outlineLevel="0" collapsed="false">
      <c r="A24" s="21" t="s">
        <v>155</v>
      </c>
      <c r="B24" s="21" t="s">
        <v>156</v>
      </c>
      <c r="C24" s="22"/>
      <c r="G24" s="23" t="n">
        <f aca="false">SUM((Sheet3!D24+Sheet3!E24+Sheet3!F24+Sheet3!E24+Sheet3!F24)/5)</f>
        <v>0</v>
      </c>
      <c r="AMH24" s="20"/>
      <c r="AMI24" s="25"/>
      <c r="AMJ24" s="25"/>
    </row>
    <row r="25" s="21" customFormat="true" ht="29.85" hidden="false" customHeight="false" outlineLevel="0" collapsed="false">
      <c r="A25" s="21" t="s">
        <v>157</v>
      </c>
      <c r="B25" s="21" t="s">
        <v>158</v>
      </c>
      <c r="C25" s="22"/>
      <c r="G25" s="23" t="n">
        <f aca="false">SUM((Sheet3!D25+Sheet3!E25+Sheet3!F25+Sheet3!E25+Sheet3!F25)/5)</f>
        <v>0</v>
      </c>
      <c r="AMH25" s="20"/>
      <c r="AMI25" s="25"/>
      <c r="AMJ25" s="25"/>
    </row>
    <row r="26" s="21" customFormat="true" ht="15.65" hidden="false" customHeight="false" outlineLevel="0" collapsed="false">
      <c r="A26" s="21" t="s">
        <v>159</v>
      </c>
      <c r="B26" s="21" t="s">
        <v>160</v>
      </c>
      <c r="C26" s="22"/>
      <c r="G26" s="23" t="n">
        <f aca="false">SUM((Sheet3!D26+Sheet3!E26+Sheet3!F26+Sheet3!E26+Sheet3!F26)/5)</f>
        <v>0</v>
      </c>
      <c r="AMH26" s="20"/>
      <c r="AMI26" s="25"/>
      <c r="AMJ26" s="25"/>
    </row>
    <row r="27" s="21" customFormat="true" ht="15.65" hidden="false" customHeight="false" outlineLevel="0" collapsed="false">
      <c r="A27" s="21" t="s">
        <v>161</v>
      </c>
      <c r="B27" s="21" t="s">
        <v>162</v>
      </c>
      <c r="C27" s="22"/>
      <c r="G27" s="23" t="n">
        <f aca="false">SUM((Sheet3!D27+Sheet3!E27+Sheet3!F27+Sheet3!E27+Sheet3!F27)/5)</f>
        <v>0</v>
      </c>
      <c r="AMH27" s="20"/>
      <c r="AMI27" s="25"/>
      <c r="AMJ27" s="25"/>
    </row>
    <row r="28" s="21" customFormat="true" ht="15.65" hidden="false" customHeight="false" outlineLevel="0" collapsed="false">
      <c r="A28" s="21" t="s">
        <v>163</v>
      </c>
      <c r="B28" s="21" t="s">
        <v>164</v>
      </c>
      <c r="C28" s="22"/>
      <c r="G28" s="23" t="n">
        <f aca="false">SUM((Sheet3!D28+Sheet3!E28+Sheet3!F28+Sheet3!E28+Sheet3!F28)/5)</f>
        <v>0</v>
      </c>
      <c r="AMH28" s="20"/>
      <c r="AMI28" s="25"/>
      <c r="AMJ28" s="25"/>
    </row>
    <row r="29" s="21" customFormat="true" ht="29.85" hidden="false" customHeight="false" outlineLevel="0" collapsed="false">
      <c r="A29" s="21" t="s">
        <v>165</v>
      </c>
      <c r="B29" s="21" t="s">
        <v>166</v>
      </c>
      <c r="C29" s="22"/>
      <c r="G29" s="23" t="n">
        <f aca="false">SUM((Sheet3!D29+Sheet3!E29+Sheet3!F29+Sheet3!E29+Sheet3!F29)/5)</f>
        <v>0</v>
      </c>
      <c r="AMH29" s="20"/>
      <c r="AMI29" s="25"/>
      <c r="AMJ29" s="25"/>
    </row>
    <row r="30" s="21" customFormat="true" ht="29.85" hidden="false" customHeight="false" outlineLevel="0" collapsed="false">
      <c r="A30" s="21" t="s">
        <v>167</v>
      </c>
      <c r="B30" s="21" t="s">
        <v>168</v>
      </c>
      <c r="C30" s="22"/>
      <c r="G30" s="23" t="n">
        <f aca="false">SUM((Sheet3!D30+Sheet3!E30+Sheet3!F30+Sheet3!E30+Sheet3!F30)/5)</f>
        <v>0</v>
      </c>
      <c r="AMH30" s="20"/>
      <c r="AMI30" s="25"/>
      <c r="AMJ30" s="25"/>
    </row>
    <row r="31" s="21" customFormat="true" ht="15.65" hidden="false" customHeight="false" outlineLevel="0" collapsed="false">
      <c r="A31" s="21" t="s">
        <v>169</v>
      </c>
      <c r="B31" s="21" t="s">
        <v>170</v>
      </c>
      <c r="C31" s="22"/>
      <c r="G31" s="23" t="n">
        <f aca="false">SUM((Sheet3!D31+Sheet3!E31+Sheet3!F31+Sheet3!E31+Sheet3!F31)/5)</f>
        <v>0</v>
      </c>
      <c r="AMH31" s="20"/>
      <c r="AMI31" s="25"/>
      <c r="AMJ31" s="25"/>
    </row>
    <row r="32" s="21" customFormat="true" ht="29.85" hidden="false" customHeight="false" outlineLevel="0" collapsed="false">
      <c r="A32" s="21" t="s">
        <v>171</v>
      </c>
      <c r="B32" s="21" t="s">
        <v>172</v>
      </c>
      <c r="C32" s="22"/>
      <c r="G32" s="23" t="n">
        <f aca="false">SUM((Sheet3!D32+Sheet3!E32+Sheet3!F32+Sheet3!E32+Sheet3!F32)/5)</f>
        <v>0</v>
      </c>
      <c r="AMH32" s="20"/>
      <c r="AMI32" s="25"/>
      <c r="AMJ32" s="25"/>
    </row>
    <row r="33" s="21" customFormat="true" ht="29.85" hidden="false" customHeight="false" outlineLevel="0" collapsed="false">
      <c r="A33" s="21" t="s">
        <v>173</v>
      </c>
      <c r="B33" s="21" t="s">
        <v>174</v>
      </c>
      <c r="C33" s="22"/>
      <c r="G33" s="23" t="n">
        <f aca="false">SUM((Sheet3!D33+Sheet3!E33+Sheet3!F33+Sheet3!E33+Sheet3!F33)/5)</f>
        <v>0</v>
      </c>
      <c r="AMH33" s="20"/>
      <c r="AMI33" s="25"/>
      <c r="AMJ33" s="25"/>
    </row>
    <row r="34" s="21" customFormat="true" ht="29.85" hidden="false" customHeight="false" outlineLevel="0" collapsed="false">
      <c r="A34" s="21" t="s">
        <v>175</v>
      </c>
      <c r="B34" s="21" t="s">
        <v>176</v>
      </c>
      <c r="C34" s="22"/>
      <c r="G34" s="23" t="n">
        <f aca="false">SUM((Sheet3!D34+Sheet3!E34+Sheet3!F34+Sheet3!E34+Sheet3!F34)/5)</f>
        <v>0</v>
      </c>
      <c r="AMH34" s="20"/>
      <c r="AMI34" s="25"/>
      <c r="AMJ34" s="25"/>
    </row>
    <row r="35" s="21" customFormat="true" ht="29.85" hidden="false" customHeight="false" outlineLevel="0" collapsed="false">
      <c r="A35" s="21" t="s">
        <v>177</v>
      </c>
      <c r="B35" s="21" t="s">
        <v>178</v>
      </c>
      <c r="C35" s="22"/>
      <c r="G35" s="23" t="n">
        <f aca="false">SUM((Sheet3!D35+Sheet3!E35+Sheet3!F35+Sheet3!E35+Sheet3!F35)/5)</f>
        <v>0</v>
      </c>
      <c r="AMH35" s="20"/>
      <c r="AMI35" s="25"/>
      <c r="AMJ35" s="25"/>
    </row>
    <row r="36" s="21" customFormat="true" ht="15.65" hidden="false" customHeight="false" outlineLevel="0" collapsed="false">
      <c r="A36" s="21" t="s">
        <v>179</v>
      </c>
      <c r="B36" s="21" t="s">
        <v>180</v>
      </c>
      <c r="C36" s="22"/>
      <c r="G36" s="23" t="n">
        <f aca="false">SUM((Sheet3!D36+Sheet3!E36+Sheet3!F36+Sheet3!E36+Sheet3!F36)/5)</f>
        <v>0</v>
      </c>
      <c r="AMH36" s="20"/>
      <c r="AMI36" s="25"/>
      <c r="AMJ36" s="25"/>
    </row>
    <row r="37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6346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2015-07-03T07:52:11Z</dcterms:created>
  <dc:creator>Peter </dc:creator>
  <dc:language>en-US</dc:language>
  <cp:lastModifiedBy>Peter </cp:lastModifiedBy>
  <dcterms:modified xsi:type="dcterms:W3CDTF">2015-07-18T14:13:43Z</dcterms:modified>
  <cp:revision>19</cp:revision>
</cp:coreProperties>
</file>