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intermed files\"/>
    </mc:Choice>
  </mc:AlternateContent>
  <xr:revisionPtr revIDLastSave="0" documentId="13_ncr:40009_{E61CBA28-404F-4BC7-9A00-CCB4E095ECD9}" xr6:coauthVersionLast="40" xr6:coauthVersionMax="40" xr10:uidLastSave="{00000000-0000-0000-0000-000000000000}"/>
  <bookViews>
    <workbookView xWindow="0" yWindow="0" windowWidth="14400" windowHeight="6803"/>
  </bookViews>
  <sheets>
    <sheet name="Pivot" sheetId="5" r:id="rId1"/>
    <sheet name="con_dig_cat" sheetId="1" r:id="rId2"/>
    <sheet name="dig_sig" sheetId="2" r:id="rId3"/>
    <sheet name="con_agg_dig_ind" sheetId="3" r:id="rId4"/>
    <sheet name="agg_desc" sheetId="4" r:id="rId5"/>
  </sheets>
  <calcPr calcId="0"/>
  <pivotCaches>
    <pivotCache cacheId="19" r:id="rId6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6" i="1"/>
  <c r="E366" i="1"/>
  <c r="D367" i="1"/>
  <c r="E367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E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6" i="1"/>
  <c r="F367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2" i="1"/>
</calcChain>
</file>

<file path=xl/sharedStrings.xml><?xml version="1.0" encoding="utf-8"?>
<sst xmlns="http://schemas.openxmlformats.org/spreadsheetml/2006/main" count="3113" uniqueCount="696">
  <si>
    <t>dig_code</t>
  </si>
  <si>
    <t>dig_desc</t>
  </si>
  <si>
    <t>asset_cat</t>
  </si>
  <si>
    <t>Vegetable and melon farming</t>
  </si>
  <si>
    <t>NA</t>
  </si>
  <si>
    <t>Fruit and tree nut farming</t>
  </si>
  <si>
    <t>Greenhouse, nursery, and floriculture production</t>
  </si>
  <si>
    <t>Other crop farming</t>
  </si>
  <si>
    <t>Dairy cattle and milk production</t>
  </si>
  <si>
    <t>Poultry and egg production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</si>
  <si>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</si>
  <si>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</si>
  <si>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</si>
  <si>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</si>
  <si>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</si>
  <si>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</si>
  <si>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</si>
  <si>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</si>
  <si>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Structures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</si>
  <si>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</si>
  <si>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</si>
  <si>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</si>
  <si>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</si>
  <si>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</si>
  <si>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Health care structures</t>
  </si>
  <si>
    <t>Manufacturing structures</t>
  </si>
  <si>
    <t>Power and communication structures</t>
  </si>
  <si>
    <t>Educational and vocational structures</t>
  </si>
  <si>
    <t>Single-family residential structures</t>
  </si>
  <si>
    <t>Multifamily residential structures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</si>
  <si>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</si>
  <si>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</si>
  <si>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</si>
  <si>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</si>
  <si>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</si>
  <si>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</si>
  <si>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</si>
  <si>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</si>
  <si>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</si>
  <si>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</si>
  <si>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</si>
  <si>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Ice cream and frozen dessert manufacturing</t>
  </si>
  <si>
    <t>Poultry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</si>
  <si>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</si>
  <si>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</si>
  <si>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</si>
  <si>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</si>
  <si>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</si>
  <si>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</si>
  <si>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</si>
  <si>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</si>
  <si>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</si>
  <si>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</si>
  <si>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</si>
  <si>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</si>
  <si>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</si>
  <si>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</si>
  <si>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Equipment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</si>
  <si>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</si>
  <si>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</si>
  <si>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</si>
  <si>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</si>
  <si>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</si>
  <si>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</si>
  <si>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Sawmills and wood preservation</t>
  </si>
  <si>
    <t>Veneer, plywood, and engineered wood product manufacturing</t>
  </si>
  <si>
    <t>Millwork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</si>
  <si>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</si>
  <si>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</si>
  <si>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</si>
  <si>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</si>
  <si>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</si>
  <si>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</si>
  <si>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</si>
  <si>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</si>
  <si>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</si>
  <si>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</si>
  <si>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</si>
  <si>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</si>
  <si>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</si>
  <si>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</si>
  <si>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</si>
  <si>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</si>
  <si>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</si>
  <si>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</si>
  <si>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</si>
  <si>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</si>
  <si>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Fertilizer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</si>
  <si>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</si>
  <si>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</si>
  <si>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</si>
  <si>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</si>
  <si>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</si>
  <si>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</si>
  <si>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</si>
  <si>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</si>
  <si>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</si>
  <si>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</si>
  <si>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</si>
  <si>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</si>
  <si>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</si>
  <si>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</si>
  <si>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</si>
  <si>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</si>
  <si>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</si>
  <si>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</si>
  <si>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</si>
  <si>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</si>
  <si>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</si>
  <si>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</si>
  <si>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</si>
  <si>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</si>
  <si>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</si>
  <si>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</si>
  <si>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</si>
  <si>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</si>
  <si>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</si>
  <si>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</si>
  <si>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</si>
  <si>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</si>
  <si>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</si>
  <si>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</si>
  <si>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</si>
  <si>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</si>
  <si>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</si>
  <si>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</si>
  <si>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</si>
  <si>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</si>
  <si>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</si>
  <si>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</si>
  <si>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</si>
  <si>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</si>
  <si>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</si>
  <si>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</si>
  <si>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</si>
  <si>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</si>
  <si>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</si>
  <si>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</si>
  <si>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</si>
  <si>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</si>
  <si>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</si>
  <si>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</si>
  <si>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</si>
  <si>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</si>
  <si>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</si>
  <si>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Optical instrument and lens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</si>
  <si>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</si>
  <si>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</si>
  <si>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</si>
  <si>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</si>
  <si>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</si>
  <si>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</si>
  <si>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</si>
  <si>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</si>
  <si>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</si>
  <si>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</si>
  <si>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</si>
  <si>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</si>
  <si>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</si>
  <si>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</si>
  <si>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</si>
  <si>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</si>
  <si>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</si>
  <si>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</si>
  <si>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</si>
  <si>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Semiconductor and related device manufacturing</t>
  </si>
  <si>
    <t>Printed circuit assembly (electronic assembly)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</si>
  <si>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</si>
  <si>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</si>
  <si>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</si>
  <si>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</si>
  <si>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</si>
  <si>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</si>
  <si>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</si>
  <si>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</si>
  <si>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</si>
  <si>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</si>
  <si>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</si>
  <si>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</si>
  <si>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</si>
  <si>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</si>
  <si>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</si>
  <si>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</si>
  <si>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</si>
  <si>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</si>
  <si>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</si>
  <si>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</si>
  <si>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</si>
  <si>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</si>
  <si>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</si>
  <si>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</si>
  <si>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</si>
  <si>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</si>
  <si>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</si>
  <si>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</si>
  <si>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</si>
  <si>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</si>
  <si>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</si>
  <si>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</si>
  <si>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</si>
  <si>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</si>
  <si>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</si>
  <si>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</si>
  <si>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</si>
  <si>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</si>
  <si>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</si>
  <si>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</si>
  <si>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</si>
  <si>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</si>
  <si>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</si>
  <si>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</si>
  <si>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</si>
  <si>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</si>
  <si>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</si>
  <si>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</si>
  <si>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</si>
  <si>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</si>
  <si>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</si>
  <si>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</si>
  <si>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</si>
  <si>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</si>
  <si>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</si>
  <si>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</si>
  <si>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</si>
  <si>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</si>
  <si>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</si>
  <si>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</si>
  <si>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</si>
  <si>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</si>
  <si>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</si>
  <si>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</si>
  <si>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</si>
  <si>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</si>
  <si>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Motor vehicle and parts dealers</t>
  </si>
  <si>
    <t>Food and beverage stores</t>
  </si>
  <si>
    <t>General merchandise stores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</si>
  <si>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</si>
  <si>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</si>
  <si>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</si>
  <si>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</si>
  <si>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</si>
  <si>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</si>
  <si>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Postal service</t>
  </si>
  <si>
    <t>Couriers and messengers</t>
  </si>
  <si>
    <t>Warehousing and storage</t>
  </si>
  <si>
    <t>Newspaper publishers</t>
  </si>
  <si>
    <t>Periodical Publishers</t>
  </si>
  <si>
    <t>IPP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</si>
  <si>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</si>
  <si>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</si>
  <si>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</si>
  <si>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</si>
  <si>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</si>
  <si>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</si>
  <si>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</si>
  <si>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</si>
  <si>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Data processing, hosting, and related services</t>
  </si>
  <si>
    <t>Internet publishing and broadcasting and Web search portals</t>
  </si>
  <si>
    <t>Other financial investment activities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</si>
  <si>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</si>
  <si>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</si>
  <si>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</si>
  <si>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</si>
  <si>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</si>
  <si>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</si>
  <si>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Accounting, tax preparation, bookkeeping, and payroll services</t>
  </si>
  <si>
    <t>Architectural, engineering, and related services</t>
  </si>
  <si>
    <t>Specialized design services</t>
  </si>
  <si>
    <t>Custom computer programming services</t>
  </si>
  <si>
    <t>Computer systems design services</t>
  </si>
  <si>
    <t>Management consulting services</t>
  </si>
  <si>
    <t>Scientific research and development services</t>
  </si>
  <si>
    <t>Advertising, public relations, and related services</t>
  </si>
  <si>
    <t>Photographic services</t>
  </si>
  <si>
    <t>Veterinary services</t>
  </si>
  <si>
    <t>Management of companies and enterprises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</si>
  <si>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</si>
  <si>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</si>
  <si>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</si>
  <si>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</si>
  <si>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</si>
  <si>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</si>
  <si>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</si>
  <si>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</si>
  <si>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Waste management and remediation services</t>
  </si>
  <si>
    <t>Elementary and secondary schools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</si>
  <si>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</si>
  <si>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</si>
  <si>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</si>
  <si>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</si>
  <si>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</si>
  <si>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</si>
  <si>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</si>
  <si>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</si>
  <si>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Individual and family services</t>
  </si>
  <si>
    <t>Child day care services</t>
  </si>
  <si>
    <t>Performing arts companies</t>
  </si>
  <si>
    <t>Spectator sports</t>
  </si>
  <si>
    <t>Independent artists, writers, and performers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</si>
  <si>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</si>
  <si>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</si>
  <si>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</si>
  <si>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</si>
  <si>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</si>
  <si>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</si>
  <si>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</si>
  <si>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</si>
  <si>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</si>
  <si>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</si>
  <si>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</si>
  <si>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</si>
  <si>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</si>
  <si>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</si>
  <si>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</si>
  <si>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</si>
  <si>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Private households</t>
  </si>
  <si>
    <t>1111A0</t>
  </si>
  <si>
    <t>Oilseed farming</t>
  </si>
  <si>
    <t>1111B0</t>
  </si>
  <si>
    <t>Grain farming</t>
  </si>
  <si>
    <t>1121A0</t>
  </si>
  <si>
    <t>Beef cattle ranching and farming, including feedlots and dual-purpose ranching and farming</t>
  </si>
  <si>
    <t>112A00</t>
  </si>
  <si>
    <t>Animal production, except cattle and poultry and eggs</t>
  </si>
  <si>
    <t>2122A0</t>
  </si>
  <si>
    <t>Iron, gold, silver, and other metal ore mining</t>
  </si>
  <si>
    <t>2123A0</t>
  </si>
  <si>
    <t>Other nonmetallic mineral mining and quarrying</t>
  </si>
  <si>
    <t>21311A</t>
  </si>
  <si>
    <t>Other support activities for mining</t>
  </si>
  <si>
    <t>2332A0</t>
  </si>
  <si>
    <t>Office and commercial structures</t>
  </si>
  <si>
    <t>2334A0</t>
  </si>
  <si>
    <t>Other residential structures</t>
  </si>
  <si>
    <t>31151A</t>
  </si>
  <si>
    <t>Fluid milk and butter manufacturing</t>
  </si>
  <si>
    <t>31161A</t>
  </si>
  <si>
    <t>Animal (except poultry) slaughtering, rendering, and processing</t>
  </si>
  <si>
    <t>3118A0</t>
  </si>
  <si>
    <t>Cookie, cracker, pasta, and tortilla manufacturing</t>
  </si>
  <si>
    <t>3219A0</t>
  </si>
  <si>
    <t>All other wood product manufacturing</t>
  </si>
  <si>
    <t>3252A0</t>
  </si>
  <si>
    <t>Synthetic rubber and artificial and synthetic fibers and filaments manufacturing</t>
  </si>
  <si>
    <t>3259A0</t>
  </si>
  <si>
    <t>All other chemical product and preparation manufacturing</t>
  </si>
  <si>
    <t>33131B</t>
  </si>
  <si>
    <t>Aluminum product manufacturing from purchased aluminum</t>
  </si>
  <si>
    <t>33211A</t>
  </si>
  <si>
    <t>All other forging, stamping, and sintering</t>
  </si>
  <si>
    <t>33291A</t>
  </si>
  <si>
    <t>Valve and fittings other than plumbing</t>
  </si>
  <si>
    <t>33299A</t>
  </si>
  <si>
    <t>Ammunition, arms, ordnance, and accessories manufacturing</t>
  </si>
  <si>
    <t>33329A</t>
  </si>
  <si>
    <t>Other industrial machinery manufacturing</t>
  </si>
  <si>
    <t>33351B</t>
  </si>
  <si>
    <t>Cutting and machine tool accessory, rolling mill, and other metalworking machinery manufacturing</t>
  </si>
  <si>
    <t>33391A</t>
  </si>
  <si>
    <t>Pump and pumping equipment manufacturing</t>
  </si>
  <si>
    <t>33399A</t>
  </si>
  <si>
    <t>Other general purpose machinery manufacturing</t>
  </si>
  <si>
    <t>33399B</t>
  </si>
  <si>
    <t>Fluid power process machinery</t>
  </si>
  <si>
    <t>33441A</t>
  </si>
  <si>
    <t>Other electronic component manufacturing</t>
  </si>
  <si>
    <t>33451A</t>
  </si>
  <si>
    <t>Watch, clock, and other measuring and controlling device manufacturing</t>
  </si>
  <si>
    <t>3363A0</t>
  </si>
  <si>
    <t>Motor vehicle steering, suspension component (except spring), and brake systems manufacturing</t>
  </si>
  <si>
    <t>33641A</t>
  </si>
  <si>
    <t>Propulsion units and parts for space vehicles and guided missiles</t>
  </si>
  <si>
    <t>33721A</t>
  </si>
  <si>
    <t>Office furniture and custom architectural woodwork and millwork manufacturing</t>
  </si>
  <si>
    <t>48A000</t>
  </si>
  <si>
    <t>Scenic and sightseeing transportation and support activities for transportation</t>
  </si>
  <si>
    <t>5111A0</t>
  </si>
  <si>
    <t>Directory, mailing list, and other publishers</t>
  </si>
  <si>
    <t>517A00</t>
  </si>
  <si>
    <t>Satellite, telecommunications resellers, and all other telecommunications</t>
  </si>
  <si>
    <t>5191A0</t>
  </si>
  <si>
    <t>News syndicates, libraries, archives and all other information services</t>
  </si>
  <si>
    <t>522A00</t>
  </si>
  <si>
    <t>Nondepository credit intermediation and related activities</t>
  </si>
  <si>
    <t>523A00</t>
  </si>
  <si>
    <t>Securities and commodity contracts intermediation and brokerage</t>
  </si>
  <si>
    <t>52A000</t>
  </si>
  <si>
    <t>Monetary authorities and depository credit intermediation</t>
  </si>
  <si>
    <t>531ORE</t>
  </si>
  <si>
    <t>Other real estate</t>
  </si>
  <si>
    <t>532A00</t>
  </si>
  <si>
    <t>General and consumer goods rental</t>
  </si>
  <si>
    <t>54151A</t>
  </si>
  <si>
    <t>Other computer related services, including facilities management</t>
  </si>
  <si>
    <t>5416A0</t>
  </si>
  <si>
    <t>Environmental and other technical consulting services</t>
  </si>
  <si>
    <t>5419A0</t>
  </si>
  <si>
    <t xml:space="preserve">All other miscellaneous professional, scientific, and technical services </t>
  </si>
  <si>
    <t>611A00</t>
  </si>
  <si>
    <t>Junior colleges, colleges, universities, and professional schools</t>
  </si>
  <si>
    <t>611B00</t>
  </si>
  <si>
    <t>Other educational services</t>
  </si>
  <si>
    <t>623A00</t>
  </si>
  <si>
    <t>Nursing and community care facilities</t>
  </si>
  <si>
    <t>623B00</t>
  </si>
  <si>
    <t>Residential mental health, substance abuse, and other residential care facilities</t>
  </si>
  <si>
    <t>624A00</t>
  </si>
  <si>
    <t>Community food, housing, and other relief services, including rehabilitation services</t>
  </si>
  <si>
    <t>711A00</t>
  </si>
  <si>
    <t>Promoters of performing arts and sports and agents for public figures</t>
  </si>
  <si>
    <t>722A00</t>
  </si>
  <si>
    <t>All other food and drinking places</t>
  </si>
  <si>
    <t>813A00</t>
  </si>
  <si>
    <t>Grantmaking, giving, and social advocacy organizations</t>
  </si>
  <si>
    <t>813B00</t>
  </si>
  <si>
    <t>Civic, social, professional, and similar organizations</t>
  </si>
  <si>
    <t>S00102</t>
  </si>
  <si>
    <t>Other federal government enterprises</t>
  </si>
  <si>
    <t>S00203</t>
  </si>
  <si>
    <t>Other state and local government enterprises</t>
  </si>
  <si>
    <t>S00300</t>
  </si>
  <si>
    <t>Noncomparable imports</t>
  </si>
  <si>
    <t>S00401</t>
  </si>
  <si>
    <t>Scrap</t>
  </si>
  <si>
    <t>S00402</t>
  </si>
  <si>
    <t>Used and secondhand goods</t>
  </si>
  <si>
    <t>S00500</t>
  </si>
  <si>
    <t>Federal general government (defense)</t>
  </si>
  <si>
    <t>S00600</t>
  </si>
  <si>
    <t>Federal general government (nondefense)</t>
  </si>
  <si>
    <t>S00900</t>
  </si>
  <si>
    <t>Rest of the world adjustment</t>
  </si>
  <si>
    <t>2332D0</t>
  </si>
  <si>
    <t>Other nonresidential structures</t>
  </si>
  <si>
    <t>2332C0</t>
  </si>
  <si>
    <t>Transportation structures and highways and streets</t>
  </si>
  <si>
    <t>Alumina refining and primary aluminum production</t>
  </si>
  <si>
    <t>Nonferrous Metal (except Aluminum) Smelting and Refining</t>
  </si>
  <si>
    <t>Metal crown, closure, and other metal stamping (except automotive)</t>
  </si>
  <si>
    <t>Other fabricated metal manufacturing</t>
  </si>
  <si>
    <t>Semiconductor machinery manufacturing</t>
  </si>
  <si>
    <t>Photographic and photocopying equipment manufacturing</t>
  </si>
  <si>
    <t>Other commercial and service industry machinery manufacturing</t>
  </si>
  <si>
    <t>Industrial and commercial fan and blower and air purification equipment manufacturing</t>
  </si>
  <si>
    <t>Machine tool manufacturing</t>
  </si>
  <si>
    <t>Computer terminals and other computer peripheral equipment manufacturing</t>
  </si>
  <si>
    <t>33712N</t>
  </si>
  <si>
    <t>Other household nonupholstered furniture</t>
  </si>
  <si>
    <t>Soybean and other oilseed processing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</si>
  <si>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</si>
  <si>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</si>
  <si>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</si>
  <si>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</si>
  <si>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</si>
  <si>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</si>
  <si>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</si>
  <si>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</si>
  <si>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</si>
  <si>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</si>
  <si>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</si>
  <si>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</si>
  <si>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</si>
  <si>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</si>
  <si>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</si>
  <si>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</si>
  <si>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</si>
  <si>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</si>
  <si>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</si>
  <si>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</si>
  <si>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</si>
  <si>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Direct life insurance carriers</t>
  </si>
  <si>
    <t>5241XX</t>
  </si>
  <si>
    <t>Insurance carriers, except direct life</t>
  </si>
  <si>
    <t>531HSO</t>
  </si>
  <si>
    <t>Owner-occupied housing</t>
  </si>
  <si>
    <t>531HST</t>
  </si>
  <si>
    <t>Tenant-occupied housing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</si>
  <si>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</si>
  <si>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</si>
  <si>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</si>
  <si>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</si>
  <si>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</si>
  <si>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</si>
  <si>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Insurance carriers and related activities</t>
  </si>
  <si>
    <t>Insurance carriers and related activities</t>
  </si>
  <si>
    <t>Other retail</t>
  </si>
  <si>
    <t>Retail trade</t>
  </si>
  <si>
    <t>44RT</t>
  </si>
  <si>
    <t>4A0</t>
  </si>
  <si>
    <t>Wholesale trade</t>
  </si>
  <si>
    <t>Food and beverage and tobacco products</t>
  </si>
  <si>
    <t>Food, beverage, and tobacco products</t>
  </si>
  <si>
    <t>311A</t>
  </si>
  <si>
    <t>311FT</t>
  </si>
  <si>
    <t>Furniture and related products</t>
  </si>
  <si>
    <t>Furniture and related products</t>
  </si>
  <si>
    <t>Computer and electronic products</t>
  </si>
  <si>
    <t>Computer and electronic products</t>
  </si>
  <si>
    <t>Machinery</t>
  </si>
  <si>
    <t>Fabricated metal products</t>
  </si>
  <si>
    <t>Fabricated metal products</t>
  </si>
  <si>
    <t>Primary metals</t>
  </si>
  <si>
    <t>Primary metals</t>
  </si>
  <si>
    <t>Construction</t>
  </si>
  <si>
    <t>Other services, except government</t>
  </si>
  <si>
    <t>Other services, except government</t>
  </si>
  <si>
    <t>Food services and drinking places</t>
  </si>
  <si>
    <t>Food services and drinking places</t>
  </si>
  <si>
    <t>Performing arts, spectator sports, museums, and related activities</t>
  </si>
  <si>
    <t>Performing arts, spectator sports, museums, and related activities</t>
  </si>
  <si>
    <t>711A</t>
  </si>
  <si>
    <t>711AS</t>
  </si>
  <si>
    <t>Social assistance</t>
  </si>
  <si>
    <t>Nursing and residential care facilities</t>
  </si>
  <si>
    <t>Nursing and residential care facilities</t>
  </si>
  <si>
    <t>Educational services</t>
  </si>
  <si>
    <t xml:space="preserve">Educational services </t>
  </si>
  <si>
    <t>Miscellaneous professional, scientific, and technical services</t>
  </si>
  <si>
    <t>Miscellaneous professional, scientific, and technical services</t>
  </si>
  <si>
    <t>5412OP</t>
  </si>
  <si>
    <t>Computer systems design and related services</t>
  </si>
  <si>
    <t>Computer systems design and related services</t>
  </si>
  <si>
    <t>Rental and leasing services and lessors of intangible assets</t>
  </si>
  <si>
    <t>Rental and leasing services and lessors of intangible assets</t>
  </si>
  <si>
    <t>532RL</t>
  </si>
  <si>
    <t>Real estate</t>
  </si>
  <si>
    <t>ORE</t>
  </si>
  <si>
    <t>Federal Reserve banks, credit intermediation, and related activities</t>
  </si>
  <si>
    <t>Federal Reserve banks</t>
  </si>
  <si>
    <t>52XX</t>
  </si>
  <si>
    <t>521CI</t>
  </si>
  <si>
    <t>Securities, commodity contracts, and investments</t>
  </si>
  <si>
    <t>Securities, commodity contracts, and investments</t>
  </si>
  <si>
    <t>Data processing, internet publishing, and other information services</t>
  </si>
  <si>
    <t>Information and data processing services</t>
  </si>
  <si>
    <t>Broadcasting and telecommunications</t>
  </si>
  <si>
    <t>Broadcasting and telecommunications</t>
  </si>
  <si>
    <t>Publishing industries, except internet (includes software)</t>
  </si>
  <si>
    <t>Publishing industries (including software)</t>
  </si>
  <si>
    <t>Other transportation and support activities</t>
  </si>
  <si>
    <t xml:space="preserve">Other transportation and support activities </t>
  </si>
  <si>
    <t>487S</t>
  </si>
  <si>
    <t>487OS</t>
  </si>
  <si>
    <t>Other transportation equipment</t>
  </si>
  <si>
    <t>Other transportation equipment</t>
  </si>
  <si>
    <t>336O</t>
  </si>
  <si>
    <t>3364OT</t>
  </si>
  <si>
    <t>Motor vehicles, bodies and trailers, and parts</t>
  </si>
  <si>
    <t>Motor vehicles, bodies and trailers, and parts</t>
  </si>
  <si>
    <t>336M</t>
  </si>
  <si>
    <t>3361MV</t>
  </si>
  <si>
    <t>Chemical products</t>
  </si>
  <si>
    <t>Chemical products</t>
  </si>
  <si>
    <t>Wood products</t>
  </si>
  <si>
    <t>Wood products</t>
  </si>
  <si>
    <t>Support activities for mining</t>
  </si>
  <si>
    <t>Support activities for mining</t>
  </si>
  <si>
    <t>Mining, except oil and gas</t>
  </si>
  <si>
    <t>Mining, except oil and gas</t>
  </si>
  <si>
    <t>Farms</t>
  </si>
  <si>
    <t>110C</t>
  </si>
  <si>
    <t>111CA</t>
  </si>
  <si>
    <t>Amusements, gambling, and recreation industries</t>
  </si>
  <si>
    <t>Amusements, gambling, and recreation industries</t>
  </si>
  <si>
    <t>622H</t>
  </si>
  <si>
    <t>Ambulatory health care services</t>
  </si>
  <si>
    <t>Ambulatory health care services</t>
  </si>
  <si>
    <t>Waste management and remediation services</t>
  </si>
  <si>
    <t>Administrative and support services</t>
  </si>
  <si>
    <t>Administrative and support services</t>
  </si>
  <si>
    <t>Management of companies and enterprises</t>
  </si>
  <si>
    <t>Legal services</t>
  </si>
  <si>
    <t>Funds, trusts, and other financial vehicles</t>
  </si>
  <si>
    <t>Motion picture and sound recording industries</t>
  </si>
  <si>
    <t>Motion picture and sound recording industries</t>
  </si>
  <si>
    <t>Warehousing and storage</t>
  </si>
  <si>
    <t>Pipeline transportation</t>
  </si>
  <si>
    <t>Transit and ground passenger transportation</t>
  </si>
  <si>
    <t>Truck transportation</t>
  </si>
  <si>
    <t>Water transportation</t>
  </si>
  <si>
    <t>Railroad transportation</t>
  </si>
  <si>
    <t>Air transportation</t>
  </si>
  <si>
    <t>Miscellaneous manufacturing</t>
  </si>
  <si>
    <t>Miscellaneous manufacturing</t>
  </si>
  <si>
    <t>338A</t>
  </si>
  <si>
    <t>Electrical equipment, appliances, and components</t>
  </si>
  <si>
    <t>Electrical equipment, appliances, and components</t>
  </si>
  <si>
    <t>Secondary smelting and alloying of aluminum</t>
  </si>
  <si>
    <t>Nonmetallic mineral products</t>
  </si>
  <si>
    <t>Nonmetallic mineral products</t>
  </si>
  <si>
    <t>Plastics and rubber products</t>
  </si>
  <si>
    <t>Plastics and rubber products</t>
  </si>
  <si>
    <t>Petroleum and coal products</t>
  </si>
  <si>
    <t>Petroleum and coal products</t>
  </si>
  <si>
    <t>Printing and related support activities</t>
  </si>
  <si>
    <t>Printing and related support activities</t>
  </si>
  <si>
    <t>Paper products</t>
  </si>
  <si>
    <t>Paper products</t>
  </si>
  <si>
    <t>Apparel and leather and allied products</t>
  </si>
  <si>
    <t>Apparel and leather and allied products</t>
  </si>
  <si>
    <t>315A</t>
  </si>
  <si>
    <t>315AL</t>
  </si>
  <si>
    <t>Textile mills and textile product mills</t>
  </si>
  <si>
    <t>Textile mills and textile product mills</t>
  </si>
  <si>
    <t>313T</t>
  </si>
  <si>
    <t>313TT</t>
  </si>
  <si>
    <t>Utilities</t>
  </si>
  <si>
    <t>Oil and gas extraction</t>
  </si>
  <si>
    <t>Forestry, fishing, and related activities</t>
  </si>
  <si>
    <t>Forestry, fishing, and related activities</t>
  </si>
  <si>
    <t>113F</t>
  </si>
  <si>
    <t>113FF</t>
  </si>
  <si>
    <t>sig_desc_12</t>
  </si>
  <si>
    <t>sig_desc_07</t>
  </si>
  <si>
    <t>sig_code_07</t>
  </si>
  <si>
    <t>sig_code_12</t>
  </si>
  <si>
    <t>S0</t>
  </si>
  <si>
    <t>4X</t>
  </si>
  <si>
    <t>State and local government electric utilities</t>
  </si>
  <si>
    <t>S00202</t>
  </si>
  <si>
    <t>State and local government passenger transit</t>
  </si>
  <si>
    <t>S00201</t>
  </si>
  <si>
    <t>Federal electric utilities</t>
  </si>
  <si>
    <t>S00101</t>
  </si>
  <si>
    <t>agg_code</t>
  </si>
  <si>
    <t>Personal vehicle fuel</t>
  </si>
  <si>
    <t>Y2</t>
  </si>
  <si>
    <t>Residential fuel</t>
  </si>
  <si>
    <t>Y1</t>
  </si>
  <si>
    <t>Govt., Reuse, Trade Adjustments</t>
  </si>
  <si>
    <t>Repair, Personal services</t>
  </si>
  <si>
    <t>Accommodation, Restaurants</t>
  </si>
  <si>
    <t>Arts, Entertainment, Recreation</t>
  </si>
  <si>
    <t>Healthcare, Social assistance</t>
  </si>
  <si>
    <t>Education</t>
  </si>
  <si>
    <t>Admin, Support, Waste Services</t>
  </si>
  <si>
    <t>Management</t>
  </si>
  <si>
    <t>Science, Prof. Services</t>
  </si>
  <si>
    <t>Housing, Real Estate</t>
  </si>
  <si>
    <t>Finance, Insurance</t>
  </si>
  <si>
    <t>Information Industries</t>
  </si>
  <si>
    <t>Delivery, Warehousing</t>
  </si>
  <si>
    <t>Transport</t>
  </si>
  <si>
    <t>Retail Trade</t>
  </si>
  <si>
    <t>Wholesale Trade</t>
  </si>
  <si>
    <t>Metal, Vehicles, Machinery</t>
  </si>
  <si>
    <t>Bio, Chemical, Mineral Products</t>
  </si>
  <si>
    <t>Food, Drink, Textile, Apparel</t>
  </si>
  <si>
    <t>Electricity, Water</t>
  </si>
  <si>
    <t>Mining, Fossil Extraction</t>
  </si>
  <si>
    <t>Agri, Forestry, Fishing</t>
  </si>
  <si>
    <t>agg_desc</t>
  </si>
  <si>
    <t>81</t>
  </si>
  <si>
    <t>GFGD</t>
  </si>
  <si>
    <t>GFGN</t>
  </si>
  <si>
    <t>GFE</t>
  </si>
  <si>
    <t>Federal government enterprises</t>
  </si>
  <si>
    <t>GSLG</t>
  </si>
  <si>
    <t>State and local general government</t>
  </si>
  <si>
    <t>GSLE</t>
  </si>
  <si>
    <t>State and local government enterprises</t>
  </si>
  <si>
    <t>HS</t>
  </si>
  <si>
    <t>Housing</t>
  </si>
  <si>
    <t>Row Labels</t>
  </si>
  <si>
    <t>agg_code-desc</t>
  </si>
  <si>
    <t>21 - Mining, Fossil Extraction</t>
  </si>
  <si>
    <t>23 - Construction</t>
  </si>
  <si>
    <t>31 - Food, Drink, Textile, Apparel</t>
  </si>
  <si>
    <t>32 - Bio, Chemical, Mineral Products</t>
  </si>
  <si>
    <t>33 - Metal, Vehicles, Machinery</t>
  </si>
  <si>
    <t>51 - Information Industries</t>
  </si>
  <si>
    <t>53 - Housing, Real Estate</t>
  </si>
  <si>
    <t>54 - Science, Prof. Services</t>
  </si>
  <si>
    <t>71 - Arts, Entertainment, Recreation</t>
  </si>
  <si>
    <t>sig_code-desc</t>
  </si>
  <si>
    <t>212 - Mining, except oil and gas</t>
  </si>
  <si>
    <t>213 - Support activities for mining</t>
  </si>
  <si>
    <t>313TT - Textile mills and textile product mills</t>
  </si>
  <si>
    <t>321 - Wood products</t>
  </si>
  <si>
    <t>325 - Chemical products</t>
  </si>
  <si>
    <t>326 - Plastics and rubber products</t>
  </si>
  <si>
    <t>332 - Fabricated metal products</t>
  </si>
  <si>
    <t>333 - Machinery</t>
  </si>
  <si>
    <t>334 - Computer and electronic products</t>
  </si>
  <si>
    <t>335 - Electrical equipment, appliances, and components</t>
  </si>
  <si>
    <t>3361MV - Motor vehicles, bodies and trailers, and parts</t>
  </si>
  <si>
    <t>3364OT - Other transportation equipment</t>
  </si>
  <si>
    <t>337 - Furniture and related products</t>
  </si>
  <si>
    <t>339 - Miscellaneous manufacturing</t>
  </si>
  <si>
    <t>511 - Publishing industries, except internet (includes software)</t>
  </si>
  <si>
    <t>512 - Motion picture and sound recording industries</t>
  </si>
  <si>
    <t>513 - Broadcasting and telecommunications</t>
  </si>
  <si>
    <t>ORE - Other real estate</t>
  </si>
  <si>
    <t>5412OP - Miscellaneous professional, scientific, and technical services</t>
  </si>
  <si>
    <t>5415 - Computer systems design and related services</t>
  </si>
  <si>
    <t>711AS - Performing arts, spectator sports, museums, and related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</si>
</sst>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ller, Travis" refreshedDate="43471.769092361108" createdVersion="6" refreshedVersion="6" minRefreshableVersion="3" recordCount="405">
  <cacheSource type="worksheet">
    <worksheetSource ref="A1:I406" sheet="con_dig_cat"/>
  </cacheSource>
  <cacheFields count="9">
    <cacheField name="dig_code" numFmtId="0">
      <sharedItems containsMixedTypes="1" containsNumber="1" containsInteger="1" minValue="111200" maxValue="814000"/>
    </cacheField>
    <cacheField name="dig_desc" numFmtId="0">
      <sharedItems count="405">
        <s v="Vegetable and melon farming"/>
        <s v="Fruit and tree nut farming"/>
        <s v="Greenhouse, nursery, and floriculture production"/>
        <s v="Other crop farming"/>
        <s v="Dairy cattle and milk production"/>
        <s v="Poultry and egg production"/>
        <s v="Forestry and logging"/>
        <s v="Fishing, hunting and trapping"/>
        <s v="Support activities for agriculture and forestry"/>
        <s v="Oil and gas extraction"/>
        <s v="Coal mining"/>
        <s v="Copper, nickel, lead, and zinc mining"/>
        <s v="Stone mining and quarrying"/>
        <s v="Drilling oil and gas wells"/>
        <s v="Electric power generation, transmission, and distribution"/>
        <s v="Natural gas distribution"/>
        <s v="Water, sewage and other systems"/>
        <s v="Nonresidential maintenance and repair"/>
        <s v="Residential maintenance and repair"/>
        <s v="Health care structures"/>
        <s v="Manufacturing structures"/>
        <s v="Power and communication structures"/>
        <s v="Educational and vocational structures"/>
        <s v="Single-family residential structures"/>
        <s v="Multifamily residential structures"/>
        <s v="Dog and cat food manufacturing"/>
        <s v="Other animal food manufacturing"/>
        <s v="Flour milling and malt manufacturing"/>
        <s v="Wet corn milling"/>
        <s v="Fats and oils refining and blending"/>
        <s v="Breakfast cereal manufacturing"/>
        <s v="Sugar and confectionery product manufacturing"/>
        <s v="Frozen food manufacturing"/>
        <s v="Fruit and vegetable canning, pickling, and drying"/>
        <s v="Cheese manufacturing"/>
        <s v="Dry, condensed, and evaporated dairy product manufacturing"/>
        <s v="Ice cream and frozen dessert manufacturing"/>
        <s v="Poultry processing"/>
        <s v="Seafood product preparation and packaging"/>
        <s v="Bread and bakery product manufacturing"/>
        <s v="Snack food manufacturing"/>
        <s v="Coffee and tea manufacturing"/>
        <s v="Flavoring syrup and concentrate manufacturing"/>
        <s v="Seasoning and dressing manufacturing"/>
        <s v="All other food manufacturing"/>
        <s v="Soft drink and ice manufacturing"/>
        <s v="Breweries"/>
        <s v="Wineries"/>
        <s v="Distilleries"/>
        <s v="Tobacco product manufacturing"/>
        <s v="Fiber, yarn, and thread mills"/>
        <s v="Fabric mills"/>
        <s v="Textile and fabric finishing and fabric coating mills"/>
        <s v="Carpet and rug mills"/>
        <s v="Curtain and linen mills"/>
        <s v="Other textile product mills"/>
        <s v="Apparel manufacturing"/>
        <s v="Leather and allied product manufacturing"/>
        <s v="Sawmills and wood preservation"/>
        <s v="Veneer, plywood, and engineered wood product manufacturing"/>
        <s v="Millwork"/>
        <s v="Pulp mills"/>
        <s v="Paper mills"/>
        <s v="Paperboard mills"/>
        <s v="Paperboard container manufacturing"/>
        <s v="Paper Bag and Coated and Treated Paper Manufacturing"/>
        <s v="Stationery product manufacturing"/>
        <s v="Sanitary paper product manufacturing"/>
        <s v="All other converted paper product manufacturing"/>
        <s v="Printing"/>
        <s v="Support activities for printing"/>
        <s v="Petroleum refineries"/>
        <s v="Asphalt paving mixture and block manufacturing"/>
        <s v="Asphalt shingle and coating materials manufacturing"/>
        <s v="Other petroleum and coal products manufacturing"/>
        <s v="Petrochemical manufacturing"/>
        <s v="Industrial gas manufacturing"/>
        <s v="Synthetic dye and pigment manufacturing"/>
        <s v="Other Basic Inorganic Chemical Manufacturing"/>
        <s v="Other basic organic chemical manufacturing"/>
        <s v="Plastics material and resin manufacturing"/>
        <s v="Fertilizer manufacturing"/>
        <s v="Pesticide and other agricultural chemical manufacturing"/>
        <s v="Medicinal and botanical manufacturing"/>
        <s v="Pharmaceutical preparation manufacturing"/>
        <s v="In-vitro diagnostic substance manufacturing"/>
        <s v="Biological product (except diagnostic) manufacturing"/>
        <s v="Paint and coating manufacturing"/>
        <s v="Adhesive manufacturing"/>
        <s v="Soap and cleaning compound manufacturing"/>
        <s v="Toilet preparation manufacturing"/>
        <s v="Printing ink manufacturing"/>
        <s v="Plastics packaging materials and unlaminated film and sheet manufacturing"/>
        <s v="Plastics pipe, pipe fitting, and unlaminated profile shape manufacturing"/>
        <s v="Laminated plastics plate, sheet (except packaging), and shape manufacturing"/>
        <s v="Polystyrene foam product manufacturing"/>
        <s v="Urethane and other foam product (except polystyrene) manufacturing"/>
        <s v="Plastics bottle manufacturing"/>
        <s v="Other plastics product manufacturing"/>
        <s v="Tire manufacturing"/>
        <s v="Rubber and plastics hoses and belting manufacturing"/>
        <s v="Other rubber product manufacturing"/>
        <s v="Clay product and refractory manufacturing"/>
        <s v="Glass and glass product manufacturing"/>
        <s v="Cement manufacturing"/>
        <s v="Ready-mix concrete manufacturing"/>
        <s v="Concrete pipe, brick, and block manufacturing"/>
        <s v="Other concrete product manufacturing"/>
        <s v="Lime and gypsum product manufacturing"/>
        <s v="Abrasive product manufacturing"/>
        <s v="Cut stone and stone product manufacturing"/>
        <s v="Ground or treated mineral and earth manufacturing"/>
        <s v="Mineral wool manufacturing"/>
        <s v="Miscellaneous nonmetallic mineral products"/>
        <s v="Iron and steel mills and ferroalloy manufacturing"/>
        <s v="Steel product manufacturing from purchased steel"/>
        <s v="Copper rolling, drawing, extruding and alloying"/>
        <s v="Nonferrous metal (except copper and aluminum) rolling, drawing, extruding and alloying"/>
        <s v="Ferrous metal foundries"/>
        <s v="Nonferrous metal foundries"/>
        <s v="Custom roll forming"/>
        <s v="Cutlery and handtool manufacturing"/>
        <s v="Plate work and fabricated structural product manufacturing"/>
        <s v="Ornamental and architectural metal products manufacturing"/>
        <s v="Power boiler and heat exchanger manufacturing"/>
        <s v="Metal tank (heavy gauge) manufacturing"/>
        <s v="Metal can, box, and other metal container (light gauge) manufacturing"/>
        <s v="Hardware manufacturing"/>
        <s v="Spring and wire product manufacturing"/>
        <s v="Machine shops"/>
        <s v="Turned product and screw, nut, and bolt manufacturing"/>
        <s v="Coating, engraving, heat treating and allied activities"/>
        <s v="Plumbing fixture fitting and trim manufacturing"/>
        <s v="Ball and roller bearing manufacturing"/>
        <s v="Fabricated pipe and pipe fitting manufacturing"/>
        <s v="Farm machinery and equipment manufacturing"/>
        <s v="Lawn and garden equipment manufacturing"/>
        <s v="Construction machinery manufacturing"/>
        <s v="Mining and oil and gas field machinery manufacturing"/>
        <s v="Optical instrument and lens manufacturing"/>
        <s v="Heating equipment (except warm air furnaces) manufacturing"/>
        <s v="Air conditioning, refrigeration, and warm air heating equipment manufacturing"/>
        <s v="Industrial mold manufacturing"/>
        <s v="Special tool, die, jig, and fixture manufacturing"/>
        <s v="Turbine and turbine generator set units manufacturing"/>
        <s v="Speed changer, industrial high-speed drive, and gear manufacturing"/>
        <s v="Mechanical power transmission equipment manufacturing"/>
        <s v="Other engine equipment manufacturing"/>
        <s v="Air and gas compressor manufacturing"/>
        <s v="Material handling equipment manufacturing"/>
        <s v="Power-driven handtool manufacturing"/>
        <s v="Packaging machinery manufacturing"/>
        <s v="Industrial process furnace and oven manufacturing"/>
        <s v="Electronic computer manufacturing"/>
        <s v="Computer storage device manufacturing"/>
        <s v="Telephone apparatus manufacturing"/>
        <s v="Broadcast and wireless communications equipment"/>
        <s v="Other communications equipment manufacturing"/>
        <s v="Audio and video equipment manufacturing"/>
        <s v="Semiconductor and related device manufacturing"/>
        <s v="Printed circuit assembly (electronic assembly) manufacturing"/>
        <s v="Electromedical and electrotherapeutic apparatus manufacturing"/>
        <s v="Search, detection, and navigation instruments manufacturing"/>
        <s v="Automatic environmental control manufacturing"/>
        <s v="Industrial process variable instruments manufacturing"/>
        <s v="Totalizing fluid meter and counting device manufacturing"/>
        <s v="Electricity and signal testing instruments manufacturing"/>
        <s v="Analytical laboratory instrument manufacturing"/>
        <s v="Irradiation apparatus manufacturing"/>
        <s v="Manufacturing and reproducing magnetic and optical media"/>
        <s v="Electric lamp bulb and part manufacturing"/>
        <s v="Lighting fixture manufacturing"/>
        <s v="Small electrical appliance manufacturing"/>
        <s v="Household cooking appliance manufacturing"/>
        <s v="Household refrigerator and home freezer manufacturing"/>
        <s v="Household laundry equipment manufacturing"/>
        <s v="Other major household appliance manufacturing"/>
        <s v="Power, distribution, and specialty transformer manufacturing"/>
        <s v="Motor and generator manufacturing"/>
        <s v="Switchgear and switchboard apparatus manufacturing"/>
        <s v="Relay and industrial control manufacturing"/>
        <s v="Storage battery manufacturing"/>
        <s v="Primary battery manufacturing"/>
        <s v="Communication and energy wire and cable manufacturing"/>
        <s v="Wiring device manufacturing"/>
        <s v="Carbon and graphite product manufacturing"/>
        <s v="All other miscellaneous electrical equipment and component manufacturing"/>
        <s v="Automobile manufacturing"/>
        <s v="Light truck and utility vehicle manufacturing"/>
        <s v="Heavy duty truck manufacturing"/>
        <s v="Motor vehicle body manufacturing"/>
        <s v="Truck trailer manufacturing"/>
        <s v="Motor home manufacturing"/>
        <s v="Travel trailer and camper manufacturing"/>
        <s v="Motor vehicle gasoline engine and engine parts manufacturing"/>
        <s v="Motor vehicle electrical and electronic equipment manufacturing"/>
        <s v="Motor vehicle transmission and power train parts manufacturing"/>
        <s v="Motor vehicle seating and interior trim manufacturing"/>
        <s v="Motor vehicle metal stamping"/>
        <s v="Other Motor Vehicle Parts Manufacturing"/>
        <s v="Aircraft manufacturing"/>
        <s v="Aircraft engine and engine parts manufacturing"/>
        <s v="Other aircraft parts and auxiliary equipment manufacturing"/>
        <s v="Guided missile and space vehicle manufacturing"/>
        <s v="Railroad rolling stock manufacturing"/>
        <s v="Ship building and repairing"/>
        <s v="Boat building"/>
        <s v="Motorcycle, bicycle, and parts manufacturing"/>
        <s v="Military armored vehicle, tank, and tank component manufacturing"/>
        <s v="All other transportation equipment manufacturing"/>
        <s v="Wood kitchen cabinet and countertop manufacturing"/>
        <s v="Upholstered household furniture manufacturing"/>
        <s v="Nonupholstered wood household furniture manufacturing"/>
        <s v="Institutional furniture manufacturing"/>
        <s v="Showcase, partition, shelving, and locker manufacturing"/>
        <s v="Other furniture related product manufacturing"/>
        <s v="Surgical and medical instrument manufacturing"/>
        <s v="Surgical appliance and supplies manufacturing"/>
        <s v="Dental equipment and supplies manufacturing"/>
        <s v="Ophthalmic goods manufacturing"/>
        <s v="Dental laboratories"/>
        <s v="Jewelry and silverware manufacturing"/>
        <s v="Sporting and athletic goods manufacturing"/>
        <s v="Doll, toy, and game manufacturing"/>
        <s v="Office supplies (except paper) manufacturing"/>
        <s v="Sign manufacturing"/>
        <s v="All other miscellaneous manufacturing"/>
        <s v="Motor vehicle and parts dealers"/>
        <s v="Food and beverage stores"/>
        <s v="General merchandise stores"/>
        <s v="Air transportation"/>
        <s v="Rail transportation"/>
        <s v="Water transportation"/>
        <s v="Truck transportation"/>
        <s v="Transit and ground passenger transportation"/>
        <s v="Pipeline transportation"/>
        <s v="Postal service"/>
        <s v="Couriers and messengers"/>
        <s v="Warehousing and storage"/>
        <s v="Newspaper publishers"/>
        <s v="Periodical Publishers"/>
        <s v="Book publishers"/>
        <s v="Software publishers"/>
        <s v="Motion picture and video industries"/>
        <s v="Sound recording industries"/>
        <s v="Radio and television broadcasting"/>
        <s v="Cable and other subscription programming"/>
        <s v="Wired telecommunications carriers"/>
        <s v="Wireless telecommunications carriers (except satellite)"/>
        <s v="Data processing, hosting, and related services"/>
        <s v="Internet publishing and broadcasting and Web search portals"/>
        <s v="Other financial investment activities"/>
        <s v="Insurance agencies, brokerages, and related activities"/>
        <s v="Funds, trusts, and other financial vehicles"/>
        <s v="Automotive equipment rental and leasing"/>
        <s v="Commercial and industrial machinery and equipment rental and leasing"/>
        <s v="Lessors of nonfinancial intangible assets"/>
        <s v="Legal services"/>
        <s v="Accounting, tax preparation, bookkeeping, and payroll services"/>
        <s v="Architectural, engineering, and related services"/>
        <s v="Specialized design services"/>
        <s v="Custom computer programming services"/>
        <s v="Computer systems design services"/>
        <s v="Management consulting services"/>
        <s v="Scientific research and development services"/>
        <s v="Advertising, public relations, and related services"/>
        <s v="Photographic services"/>
        <s v="Veterinary services"/>
        <s v="Management of companies and enterprises"/>
        <s v="Office administrative services"/>
        <s v="Facilities support services"/>
        <s v="Employment services"/>
        <s v="Business support services"/>
        <s v="Travel arrangement and reservation services"/>
        <s v="Investigation and security services"/>
        <s v="Services to buildings and dwellings"/>
        <s v="Other support services"/>
        <s v="Waste management and remediation services"/>
        <s v="Elementary and secondary schools"/>
        <s v="Offices of physicians"/>
        <s v="Offices of dentists"/>
        <s v="Offices of other health practitioners"/>
        <s v="Outpatient care centers"/>
        <s v="Medical and diagnostic laboratories"/>
        <s v="Home health care services"/>
        <s v="Other ambulatory health care services"/>
        <s v="Hospitals"/>
        <s v="Individual and family services"/>
        <s v="Child day care services"/>
        <s v="Performing arts companies"/>
        <s v="Spectator sports"/>
        <s v="Independent artists, writers, and performers"/>
        <s v="Museums, historical sites, zoos, and parks"/>
        <s v="Amusement parks and arcades"/>
        <s v="Gambling industries (except casino hotels)"/>
        <s v="Other amusement and recreation industries"/>
        <s v="Accommodation"/>
        <s v="Full-service restaurants"/>
        <s v="Limited-service restaurants"/>
        <s v="Automotive repair and maintenance"/>
        <s v="Electronic and precision equipment repair and maintenance"/>
        <s v="Commercial and industrial machinery and equipment repair and maintenance"/>
        <s v="Personal and household goods repair and maintenance"/>
        <s v="Personal care services"/>
        <s v="Death care services"/>
        <s v="Dry-cleaning and laundry services"/>
        <s v="Other personal services"/>
        <s v="Religious organizations"/>
        <s v="Private households"/>
        <s v="Oilseed farming"/>
        <s v="Grain farming"/>
        <s v="Beef cattle ranching and farming, including feedlots and dual-purpose ranching and farming"/>
        <s v="Animal production, except cattle and poultry and eggs"/>
        <s v="Iron, gold, silver, and other metal ore mining"/>
        <s v="Other nonmetallic mineral mining and quarrying"/>
        <s v="Other support activities for mining"/>
        <s v="Office and commercial structures"/>
        <s v="Other residential structures"/>
        <s v="Fluid milk and butter manufacturing"/>
        <s v="Animal (except poultry) slaughtering, rendering, and processing"/>
        <s v="Cookie, cracker, pasta, and tortilla manufacturing"/>
        <s v="All other wood product manufacturing"/>
        <s v="Synthetic rubber and artificial and synthetic fibers and filaments manufacturing"/>
        <s v="All other chemical product and preparation manufacturing"/>
        <s v="Aluminum product manufacturing from purchased aluminum"/>
        <s v="All other forging, stamping, and sintering"/>
        <s v="Valve and fittings other than plumbing"/>
        <s v="Ammunition, arms, ordnance, and accessories manufacturing"/>
        <s v="Other industrial machinery manufacturing"/>
        <s v="Cutting and machine tool accessory, rolling mill, and other metalworking machinery manufacturing"/>
        <s v="Pump and pumping equipment manufacturing"/>
        <s v="Other general purpose machinery manufacturing"/>
        <s v="Fluid power process machinery"/>
        <s v="Other electronic component manufacturing"/>
        <s v="Watch, clock, and other measuring and controlling device manufacturing"/>
        <s v="Motor vehicle steering, suspension component (except spring), and brake systems manufacturing"/>
        <s v="Propulsion units and parts for space vehicles and guided missiles"/>
        <s v="Office furniture and custom architectural woodwork and millwork manufacturing"/>
        <s v="Scenic and sightseeing transportation and support activities for transportation"/>
        <s v="Directory, mailing list, and other publishers"/>
        <s v="Satellite, telecommunications resellers, and all other telecommunications"/>
        <s v="News syndicates, libraries, archives and all other information services"/>
        <s v="Nondepository credit intermediation and related activities"/>
        <s v="Securities and commodity contracts intermediation and brokerage"/>
        <s v="Monetary authorities and depository credit intermediation"/>
        <s v="Other real estate"/>
        <s v="General and consumer goods rental"/>
        <s v="Other computer related services, including facilities management"/>
        <s v="Environmental and other technical consulting services"/>
        <s v="All other miscellaneous professional, scientific, and technical services "/>
        <s v="Junior colleges, colleges, universities, and professional schools"/>
        <s v="Other educational services"/>
        <s v="Nursing and community care facilities"/>
        <s v="Residential mental health, substance abuse, and other residential care facilities"/>
        <s v="Community food, housing, and other relief services, including rehabilitation services"/>
        <s v="Promoters of performing arts and sports and agents for public figures"/>
        <s v="All other food and drinking places"/>
        <s v="Grantmaking, giving, and social advocacy organizations"/>
        <s v="Civic, social, professional, and similar organizations"/>
        <s v="Other federal government enterprises"/>
        <s v="Other state and local government enterprises"/>
        <s v="Noncomparable imports"/>
        <s v="Scrap"/>
        <s v="Used and secondhand goods"/>
        <s v="Federal general government (defense)"/>
        <s v="Federal general government (nondefense)"/>
        <s v="Rest of the world adjustment"/>
        <s v="Other nonresidential structures"/>
        <s v="Transportation structures and highways and streets"/>
        <s v="Alumina refining and primary aluminum production"/>
        <s v="Nonferrous Metal (except Aluminum) Smelting and Refining"/>
        <s v="Metal crown, closure, and other metal stamping (except automotive)"/>
        <s v="Other fabricated metal manufacturing"/>
        <s v="Semiconductor machinery manufacturing"/>
        <s v="Photographic and photocopying equipment manufacturing"/>
        <s v="Other commercial and service industry machinery manufacturing"/>
        <s v="Industrial and commercial fan and blower and air purification equipment manufacturing"/>
        <s v="Machine tool manufacturing"/>
        <s v="Computer terminals and other computer peripheral equipment manufacturing"/>
        <s v="Other household nonupholstered furniture"/>
        <s v="Soybean and other oilseed processing"/>
        <s v="Motor vehicle and motor vehicle parts and supplies"/>
        <s v="Professional and commercial equipment and supplies"/>
        <s v="Household appliances and electrical and electronic goods "/>
        <s v="Machinery, equipment, and supplies"/>
        <s v="Other durable goods merchant wholesalers"/>
        <s v="Drugs and druggists’ sundries"/>
        <s v="Grocery and related product wholesalers "/>
        <s v="Petroleum and petroleum products"/>
        <s v="Other nondurable goods merchant wholesalers"/>
        <s v="Wholesale electronic markets and agents and brokers"/>
        <s v="Customs duties"/>
        <s v="Building material and garden equipment and supplies dealers"/>
        <s v="Health and personal care stores"/>
        <s v="Gasoline stations"/>
        <s v="Clothing and clothing accessories stores"/>
        <s v="Nonstore retailers"/>
        <s v="All other retail"/>
        <s v="Direct life insurance carriers"/>
        <s v="Insurance carriers, except direct life"/>
        <s v="Owner-occupied housing"/>
        <s v="Tenant-occupied housing"/>
        <s v="State and local government educational services"/>
        <s v="State and local government hospitals and health services"/>
        <s v="State and local government other services"/>
      </sharedItems>
    </cacheField>
    <cacheField name="asset_cat" numFmtId="0">
      <sharedItems count="4">
        <s v="NA"/>
        <s v="Structures"/>
        <s v="Equipment"/>
        <s v="IPP"/>
      </sharedItems>
    </cacheField>
    <cacheField name="sig_code_12" numFmtId="0">
      <sharedItems containsBlank="1" containsMixedTypes="1" containsNumber="1" containsInteger="1" minValue="22" maxValue="5415"/>
    </cacheField>
    <cacheField name="sig_desc_12" numFmtId="0">
      <sharedItems containsBlank="1" containsMixedTypes="1" containsNumber="1" containsInteger="1" minValue="0" maxValue="0" count="68">
        <s v="Farms"/>
        <s v="Forestry, fishing, and related activities"/>
        <s v="Oil and gas extraction"/>
        <s v="Mining, except oil and gas"/>
        <s v="Support activities for mining"/>
        <s v="Utilities"/>
        <s v="Construction"/>
        <s v="Food and beverage and tobacco products"/>
        <s v="Textile mills and textile product mills"/>
        <s v="Apparel and leather and allied products"/>
        <s v="Wood products"/>
        <s v="Paper products"/>
        <s v="Printing and related support activities"/>
        <s v="Petroleum and coal products"/>
        <s v="Chemical products"/>
        <s v="Plastics and rubber products"/>
        <s v="Nonmetallic mineral products"/>
        <s v="Primary metals"/>
        <s v="Fabricated metal products"/>
        <s v="Machinery"/>
        <s v="Computer and electronic products"/>
        <s v="Electrical equipment, appliances, and components"/>
        <s v="Motor vehicles, bodies and trailers, and parts"/>
        <s v="Other transportation equipment"/>
        <s v="Furniture and related products"/>
        <s v="Miscellaneous manufacturing"/>
        <s v="Motor vehicle and parts dealers"/>
        <s v="Food and beverage stores"/>
        <s v="General merchandise stores"/>
        <s v="Air transportation"/>
        <s v="Rail transportation"/>
        <s v="Water transportation"/>
        <s v="Truck transportation"/>
        <s v="Transit and ground passenger transportation"/>
        <s v="Pipeline transportation"/>
        <e v="#N/A"/>
        <s v="Other transportation and support activities"/>
        <s v="Warehousing and storage"/>
        <s v="Publishing industries, except internet (includes software)"/>
        <s v="Motion picture and sound recording industries"/>
        <s v="Broadcasting and telecommunications"/>
        <s v="Data processing, internet publishing, and other information services"/>
        <s v="Securities, commodity contracts, and investments"/>
        <s v="Insurance carriers and related activities"/>
        <s v="Funds, trusts, and other financial vehicles"/>
        <s v="Rental and leasing services and lessors of intangible assets"/>
        <s v="Legal services"/>
        <s v="Miscellaneous professional, scientific, and technical services"/>
        <s v="Computer systems design and related services"/>
        <s v="Management of companies and enterprises"/>
        <s v="Administrative and support services"/>
        <s v="Waste management and remediation services"/>
        <s v="Educational services"/>
        <s v="Ambulatory health care services"/>
        <s v="Hospitals"/>
        <s v="Social assistance"/>
        <s v="Performing arts, spectator sports, museums, and related activities"/>
        <s v="Amusements, gambling, and recreation industries"/>
        <s v="Accommodation"/>
        <s v="Food services and drinking places"/>
        <s v="Other services, except government"/>
        <s v="Federal Reserve banks, credit intermediation, and related activities"/>
        <s v="Other real estate"/>
        <s v="Nursing and residential care facilities"/>
        <n v="0"/>
        <m/>
        <s v="Wholesale trade"/>
        <s v="Other retail"/>
      </sharedItems>
    </cacheField>
    <cacheField name="agg_code" numFmtId="0">
      <sharedItems containsBlank="1" containsMixedTypes="1" containsNumber="1" containsInteger="1" minValue="11" maxValue="81"/>
    </cacheField>
    <cacheField name="agg_desc" numFmtId="0">
      <sharedItems containsBlank="1"/>
    </cacheField>
    <cacheField name="agg_code-desc" numFmtId="0">
      <sharedItems count="24">
        <s v="11 - Agri, Forestry, Fishing"/>
        <s v="21 - Mining, Fossil Extraction"/>
        <s v="22 - Electricity, Water"/>
        <s v="23 - Construction"/>
        <s v="31 - Food, Drink, Textile, Apparel"/>
        <s v="32 - Bio, Chemical, Mineral Products"/>
        <s v="33 - Metal, Vehicles, Machinery"/>
        <s v="4X - Retail Trade"/>
        <s v="48 - Transport"/>
        <s v="49 - Delivery, Warehousing"/>
        <s v="51 - Information Industries"/>
        <s v="52 - Finance, Insurance"/>
        <s v="53 - Housing, Real Estate"/>
        <s v="54 - Science, Prof. Services"/>
        <s v="55 - Management"/>
        <s v="56 - Admin, Support, Waste Services"/>
        <s v="61 - Education"/>
        <s v="62 - Healthcare, Social assistance"/>
        <s v="71 - Arts, Entertainment, Recreation"/>
        <s v="72 - Accommodation, Restaurants"/>
        <s v="81 - Repair, Personal services"/>
        <s v="S0 - Govt., Reuse, Trade Adjustments"/>
        <s v=" - "/>
        <s v="42 - Wholesale Trade"/>
      </sharedItems>
    </cacheField>
    <cacheField name="sig_code-desc" numFmtId="0">
      <sharedItems count="73">
        <s v="111CA - Farms"/>
        <s v="113FF - Forestry, fishing, and related activities"/>
        <s v="211 - Oil and gas extraction"/>
        <s v="212 - Mining, except oil and gas"/>
        <s v="213 - Support activities for mining"/>
        <s v="22 - Utilities"/>
        <s v="23 - Construction"/>
        <s v="311FT - Food and beverage and tobacco products"/>
        <s v="313TT - Textile mills and textile product mills"/>
        <s v="315AL - Apparel and leather and allied products"/>
        <s v="321 - Wood products"/>
        <s v="322 - Paper products"/>
        <s v="323 - Printing and related support activities"/>
        <s v="324 - Petroleum and coal products"/>
        <s v="325 - Chemical products"/>
        <s v="326 - Plastics and rubber products"/>
        <s v="327 - Nonmetallic mineral products"/>
        <s v="331 - Primary metals"/>
        <s v="332 - Fabricated metal products"/>
        <s v="333 - Machinery"/>
        <s v="334 - Computer and electronic products"/>
        <s v="335 - Electrical equipment, appliances, and components"/>
        <s v="3361MV - Motor vehicles, bodies and trailers, and parts"/>
        <s v="3364OT - Other transportation equipment"/>
        <s v="337 - Furniture and related products"/>
        <s v="339 - Miscellaneous manufacturing"/>
        <s v="441 - Motor vehicle and parts dealers"/>
        <s v="445 - Food and beverage stores"/>
        <s v="452 - General merchandise stores"/>
        <s v="481 - Air transportation"/>
        <s v="482 - Rail transportation"/>
        <s v="483 - Water transportation"/>
        <s v="484 - Truck transportation"/>
        <s v="485 - Transit and ground passenger transportation"/>
        <s v="486 - Pipeline transportation"/>
        <e v="#N/A"/>
        <s v="487OS - Other transportation and support activities"/>
        <s v="493 - Warehousing and storage"/>
        <s v="511 - Publishing industries, except internet (includes software)"/>
        <s v="512 - Motion picture and sound recording industries"/>
        <s v="513 - Broadcasting and telecommunications"/>
        <s v="514 - Data processing, internet publishing, and other information services"/>
        <s v="523 - Securities, commodity contracts, and investments"/>
        <s v="524 - Insurance carriers and related activities"/>
        <s v="525 - Funds, trusts, and other financial vehicles"/>
        <s v="532RL - Rental and leasing services and lessors of intangible assets"/>
        <s v="5411 - Legal services"/>
        <s v="5412OP - Miscellaneous professional, scientific, and technical services"/>
        <s v="5415 - Computer systems design and related services"/>
        <s v="55 - Management of companies and enterprises"/>
        <s v="561 - Administrative and support services"/>
        <s v="562 - Waste management and remediation services"/>
        <s v="61 - Educational services"/>
        <s v="621 - Ambulatory health care services"/>
        <s v="622 - Hospitals"/>
        <s v="624 - Social assistance"/>
        <s v="711AS - Performing arts, spectator sports, museums, and related activities"/>
        <s v="713 - Amusements, gambling, and recreation industries"/>
        <s v="721 - Accommodation"/>
        <s v="722 - Food services and drinking places"/>
        <s v="81 - Other services, except government"/>
        <s v="521CI - Federal Reserve banks, credit intermediation, and related activities"/>
        <s v="ORE - Other real estate"/>
        <s v="623 - Nursing and residential care facilities"/>
        <s v="GFE - 0"/>
        <s v="GSLE - 0"/>
        <s v=" - "/>
        <s v="GFGD - 0"/>
        <s v="GFGN - 0"/>
        <s v="42 - Wholesale trade"/>
        <s v="4A0 - Other retail"/>
        <s v="HS - 0"/>
        <s v="GSLG - 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n v="111200"/>
    <x v="0"/>
    <x v="0"/>
    <s v="111CA"/>
    <x v="0"/>
    <n v="11"/>
    <s v="Agri, Forestry, Fishing"/>
    <x v="0"/>
    <x v="0"/>
  </r>
  <r>
    <n v="111300"/>
    <x v="1"/>
    <x v="0"/>
    <s v="111CA"/>
    <x v="0"/>
    <n v="11"/>
    <s v="Agri, Forestry, Fishing"/>
    <x v="0"/>
    <x v="0"/>
  </r>
  <r>
    <n v="111400"/>
    <x v="2"/>
    <x v="0"/>
    <s v="111CA"/>
    <x v="0"/>
    <n v="11"/>
    <s v="Agri, Forestry, Fishing"/>
    <x v="0"/>
    <x v="0"/>
  </r>
  <r>
    <n v="111900"/>
    <x v="3"/>
    <x v="0"/>
    <s v="111CA"/>
    <x v="0"/>
    <n v="11"/>
    <s v="Agri, Forestry, Fishing"/>
    <x v="0"/>
    <x v="0"/>
  </r>
  <r>
    <n v="112120"/>
    <x v="4"/>
    <x v="0"/>
    <s v="111CA"/>
    <x v="0"/>
    <n v="11"/>
    <s v="Agri, Forestry, Fishing"/>
    <x v="0"/>
    <x v="0"/>
  </r>
  <r>
    <n v="112300"/>
    <x v="5"/>
    <x v="0"/>
    <s v="111CA"/>
    <x v="0"/>
    <n v="11"/>
    <s v="Agri, Forestry, Fishing"/>
    <x v="0"/>
    <x v="0"/>
  </r>
  <r>
    <n v="113000"/>
    <x v="6"/>
    <x v="0"/>
    <s v="113FF"/>
    <x v="1"/>
    <n v="11"/>
    <s v="Agri, Forestry, Fishing"/>
    <x v="0"/>
    <x v="1"/>
  </r>
  <r>
    <n v="114000"/>
    <x v="7"/>
    <x v="0"/>
    <s v="113FF"/>
    <x v="1"/>
    <n v="11"/>
    <s v="Agri, Forestry, Fishing"/>
    <x v="0"/>
    <x v="1"/>
  </r>
  <r>
    <n v="115000"/>
    <x v="8"/>
    <x v="0"/>
    <s v="113FF"/>
    <x v="1"/>
    <n v="11"/>
    <s v="Agri, Forestry, Fishing"/>
    <x v="0"/>
    <x v="1"/>
  </r>
  <r>
    <n v="211000"/>
    <x v="9"/>
    <x v="0"/>
    <n v="211"/>
    <x v="2"/>
    <n v="21"/>
    <s v="Mining, Fossil Extraction"/>
    <x v="1"/>
    <x v="2"/>
  </r>
  <r>
    <n v="212100"/>
    <x v="10"/>
    <x v="0"/>
    <n v="212"/>
    <x v="3"/>
    <n v="21"/>
    <s v="Mining, Fossil Extraction"/>
    <x v="1"/>
    <x v="3"/>
  </r>
  <r>
    <n v="212230"/>
    <x v="11"/>
    <x v="0"/>
    <n v="212"/>
    <x v="3"/>
    <n v="21"/>
    <s v="Mining, Fossil Extraction"/>
    <x v="1"/>
    <x v="3"/>
  </r>
  <r>
    <n v="212310"/>
    <x v="12"/>
    <x v="0"/>
    <n v="212"/>
    <x v="3"/>
    <n v="21"/>
    <s v="Mining, Fossil Extraction"/>
    <x v="1"/>
    <x v="3"/>
  </r>
  <r>
    <n v="213111"/>
    <x v="13"/>
    <x v="1"/>
    <n v="213"/>
    <x v="4"/>
    <n v="21"/>
    <s v="Mining, Fossil Extraction"/>
    <x v="1"/>
    <x v="4"/>
  </r>
  <r>
    <n v="221100"/>
    <x v="14"/>
    <x v="0"/>
    <n v="22"/>
    <x v="5"/>
    <n v="22"/>
    <s v="Electricity, Water"/>
    <x v="2"/>
    <x v="5"/>
  </r>
  <r>
    <n v="221200"/>
    <x v="15"/>
    <x v="0"/>
    <n v="22"/>
    <x v="5"/>
    <n v="22"/>
    <s v="Electricity, Water"/>
    <x v="2"/>
    <x v="5"/>
  </r>
  <r>
    <n v="221300"/>
    <x v="16"/>
    <x v="0"/>
    <n v="22"/>
    <x v="5"/>
    <n v="22"/>
    <s v="Electricity, Water"/>
    <x v="2"/>
    <x v="5"/>
  </r>
  <r>
    <n v="230301"/>
    <x v="17"/>
    <x v="0"/>
    <n v="23"/>
    <x v="6"/>
    <n v="23"/>
    <s v="Construction"/>
    <x v="3"/>
    <x v="6"/>
  </r>
  <r>
    <n v="230302"/>
    <x v="18"/>
    <x v="0"/>
    <n v="23"/>
    <x v="6"/>
    <n v="23"/>
    <s v="Construction"/>
    <x v="3"/>
    <x v="6"/>
  </r>
  <r>
    <n v="233210"/>
    <x v="19"/>
    <x v="1"/>
    <n v="23"/>
    <x v="6"/>
    <n v="23"/>
    <s v="Construction"/>
    <x v="3"/>
    <x v="6"/>
  </r>
  <r>
    <n v="233230"/>
    <x v="20"/>
    <x v="1"/>
    <n v="23"/>
    <x v="6"/>
    <n v="23"/>
    <s v="Construction"/>
    <x v="3"/>
    <x v="6"/>
  </r>
  <r>
    <n v="233240"/>
    <x v="21"/>
    <x v="1"/>
    <n v="23"/>
    <x v="6"/>
    <n v="23"/>
    <s v="Construction"/>
    <x v="3"/>
    <x v="6"/>
  </r>
  <r>
    <n v="233262"/>
    <x v="22"/>
    <x v="1"/>
    <n v="23"/>
    <x v="6"/>
    <n v="23"/>
    <s v="Construction"/>
    <x v="3"/>
    <x v="6"/>
  </r>
  <r>
    <n v="233411"/>
    <x v="23"/>
    <x v="1"/>
    <n v="23"/>
    <x v="6"/>
    <n v="23"/>
    <s v="Construction"/>
    <x v="3"/>
    <x v="6"/>
  </r>
  <r>
    <n v="233412"/>
    <x v="24"/>
    <x v="1"/>
    <n v="23"/>
    <x v="6"/>
    <n v="23"/>
    <s v="Construction"/>
    <x v="3"/>
    <x v="6"/>
  </r>
  <r>
    <n v="311111"/>
    <x v="25"/>
    <x v="0"/>
    <s v="311FT"/>
    <x v="7"/>
    <n v="31"/>
    <s v="Food, Drink, Textile, Apparel"/>
    <x v="4"/>
    <x v="7"/>
  </r>
  <r>
    <n v="311119"/>
    <x v="26"/>
    <x v="0"/>
    <s v="311FT"/>
    <x v="7"/>
    <n v="31"/>
    <s v="Food, Drink, Textile, Apparel"/>
    <x v="4"/>
    <x v="7"/>
  </r>
  <r>
    <n v="311210"/>
    <x v="27"/>
    <x v="0"/>
    <s v="311FT"/>
    <x v="7"/>
    <n v="31"/>
    <s v="Food, Drink, Textile, Apparel"/>
    <x v="4"/>
    <x v="7"/>
  </r>
  <r>
    <n v="311221"/>
    <x v="28"/>
    <x v="0"/>
    <s v="311FT"/>
    <x v="7"/>
    <n v="31"/>
    <s v="Food, Drink, Textile, Apparel"/>
    <x v="4"/>
    <x v="7"/>
  </r>
  <r>
    <n v="311225"/>
    <x v="29"/>
    <x v="0"/>
    <s v="311FT"/>
    <x v="7"/>
    <n v="31"/>
    <s v="Food, Drink, Textile, Apparel"/>
    <x v="4"/>
    <x v="7"/>
  </r>
  <r>
    <n v="311230"/>
    <x v="30"/>
    <x v="0"/>
    <s v="311FT"/>
    <x v="7"/>
    <n v="31"/>
    <s v="Food, Drink, Textile, Apparel"/>
    <x v="4"/>
    <x v="7"/>
  </r>
  <r>
    <n v="311300"/>
    <x v="31"/>
    <x v="0"/>
    <s v="311FT"/>
    <x v="7"/>
    <n v="31"/>
    <s v="Food, Drink, Textile, Apparel"/>
    <x v="4"/>
    <x v="7"/>
  </r>
  <r>
    <n v="311410"/>
    <x v="32"/>
    <x v="0"/>
    <s v="311FT"/>
    <x v="7"/>
    <n v="31"/>
    <s v="Food, Drink, Textile, Apparel"/>
    <x v="4"/>
    <x v="7"/>
  </r>
  <r>
    <n v="311420"/>
    <x v="33"/>
    <x v="0"/>
    <s v="311FT"/>
    <x v="7"/>
    <n v="31"/>
    <s v="Food, Drink, Textile, Apparel"/>
    <x v="4"/>
    <x v="7"/>
  </r>
  <r>
    <n v="311513"/>
    <x v="34"/>
    <x v="0"/>
    <s v="311FT"/>
    <x v="7"/>
    <n v="31"/>
    <s v="Food, Drink, Textile, Apparel"/>
    <x v="4"/>
    <x v="7"/>
  </r>
  <r>
    <n v="311514"/>
    <x v="35"/>
    <x v="0"/>
    <s v="311FT"/>
    <x v="7"/>
    <n v="31"/>
    <s v="Food, Drink, Textile, Apparel"/>
    <x v="4"/>
    <x v="7"/>
  </r>
  <r>
    <n v="311520"/>
    <x v="36"/>
    <x v="0"/>
    <s v="311FT"/>
    <x v="7"/>
    <n v="31"/>
    <s v="Food, Drink, Textile, Apparel"/>
    <x v="4"/>
    <x v="7"/>
  </r>
  <r>
    <n v="311615"/>
    <x v="37"/>
    <x v="0"/>
    <s v="311FT"/>
    <x v="7"/>
    <n v="31"/>
    <s v="Food, Drink, Textile, Apparel"/>
    <x v="4"/>
    <x v="7"/>
  </r>
  <r>
    <n v="311700"/>
    <x v="38"/>
    <x v="0"/>
    <s v="311FT"/>
    <x v="7"/>
    <n v="31"/>
    <s v="Food, Drink, Textile, Apparel"/>
    <x v="4"/>
    <x v="7"/>
  </r>
  <r>
    <n v="311810"/>
    <x v="39"/>
    <x v="0"/>
    <s v="311FT"/>
    <x v="7"/>
    <n v="31"/>
    <s v="Food, Drink, Textile, Apparel"/>
    <x v="4"/>
    <x v="7"/>
  </r>
  <r>
    <n v="311910"/>
    <x v="40"/>
    <x v="0"/>
    <s v="311FT"/>
    <x v="7"/>
    <n v="31"/>
    <s v="Food, Drink, Textile, Apparel"/>
    <x v="4"/>
    <x v="7"/>
  </r>
  <r>
    <n v="311920"/>
    <x v="41"/>
    <x v="0"/>
    <s v="311FT"/>
    <x v="7"/>
    <n v="31"/>
    <s v="Food, Drink, Textile, Apparel"/>
    <x v="4"/>
    <x v="7"/>
  </r>
  <r>
    <n v="311930"/>
    <x v="42"/>
    <x v="0"/>
    <s v="311FT"/>
    <x v="7"/>
    <n v="31"/>
    <s v="Food, Drink, Textile, Apparel"/>
    <x v="4"/>
    <x v="7"/>
  </r>
  <r>
    <n v="311940"/>
    <x v="43"/>
    <x v="0"/>
    <s v="311FT"/>
    <x v="7"/>
    <n v="31"/>
    <s v="Food, Drink, Textile, Apparel"/>
    <x v="4"/>
    <x v="7"/>
  </r>
  <r>
    <n v="311990"/>
    <x v="44"/>
    <x v="0"/>
    <s v="311FT"/>
    <x v="7"/>
    <n v="31"/>
    <s v="Food, Drink, Textile, Apparel"/>
    <x v="4"/>
    <x v="7"/>
  </r>
  <r>
    <n v="312110"/>
    <x v="45"/>
    <x v="0"/>
    <s v="311FT"/>
    <x v="7"/>
    <n v="31"/>
    <s v="Food, Drink, Textile, Apparel"/>
    <x v="4"/>
    <x v="7"/>
  </r>
  <r>
    <n v="312120"/>
    <x v="46"/>
    <x v="0"/>
    <s v="311FT"/>
    <x v="7"/>
    <n v="31"/>
    <s v="Food, Drink, Textile, Apparel"/>
    <x v="4"/>
    <x v="7"/>
  </r>
  <r>
    <n v="312130"/>
    <x v="47"/>
    <x v="0"/>
    <s v="311FT"/>
    <x v="7"/>
    <n v="31"/>
    <s v="Food, Drink, Textile, Apparel"/>
    <x v="4"/>
    <x v="7"/>
  </r>
  <r>
    <n v="312140"/>
    <x v="48"/>
    <x v="0"/>
    <s v="311FT"/>
    <x v="7"/>
    <n v="31"/>
    <s v="Food, Drink, Textile, Apparel"/>
    <x v="4"/>
    <x v="7"/>
  </r>
  <r>
    <n v="312200"/>
    <x v="49"/>
    <x v="0"/>
    <s v="311FT"/>
    <x v="7"/>
    <n v="31"/>
    <s v="Food, Drink, Textile, Apparel"/>
    <x v="4"/>
    <x v="7"/>
  </r>
  <r>
    <n v="313100"/>
    <x v="50"/>
    <x v="0"/>
    <s v="313TT"/>
    <x v="8"/>
    <n v="31"/>
    <s v="Food, Drink, Textile, Apparel"/>
    <x v="4"/>
    <x v="8"/>
  </r>
  <r>
    <n v="313200"/>
    <x v="51"/>
    <x v="2"/>
    <s v="313TT"/>
    <x v="8"/>
    <n v="31"/>
    <s v="Food, Drink, Textile, Apparel"/>
    <x v="4"/>
    <x v="8"/>
  </r>
  <r>
    <n v="313300"/>
    <x v="52"/>
    <x v="0"/>
    <s v="313TT"/>
    <x v="8"/>
    <n v="31"/>
    <s v="Food, Drink, Textile, Apparel"/>
    <x v="4"/>
    <x v="8"/>
  </r>
  <r>
    <n v="314110"/>
    <x v="53"/>
    <x v="2"/>
    <s v="313TT"/>
    <x v="8"/>
    <n v="31"/>
    <s v="Food, Drink, Textile, Apparel"/>
    <x v="4"/>
    <x v="8"/>
  </r>
  <r>
    <n v="314120"/>
    <x v="54"/>
    <x v="0"/>
    <s v="313TT"/>
    <x v="8"/>
    <n v="31"/>
    <s v="Food, Drink, Textile, Apparel"/>
    <x v="4"/>
    <x v="8"/>
  </r>
  <r>
    <n v="314900"/>
    <x v="55"/>
    <x v="2"/>
    <s v="313TT"/>
    <x v="8"/>
    <n v="31"/>
    <s v="Food, Drink, Textile, Apparel"/>
    <x v="4"/>
    <x v="8"/>
  </r>
  <r>
    <n v="315000"/>
    <x v="56"/>
    <x v="0"/>
    <s v="315AL"/>
    <x v="9"/>
    <n v="31"/>
    <s v="Food, Drink, Textile, Apparel"/>
    <x v="4"/>
    <x v="9"/>
  </r>
  <r>
    <n v="316000"/>
    <x v="57"/>
    <x v="0"/>
    <s v="315AL"/>
    <x v="9"/>
    <n v="31"/>
    <s v="Food, Drink, Textile, Apparel"/>
    <x v="4"/>
    <x v="9"/>
  </r>
  <r>
    <n v="321100"/>
    <x v="58"/>
    <x v="0"/>
    <n v="321"/>
    <x v="10"/>
    <n v="32"/>
    <s v="Bio, Chemical, Mineral Products"/>
    <x v="5"/>
    <x v="10"/>
  </r>
  <r>
    <n v="321200"/>
    <x v="59"/>
    <x v="0"/>
    <n v="321"/>
    <x v="10"/>
    <n v="32"/>
    <s v="Bio, Chemical, Mineral Products"/>
    <x v="5"/>
    <x v="10"/>
  </r>
  <r>
    <n v="321910"/>
    <x v="60"/>
    <x v="0"/>
    <n v="321"/>
    <x v="10"/>
    <n v="32"/>
    <s v="Bio, Chemical, Mineral Products"/>
    <x v="5"/>
    <x v="10"/>
  </r>
  <r>
    <n v="322110"/>
    <x v="61"/>
    <x v="0"/>
    <n v="322"/>
    <x v="11"/>
    <n v="32"/>
    <s v="Bio, Chemical, Mineral Products"/>
    <x v="5"/>
    <x v="11"/>
  </r>
  <r>
    <n v="322120"/>
    <x v="62"/>
    <x v="0"/>
    <n v="322"/>
    <x v="11"/>
    <n v="32"/>
    <s v="Bio, Chemical, Mineral Products"/>
    <x v="5"/>
    <x v="11"/>
  </r>
  <r>
    <n v="322130"/>
    <x v="63"/>
    <x v="0"/>
    <n v="322"/>
    <x v="11"/>
    <n v="32"/>
    <s v="Bio, Chemical, Mineral Products"/>
    <x v="5"/>
    <x v="11"/>
  </r>
  <r>
    <n v="322210"/>
    <x v="64"/>
    <x v="0"/>
    <n v="322"/>
    <x v="11"/>
    <n v="32"/>
    <s v="Bio, Chemical, Mineral Products"/>
    <x v="5"/>
    <x v="11"/>
  </r>
  <r>
    <n v="322220"/>
    <x v="65"/>
    <x v="0"/>
    <n v="322"/>
    <x v="11"/>
    <n v="32"/>
    <s v="Bio, Chemical, Mineral Products"/>
    <x v="5"/>
    <x v="11"/>
  </r>
  <r>
    <n v="322230"/>
    <x v="66"/>
    <x v="0"/>
    <n v="322"/>
    <x v="11"/>
    <n v="32"/>
    <s v="Bio, Chemical, Mineral Products"/>
    <x v="5"/>
    <x v="11"/>
  </r>
  <r>
    <n v="322291"/>
    <x v="67"/>
    <x v="0"/>
    <n v="322"/>
    <x v="11"/>
    <n v="32"/>
    <s v="Bio, Chemical, Mineral Products"/>
    <x v="5"/>
    <x v="11"/>
  </r>
  <r>
    <n v="322299"/>
    <x v="68"/>
    <x v="0"/>
    <n v="322"/>
    <x v="11"/>
    <n v="32"/>
    <s v="Bio, Chemical, Mineral Products"/>
    <x v="5"/>
    <x v="11"/>
  </r>
  <r>
    <n v="323110"/>
    <x v="69"/>
    <x v="0"/>
    <n v="323"/>
    <x v="12"/>
    <n v="32"/>
    <s v="Bio, Chemical, Mineral Products"/>
    <x v="5"/>
    <x v="12"/>
  </r>
  <r>
    <n v="323120"/>
    <x v="70"/>
    <x v="0"/>
    <n v="323"/>
    <x v="12"/>
    <n v="32"/>
    <s v="Bio, Chemical, Mineral Products"/>
    <x v="5"/>
    <x v="12"/>
  </r>
  <r>
    <n v="324110"/>
    <x v="71"/>
    <x v="0"/>
    <n v="324"/>
    <x v="13"/>
    <n v="32"/>
    <s v="Bio, Chemical, Mineral Products"/>
    <x v="5"/>
    <x v="13"/>
  </r>
  <r>
    <n v="324121"/>
    <x v="72"/>
    <x v="0"/>
    <n v="324"/>
    <x v="13"/>
    <n v="32"/>
    <s v="Bio, Chemical, Mineral Products"/>
    <x v="5"/>
    <x v="13"/>
  </r>
  <r>
    <n v="324122"/>
    <x v="73"/>
    <x v="0"/>
    <n v="324"/>
    <x v="13"/>
    <n v="32"/>
    <s v="Bio, Chemical, Mineral Products"/>
    <x v="5"/>
    <x v="13"/>
  </r>
  <r>
    <n v="324190"/>
    <x v="74"/>
    <x v="0"/>
    <n v="324"/>
    <x v="13"/>
    <n v="32"/>
    <s v="Bio, Chemical, Mineral Products"/>
    <x v="5"/>
    <x v="13"/>
  </r>
  <r>
    <n v="325110"/>
    <x v="75"/>
    <x v="0"/>
    <n v="325"/>
    <x v="14"/>
    <n v="32"/>
    <s v="Bio, Chemical, Mineral Products"/>
    <x v="5"/>
    <x v="14"/>
  </r>
  <r>
    <n v="325120"/>
    <x v="76"/>
    <x v="0"/>
    <n v="325"/>
    <x v="14"/>
    <n v="32"/>
    <s v="Bio, Chemical, Mineral Products"/>
    <x v="5"/>
    <x v="14"/>
  </r>
  <r>
    <n v="325130"/>
    <x v="77"/>
    <x v="0"/>
    <n v="325"/>
    <x v="14"/>
    <n v="32"/>
    <s v="Bio, Chemical, Mineral Products"/>
    <x v="5"/>
    <x v="14"/>
  </r>
  <r>
    <n v="325180"/>
    <x v="78"/>
    <x v="2"/>
    <n v="325"/>
    <x v="14"/>
    <n v="32"/>
    <s v="Bio, Chemical, Mineral Products"/>
    <x v="5"/>
    <x v="14"/>
  </r>
  <r>
    <n v="325190"/>
    <x v="79"/>
    <x v="0"/>
    <n v="325"/>
    <x v="14"/>
    <n v="32"/>
    <s v="Bio, Chemical, Mineral Products"/>
    <x v="5"/>
    <x v="14"/>
  </r>
  <r>
    <n v="325211"/>
    <x v="80"/>
    <x v="0"/>
    <n v="325"/>
    <x v="14"/>
    <n v="32"/>
    <s v="Bio, Chemical, Mineral Products"/>
    <x v="5"/>
    <x v="14"/>
  </r>
  <r>
    <n v="325310"/>
    <x v="81"/>
    <x v="0"/>
    <n v="325"/>
    <x v="14"/>
    <n v="32"/>
    <s v="Bio, Chemical, Mineral Products"/>
    <x v="5"/>
    <x v="14"/>
  </r>
  <r>
    <n v="325320"/>
    <x v="82"/>
    <x v="0"/>
    <n v="325"/>
    <x v="14"/>
    <n v="32"/>
    <s v="Bio, Chemical, Mineral Products"/>
    <x v="5"/>
    <x v="14"/>
  </r>
  <r>
    <n v="325411"/>
    <x v="83"/>
    <x v="0"/>
    <n v="325"/>
    <x v="14"/>
    <n v="32"/>
    <s v="Bio, Chemical, Mineral Products"/>
    <x v="5"/>
    <x v="14"/>
  </r>
  <r>
    <n v="325412"/>
    <x v="84"/>
    <x v="0"/>
    <n v="325"/>
    <x v="14"/>
    <n v="32"/>
    <s v="Bio, Chemical, Mineral Products"/>
    <x v="5"/>
    <x v="14"/>
  </r>
  <r>
    <n v="325413"/>
    <x v="85"/>
    <x v="0"/>
    <n v="325"/>
    <x v="14"/>
    <n v="32"/>
    <s v="Bio, Chemical, Mineral Products"/>
    <x v="5"/>
    <x v="14"/>
  </r>
  <r>
    <n v="325414"/>
    <x v="86"/>
    <x v="0"/>
    <n v="325"/>
    <x v="14"/>
    <n v="32"/>
    <s v="Bio, Chemical, Mineral Products"/>
    <x v="5"/>
    <x v="14"/>
  </r>
  <r>
    <n v="325510"/>
    <x v="87"/>
    <x v="0"/>
    <n v="325"/>
    <x v="14"/>
    <n v="32"/>
    <s v="Bio, Chemical, Mineral Products"/>
    <x v="5"/>
    <x v="14"/>
  </r>
  <r>
    <n v="325520"/>
    <x v="88"/>
    <x v="0"/>
    <n v="325"/>
    <x v="14"/>
    <n v="32"/>
    <s v="Bio, Chemical, Mineral Products"/>
    <x v="5"/>
    <x v="14"/>
  </r>
  <r>
    <n v="325610"/>
    <x v="89"/>
    <x v="0"/>
    <n v="325"/>
    <x v="14"/>
    <n v="32"/>
    <s v="Bio, Chemical, Mineral Products"/>
    <x v="5"/>
    <x v="14"/>
  </r>
  <r>
    <n v="325620"/>
    <x v="90"/>
    <x v="0"/>
    <n v="325"/>
    <x v="14"/>
    <n v="32"/>
    <s v="Bio, Chemical, Mineral Products"/>
    <x v="5"/>
    <x v="14"/>
  </r>
  <r>
    <n v="325910"/>
    <x v="91"/>
    <x v="0"/>
    <n v="325"/>
    <x v="14"/>
    <n v="32"/>
    <s v="Bio, Chemical, Mineral Products"/>
    <x v="5"/>
    <x v="14"/>
  </r>
  <r>
    <n v="326110"/>
    <x v="92"/>
    <x v="0"/>
    <n v="326"/>
    <x v="15"/>
    <n v="32"/>
    <s v="Bio, Chemical, Mineral Products"/>
    <x v="5"/>
    <x v="15"/>
  </r>
  <r>
    <n v="326120"/>
    <x v="93"/>
    <x v="0"/>
    <n v="326"/>
    <x v="15"/>
    <n v="32"/>
    <s v="Bio, Chemical, Mineral Products"/>
    <x v="5"/>
    <x v="15"/>
  </r>
  <r>
    <n v="326130"/>
    <x v="94"/>
    <x v="0"/>
    <n v="326"/>
    <x v="15"/>
    <n v="32"/>
    <s v="Bio, Chemical, Mineral Products"/>
    <x v="5"/>
    <x v="15"/>
  </r>
  <r>
    <n v="326140"/>
    <x v="95"/>
    <x v="0"/>
    <n v="326"/>
    <x v="15"/>
    <n v="32"/>
    <s v="Bio, Chemical, Mineral Products"/>
    <x v="5"/>
    <x v="15"/>
  </r>
  <r>
    <n v="326150"/>
    <x v="96"/>
    <x v="2"/>
    <n v="326"/>
    <x v="15"/>
    <n v="32"/>
    <s v="Bio, Chemical, Mineral Products"/>
    <x v="5"/>
    <x v="15"/>
  </r>
  <r>
    <n v="326160"/>
    <x v="97"/>
    <x v="0"/>
    <n v="326"/>
    <x v="15"/>
    <n v="32"/>
    <s v="Bio, Chemical, Mineral Products"/>
    <x v="5"/>
    <x v="15"/>
  </r>
  <r>
    <n v="326190"/>
    <x v="98"/>
    <x v="0"/>
    <n v="326"/>
    <x v="15"/>
    <n v="32"/>
    <s v="Bio, Chemical, Mineral Products"/>
    <x v="5"/>
    <x v="15"/>
  </r>
  <r>
    <n v="326210"/>
    <x v="99"/>
    <x v="0"/>
    <n v="326"/>
    <x v="15"/>
    <n v="32"/>
    <s v="Bio, Chemical, Mineral Products"/>
    <x v="5"/>
    <x v="15"/>
  </r>
  <r>
    <n v="326220"/>
    <x v="100"/>
    <x v="0"/>
    <n v="326"/>
    <x v="15"/>
    <n v="32"/>
    <s v="Bio, Chemical, Mineral Products"/>
    <x v="5"/>
    <x v="15"/>
  </r>
  <r>
    <n v="326290"/>
    <x v="101"/>
    <x v="2"/>
    <n v="326"/>
    <x v="15"/>
    <n v="32"/>
    <s v="Bio, Chemical, Mineral Products"/>
    <x v="5"/>
    <x v="15"/>
  </r>
  <r>
    <n v="327100"/>
    <x v="102"/>
    <x v="0"/>
    <n v="327"/>
    <x v="16"/>
    <n v="32"/>
    <s v="Bio, Chemical, Mineral Products"/>
    <x v="5"/>
    <x v="16"/>
  </r>
  <r>
    <n v="327200"/>
    <x v="103"/>
    <x v="0"/>
    <n v="327"/>
    <x v="16"/>
    <n v="32"/>
    <s v="Bio, Chemical, Mineral Products"/>
    <x v="5"/>
    <x v="16"/>
  </r>
  <r>
    <n v="327310"/>
    <x v="104"/>
    <x v="0"/>
    <n v="327"/>
    <x v="16"/>
    <n v="32"/>
    <s v="Bio, Chemical, Mineral Products"/>
    <x v="5"/>
    <x v="16"/>
  </r>
  <r>
    <n v="327320"/>
    <x v="105"/>
    <x v="0"/>
    <n v="327"/>
    <x v="16"/>
    <n v="32"/>
    <s v="Bio, Chemical, Mineral Products"/>
    <x v="5"/>
    <x v="16"/>
  </r>
  <r>
    <n v="327330"/>
    <x v="106"/>
    <x v="0"/>
    <n v="327"/>
    <x v="16"/>
    <n v="32"/>
    <s v="Bio, Chemical, Mineral Products"/>
    <x v="5"/>
    <x v="16"/>
  </r>
  <r>
    <n v="327390"/>
    <x v="107"/>
    <x v="0"/>
    <n v="327"/>
    <x v="16"/>
    <n v="32"/>
    <s v="Bio, Chemical, Mineral Products"/>
    <x v="5"/>
    <x v="16"/>
  </r>
  <r>
    <n v="327400"/>
    <x v="108"/>
    <x v="0"/>
    <n v="327"/>
    <x v="16"/>
    <n v="32"/>
    <s v="Bio, Chemical, Mineral Products"/>
    <x v="5"/>
    <x v="16"/>
  </r>
  <r>
    <n v="327910"/>
    <x v="109"/>
    <x v="0"/>
    <n v="327"/>
    <x v="16"/>
    <n v="32"/>
    <s v="Bio, Chemical, Mineral Products"/>
    <x v="5"/>
    <x v="16"/>
  </r>
  <r>
    <n v="327991"/>
    <x v="110"/>
    <x v="0"/>
    <n v="327"/>
    <x v="16"/>
    <n v="32"/>
    <s v="Bio, Chemical, Mineral Products"/>
    <x v="5"/>
    <x v="16"/>
  </r>
  <r>
    <n v="327992"/>
    <x v="111"/>
    <x v="0"/>
    <n v="327"/>
    <x v="16"/>
    <n v="32"/>
    <s v="Bio, Chemical, Mineral Products"/>
    <x v="5"/>
    <x v="16"/>
  </r>
  <r>
    <n v="327993"/>
    <x v="112"/>
    <x v="0"/>
    <n v="327"/>
    <x v="16"/>
    <n v="32"/>
    <s v="Bio, Chemical, Mineral Products"/>
    <x v="5"/>
    <x v="16"/>
  </r>
  <r>
    <n v="327999"/>
    <x v="113"/>
    <x v="0"/>
    <n v="327"/>
    <x v="16"/>
    <n v="32"/>
    <s v="Bio, Chemical, Mineral Products"/>
    <x v="5"/>
    <x v="16"/>
  </r>
  <r>
    <n v="331110"/>
    <x v="114"/>
    <x v="0"/>
    <n v="331"/>
    <x v="17"/>
    <n v="33"/>
    <s v="Metal, Vehicles, Machinery"/>
    <x v="6"/>
    <x v="17"/>
  </r>
  <r>
    <n v="331200"/>
    <x v="115"/>
    <x v="0"/>
    <n v="331"/>
    <x v="17"/>
    <n v="33"/>
    <s v="Metal, Vehicles, Machinery"/>
    <x v="6"/>
    <x v="17"/>
  </r>
  <r>
    <n v="331420"/>
    <x v="116"/>
    <x v="0"/>
    <n v="331"/>
    <x v="17"/>
    <n v="33"/>
    <s v="Metal, Vehicles, Machinery"/>
    <x v="6"/>
    <x v="17"/>
  </r>
  <r>
    <n v="331490"/>
    <x v="117"/>
    <x v="0"/>
    <n v="331"/>
    <x v="17"/>
    <n v="33"/>
    <s v="Metal, Vehicles, Machinery"/>
    <x v="6"/>
    <x v="17"/>
  </r>
  <r>
    <n v="331510"/>
    <x v="118"/>
    <x v="0"/>
    <n v="331"/>
    <x v="17"/>
    <n v="33"/>
    <s v="Metal, Vehicles, Machinery"/>
    <x v="6"/>
    <x v="17"/>
  </r>
  <r>
    <n v="331520"/>
    <x v="119"/>
    <x v="0"/>
    <n v="331"/>
    <x v="17"/>
    <n v="33"/>
    <s v="Metal, Vehicles, Machinery"/>
    <x v="6"/>
    <x v="17"/>
  </r>
  <r>
    <n v="332114"/>
    <x v="120"/>
    <x v="0"/>
    <n v="332"/>
    <x v="18"/>
    <n v="33"/>
    <s v="Metal, Vehicles, Machinery"/>
    <x v="6"/>
    <x v="18"/>
  </r>
  <r>
    <n v="332200"/>
    <x v="121"/>
    <x v="2"/>
    <n v="332"/>
    <x v="18"/>
    <n v="33"/>
    <s v="Metal, Vehicles, Machinery"/>
    <x v="6"/>
    <x v="18"/>
  </r>
  <r>
    <n v="332310"/>
    <x v="122"/>
    <x v="2"/>
    <n v="332"/>
    <x v="18"/>
    <n v="33"/>
    <s v="Metal, Vehicles, Machinery"/>
    <x v="6"/>
    <x v="18"/>
  </r>
  <r>
    <n v="332320"/>
    <x v="123"/>
    <x v="2"/>
    <n v="332"/>
    <x v="18"/>
    <n v="33"/>
    <s v="Metal, Vehicles, Machinery"/>
    <x v="6"/>
    <x v="18"/>
  </r>
  <r>
    <n v="332410"/>
    <x v="124"/>
    <x v="2"/>
    <n v="332"/>
    <x v="18"/>
    <n v="33"/>
    <s v="Metal, Vehicles, Machinery"/>
    <x v="6"/>
    <x v="18"/>
  </r>
  <r>
    <n v="332420"/>
    <x v="125"/>
    <x v="2"/>
    <n v="332"/>
    <x v="18"/>
    <n v="33"/>
    <s v="Metal, Vehicles, Machinery"/>
    <x v="6"/>
    <x v="18"/>
  </r>
  <r>
    <n v="332430"/>
    <x v="126"/>
    <x v="2"/>
    <n v="332"/>
    <x v="18"/>
    <n v="33"/>
    <s v="Metal, Vehicles, Machinery"/>
    <x v="6"/>
    <x v="18"/>
  </r>
  <r>
    <n v="332500"/>
    <x v="127"/>
    <x v="2"/>
    <n v="332"/>
    <x v="18"/>
    <n v="33"/>
    <s v="Metal, Vehicles, Machinery"/>
    <x v="6"/>
    <x v="18"/>
  </r>
  <r>
    <n v="332600"/>
    <x v="128"/>
    <x v="0"/>
    <n v="332"/>
    <x v="18"/>
    <n v="33"/>
    <s v="Metal, Vehicles, Machinery"/>
    <x v="6"/>
    <x v="18"/>
  </r>
  <r>
    <n v="332710"/>
    <x v="129"/>
    <x v="2"/>
    <n v="332"/>
    <x v="18"/>
    <n v="33"/>
    <s v="Metal, Vehicles, Machinery"/>
    <x v="6"/>
    <x v="18"/>
  </r>
  <r>
    <n v="332720"/>
    <x v="130"/>
    <x v="0"/>
    <n v="332"/>
    <x v="18"/>
    <n v="33"/>
    <s v="Metal, Vehicles, Machinery"/>
    <x v="6"/>
    <x v="18"/>
  </r>
  <r>
    <n v="332800"/>
    <x v="131"/>
    <x v="0"/>
    <n v="332"/>
    <x v="18"/>
    <n v="33"/>
    <s v="Metal, Vehicles, Machinery"/>
    <x v="6"/>
    <x v="18"/>
  </r>
  <r>
    <n v="332913"/>
    <x v="132"/>
    <x v="0"/>
    <n v="332"/>
    <x v="18"/>
    <n v="33"/>
    <s v="Metal, Vehicles, Machinery"/>
    <x v="6"/>
    <x v="18"/>
  </r>
  <r>
    <n v="332991"/>
    <x v="133"/>
    <x v="0"/>
    <n v="332"/>
    <x v="18"/>
    <n v="33"/>
    <s v="Metal, Vehicles, Machinery"/>
    <x v="6"/>
    <x v="18"/>
  </r>
  <r>
    <n v="332996"/>
    <x v="134"/>
    <x v="2"/>
    <n v="332"/>
    <x v="18"/>
    <n v="33"/>
    <s v="Metal, Vehicles, Machinery"/>
    <x v="6"/>
    <x v="18"/>
  </r>
  <r>
    <n v="333111"/>
    <x v="135"/>
    <x v="2"/>
    <n v="333"/>
    <x v="19"/>
    <n v="33"/>
    <s v="Metal, Vehicles, Machinery"/>
    <x v="6"/>
    <x v="19"/>
  </r>
  <r>
    <n v="333112"/>
    <x v="136"/>
    <x v="2"/>
    <n v="333"/>
    <x v="19"/>
    <n v="33"/>
    <s v="Metal, Vehicles, Machinery"/>
    <x v="6"/>
    <x v="19"/>
  </r>
  <r>
    <n v="333120"/>
    <x v="137"/>
    <x v="2"/>
    <n v="333"/>
    <x v="19"/>
    <n v="33"/>
    <s v="Metal, Vehicles, Machinery"/>
    <x v="6"/>
    <x v="19"/>
  </r>
  <r>
    <n v="333130"/>
    <x v="138"/>
    <x v="2"/>
    <n v="333"/>
    <x v="19"/>
    <n v="33"/>
    <s v="Metal, Vehicles, Machinery"/>
    <x v="6"/>
    <x v="19"/>
  </r>
  <r>
    <n v="333314"/>
    <x v="139"/>
    <x v="2"/>
    <n v="333"/>
    <x v="19"/>
    <n v="33"/>
    <s v="Metal, Vehicles, Machinery"/>
    <x v="6"/>
    <x v="19"/>
  </r>
  <r>
    <n v="333414"/>
    <x v="140"/>
    <x v="2"/>
    <n v="333"/>
    <x v="19"/>
    <n v="33"/>
    <s v="Metal, Vehicles, Machinery"/>
    <x v="6"/>
    <x v="19"/>
  </r>
  <r>
    <n v="333415"/>
    <x v="141"/>
    <x v="2"/>
    <n v="333"/>
    <x v="19"/>
    <n v="33"/>
    <s v="Metal, Vehicles, Machinery"/>
    <x v="6"/>
    <x v="19"/>
  </r>
  <r>
    <n v="333511"/>
    <x v="142"/>
    <x v="2"/>
    <n v="333"/>
    <x v="19"/>
    <n v="33"/>
    <s v="Metal, Vehicles, Machinery"/>
    <x v="6"/>
    <x v="19"/>
  </r>
  <r>
    <n v="333514"/>
    <x v="143"/>
    <x v="2"/>
    <n v="333"/>
    <x v="19"/>
    <n v="33"/>
    <s v="Metal, Vehicles, Machinery"/>
    <x v="6"/>
    <x v="19"/>
  </r>
  <r>
    <n v="333611"/>
    <x v="144"/>
    <x v="2"/>
    <n v="333"/>
    <x v="19"/>
    <n v="33"/>
    <s v="Metal, Vehicles, Machinery"/>
    <x v="6"/>
    <x v="19"/>
  </r>
  <r>
    <n v="333612"/>
    <x v="145"/>
    <x v="0"/>
    <n v="333"/>
    <x v="19"/>
    <n v="33"/>
    <s v="Metal, Vehicles, Machinery"/>
    <x v="6"/>
    <x v="19"/>
  </r>
  <r>
    <n v="333613"/>
    <x v="146"/>
    <x v="0"/>
    <n v="333"/>
    <x v="19"/>
    <n v="33"/>
    <s v="Metal, Vehicles, Machinery"/>
    <x v="6"/>
    <x v="19"/>
  </r>
  <r>
    <n v="333618"/>
    <x v="147"/>
    <x v="2"/>
    <n v="333"/>
    <x v="19"/>
    <n v="33"/>
    <s v="Metal, Vehicles, Machinery"/>
    <x v="6"/>
    <x v="19"/>
  </r>
  <r>
    <n v="333912"/>
    <x v="148"/>
    <x v="2"/>
    <n v="333"/>
    <x v="19"/>
    <n v="33"/>
    <s v="Metal, Vehicles, Machinery"/>
    <x v="6"/>
    <x v="19"/>
  </r>
  <r>
    <n v="333920"/>
    <x v="149"/>
    <x v="2"/>
    <n v="333"/>
    <x v="19"/>
    <n v="33"/>
    <s v="Metal, Vehicles, Machinery"/>
    <x v="6"/>
    <x v="19"/>
  </r>
  <r>
    <n v="333991"/>
    <x v="150"/>
    <x v="2"/>
    <n v="333"/>
    <x v="19"/>
    <n v="33"/>
    <s v="Metal, Vehicles, Machinery"/>
    <x v="6"/>
    <x v="19"/>
  </r>
  <r>
    <n v="333993"/>
    <x v="151"/>
    <x v="2"/>
    <n v="333"/>
    <x v="19"/>
    <n v="33"/>
    <s v="Metal, Vehicles, Machinery"/>
    <x v="6"/>
    <x v="19"/>
  </r>
  <r>
    <n v="333994"/>
    <x v="152"/>
    <x v="2"/>
    <n v="333"/>
    <x v="19"/>
    <n v="33"/>
    <s v="Metal, Vehicles, Machinery"/>
    <x v="6"/>
    <x v="19"/>
  </r>
  <r>
    <n v="334111"/>
    <x v="153"/>
    <x v="2"/>
    <n v="334"/>
    <x v="20"/>
    <n v="33"/>
    <s v="Metal, Vehicles, Machinery"/>
    <x v="6"/>
    <x v="20"/>
  </r>
  <r>
    <n v="334112"/>
    <x v="154"/>
    <x v="2"/>
    <n v="334"/>
    <x v="20"/>
    <n v="33"/>
    <s v="Metal, Vehicles, Machinery"/>
    <x v="6"/>
    <x v="20"/>
  </r>
  <r>
    <n v="334210"/>
    <x v="155"/>
    <x v="2"/>
    <n v="334"/>
    <x v="20"/>
    <n v="33"/>
    <s v="Metal, Vehicles, Machinery"/>
    <x v="6"/>
    <x v="20"/>
  </r>
  <r>
    <n v="334220"/>
    <x v="156"/>
    <x v="2"/>
    <n v="334"/>
    <x v="20"/>
    <n v="33"/>
    <s v="Metal, Vehicles, Machinery"/>
    <x v="6"/>
    <x v="20"/>
  </r>
  <r>
    <n v="334290"/>
    <x v="157"/>
    <x v="2"/>
    <n v="334"/>
    <x v="20"/>
    <n v="33"/>
    <s v="Metal, Vehicles, Machinery"/>
    <x v="6"/>
    <x v="20"/>
  </r>
  <r>
    <n v="334300"/>
    <x v="158"/>
    <x v="2"/>
    <n v="334"/>
    <x v="20"/>
    <n v="33"/>
    <s v="Metal, Vehicles, Machinery"/>
    <x v="6"/>
    <x v="20"/>
  </r>
  <r>
    <n v="334413"/>
    <x v="159"/>
    <x v="0"/>
    <n v="334"/>
    <x v="20"/>
    <n v="33"/>
    <s v="Metal, Vehicles, Machinery"/>
    <x v="6"/>
    <x v="20"/>
  </r>
  <r>
    <n v="334418"/>
    <x v="160"/>
    <x v="0"/>
    <n v="334"/>
    <x v="20"/>
    <n v="33"/>
    <s v="Metal, Vehicles, Machinery"/>
    <x v="6"/>
    <x v="20"/>
  </r>
  <r>
    <n v="334510"/>
    <x v="161"/>
    <x v="2"/>
    <n v="334"/>
    <x v="20"/>
    <n v="33"/>
    <s v="Metal, Vehicles, Machinery"/>
    <x v="6"/>
    <x v="20"/>
  </r>
  <r>
    <n v="334511"/>
    <x v="162"/>
    <x v="2"/>
    <n v="334"/>
    <x v="20"/>
    <n v="33"/>
    <s v="Metal, Vehicles, Machinery"/>
    <x v="6"/>
    <x v="20"/>
  </r>
  <r>
    <n v="334512"/>
    <x v="163"/>
    <x v="0"/>
    <n v="334"/>
    <x v="20"/>
    <n v="33"/>
    <s v="Metal, Vehicles, Machinery"/>
    <x v="6"/>
    <x v="20"/>
  </r>
  <r>
    <n v="334513"/>
    <x v="164"/>
    <x v="2"/>
    <n v="334"/>
    <x v="20"/>
    <n v="33"/>
    <s v="Metal, Vehicles, Machinery"/>
    <x v="6"/>
    <x v="20"/>
  </r>
  <r>
    <n v="334514"/>
    <x v="165"/>
    <x v="2"/>
    <n v="334"/>
    <x v="20"/>
    <n v="33"/>
    <s v="Metal, Vehicles, Machinery"/>
    <x v="6"/>
    <x v="20"/>
  </r>
  <r>
    <n v="334515"/>
    <x v="166"/>
    <x v="2"/>
    <n v="334"/>
    <x v="20"/>
    <n v="33"/>
    <s v="Metal, Vehicles, Machinery"/>
    <x v="6"/>
    <x v="20"/>
  </r>
  <r>
    <n v="334516"/>
    <x v="167"/>
    <x v="2"/>
    <n v="334"/>
    <x v="20"/>
    <n v="33"/>
    <s v="Metal, Vehicles, Machinery"/>
    <x v="6"/>
    <x v="20"/>
  </r>
  <r>
    <n v="334517"/>
    <x v="168"/>
    <x v="2"/>
    <n v="334"/>
    <x v="20"/>
    <n v="33"/>
    <s v="Metal, Vehicles, Machinery"/>
    <x v="6"/>
    <x v="20"/>
  </r>
  <r>
    <n v="334610"/>
    <x v="169"/>
    <x v="2"/>
    <n v="334"/>
    <x v="20"/>
    <n v="33"/>
    <s v="Metal, Vehicles, Machinery"/>
    <x v="6"/>
    <x v="20"/>
  </r>
  <r>
    <n v="335110"/>
    <x v="170"/>
    <x v="0"/>
    <n v="335"/>
    <x v="21"/>
    <n v="33"/>
    <s v="Metal, Vehicles, Machinery"/>
    <x v="6"/>
    <x v="21"/>
  </r>
  <r>
    <n v="335120"/>
    <x v="171"/>
    <x v="2"/>
    <n v="335"/>
    <x v="21"/>
    <n v="33"/>
    <s v="Metal, Vehicles, Machinery"/>
    <x v="6"/>
    <x v="21"/>
  </r>
  <r>
    <n v="335210"/>
    <x v="172"/>
    <x v="2"/>
    <n v="335"/>
    <x v="21"/>
    <n v="33"/>
    <s v="Metal, Vehicles, Machinery"/>
    <x v="6"/>
    <x v="21"/>
  </r>
  <r>
    <n v="335221"/>
    <x v="173"/>
    <x v="2"/>
    <n v="335"/>
    <x v="21"/>
    <n v="33"/>
    <s v="Metal, Vehicles, Machinery"/>
    <x v="6"/>
    <x v="21"/>
  </r>
  <r>
    <n v="335222"/>
    <x v="174"/>
    <x v="2"/>
    <n v="335"/>
    <x v="21"/>
    <n v="33"/>
    <s v="Metal, Vehicles, Machinery"/>
    <x v="6"/>
    <x v="21"/>
  </r>
  <r>
    <n v="335224"/>
    <x v="175"/>
    <x v="2"/>
    <n v="335"/>
    <x v="21"/>
    <n v="33"/>
    <s v="Metal, Vehicles, Machinery"/>
    <x v="6"/>
    <x v="21"/>
  </r>
  <r>
    <n v="335228"/>
    <x v="176"/>
    <x v="2"/>
    <n v="335"/>
    <x v="21"/>
    <n v="33"/>
    <s v="Metal, Vehicles, Machinery"/>
    <x v="6"/>
    <x v="21"/>
  </r>
  <r>
    <n v="335311"/>
    <x v="177"/>
    <x v="2"/>
    <n v="335"/>
    <x v="21"/>
    <n v="33"/>
    <s v="Metal, Vehicles, Machinery"/>
    <x v="6"/>
    <x v="21"/>
  </r>
  <r>
    <n v="335312"/>
    <x v="178"/>
    <x v="2"/>
    <n v="335"/>
    <x v="21"/>
    <n v="33"/>
    <s v="Metal, Vehicles, Machinery"/>
    <x v="6"/>
    <x v="21"/>
  </r>
  <r>
    <n v="335313"/>
    <x v="179"/>
    <x v="2"/>
    <n v="335"/>
    <x v="21"/>
    <n v="33"/>
    <s v="Metal, Vehicles, Machinery"/>
    <x v="6"/>
    <x v="21"/>
  </r>
  <r>
    <n v="335314"/>
    <x v="180"/>
    <x v="2"/>
    <n v="335"/>
    <x v="21"/>
    <n v="33"/>
    <s v="Metal, Vehicles, Machinery"/>
    <x v="6"/>
    <x v="21"/>
  </r>
  <r>
    <n v="335911"/>
    <x v="181"/>
    <x v="2"/>
    <n v="335"/>
    <x v="21"/>
    <n v="33"/>
    <s v="Metal, Vehicles, Machinery"/>
    <x v="6"/>
    <x v="21"/>
  </r>
  <r>
    <n v="335912"/>
    <x v="182"/>
    <x v="0"/>
    <n v="335"/>
    <x v="21"/>
    <n v="33"/>
    <s v="Metal, Vehicles, Machinery"/>
    <x v="6"/>
    <x v="21"/>
  </r>
  <r>
    <n v="335920"/>
    <x v="183"/>
    <x v="2"/>
    <n v="335"/>
    <x v="21"/>
    <n v="33"/>
    <s v="Metal, Vehicles, Machinery"/>
    <x v="6"/>
    <x v="21"/>
  </r>
  <r>
    <n v="335930"/>
    <x v="184"/>
    <x v="2"/>
    <n v="335"/>
    <x v="21"/>
    <n v="33"/>
    <s v="Metal, Vehicles, Machinery"/>
    <x v="6"/>
    <x v="21"/>
  </r>
  <r>
    <n v="335991"/>
    <x v="185"/>
    <x v="0"/>
    <n v="335"/>
    <x v="21"/>
    <n v="33"/>
    <s v="Metal, Vehicles, Machinery"/>
    <x v="6"/>
    <x v="21"/>
  </r>
  <r>
    <n v="335999"/>
    <x v="186"/>
    <x v="2"/>
    <n v="335"/>
    <x v="21"/>
    <n v="33"/>
    <s v="Metal, Vehicles, Machinery"/>
    <x v="6"/>
    <x v="21"/>
  </r>
  <r>
    <n v="336111"/>
    <x v="187"/>
    <x v="2"/>
    <s v="3361MV"/>
    <x v="22"/>
    <n v="33"/>
    <s v="Metal, Vehicles, Machinery"/>
    <x v="6"/>
    <x v="22"/>
  </r>
  <r>
    <n v="336112"/>
    <x v="188"/>
    <x v="2"/>
    <s v="3361MV"/>
    <x v="22"/>
    <n v="33"/>
    <s v="Metal, Vehicles, Machinery"/>
    <x v="6"/>
    <x v="22"/>
  </r>
  <r>
    <n v="336120"/>
    <x v="189"/>
    <x v="2"/>
    <s v="3361MV"/>
    <x v="22"/>
    <n v="33"/>
    <s v="Metal, Vehicles, Machinery"/>
    <x v="6"/>
    <x v="22"/>
  </r>
  <r>
    <n v="336211"/>
    <x v="190"/>
    <x v="2"/>
    <s v="3361MV"/>
    <x v="22"/>
    <n v="33"/>
    <s v="Metal, Vehicles, Machinery"/>
    <x v="6"/>
    <x v="22"/>
  </r>
  <r>
    <n v="336212"/>
    <x v="191"/>
    <x v="2"/>
    <s v="3361MV"/>
    <x v="22"/>
    <n v="33"/>
    <s v="Metal, Vehicles, Machinery"/>
    <x v="6"/>
    <x v="22"/>
  </r>
  <r>
    <n v="336213"/>
    <x v="192"/>
    <x v="2"/>
    <s v="3361MV"/>
    <x v="22"/>
    <n v="33"/>
    <s v="Metal, Vehicles, Machinery"/>
    <x v="6"/>
    <x v="22"/>
  </r>
  <r>
    <n v="336214"/>
    <x v="193"/>
    <x v="2"/>
    <s v="3361MV"/>
    <x v="22"/>
    <n v="33"/>
    <s v="Metal, Vehicles, Machinery"/>
    <x v="6"/>
    <x v="22"/>
  </r>
  <r>
    <n v="336310"/>
    <x v="194"/>
    <x v="0"/>
    <s v="3361MV"/>
    <x v="22"/>
    <n v="33"/>
    <s v="Metal, Vehicles, Machinery"/>
    <x v="6"/>
    <x v="22"/>
  </r>
  <r>
    <n v="336320"/>
    <x v="195"/>
    <x v="0"/>
    <s v="3361MV"/>
    <x v="22"/>
    <n v="33"/>
    <s v="Metal, Vehicles, Machinery"/>
    <x v="6"/>
    <x v="22"/>
  </r>
  <r>
    <n v="336350"/>
    <x v="196"/>
    <x v="0"/>
    <s v="3361MV"/>
    <x v="22"/>
    <n v="33"/>
    <s v="Metal, Vehicles, Machinery"/>
    <x v="6"/>
    <x v="22"/>
  </r>
  <r>
    <n v="336360"/>
    <x v="197"/>
    <x v="2"/>
    <s v="3361MV"/>
    <x v="22"/>
    <n v="33"/>
    <s v="Metal, Vehicles, Machinery"/>
    <x v="6"/>
    <x v="22"/>
  </r>
  <r>
    <n v="336370"/>
    <x v="198"/>
    <x v="0"/>
    <s v="3361MV"/>
    <x v="22"/>
    <n v="33"/>
    <s v="Metal, Vehicles, Machinery"/>
    <x v="6"/>
    <x v="22"/>
  </r>
  <r>
    <n v="336390"/>
    <x v="199"/>
    <x v="0"/>
    <s v="3361MV"/>
    <x v="22"/>
    <n v="33"/>
    <s v="Metal, Vehicles, Machinery"/>
    <x v="6"/>
    <x v="22"/>
  </r>
  <r>
    <n v="336411"/>
    <x v="200"/>
    <x v="2"/>
    <s v="3364OT"/>
    <x v="23"/>
    <n v="33"/>
    <s v="Metal, Vehicles, Machinery"/>
    <x v="6"/>
    <x v="23"/>
  </r>
  <r>
    <n v="336412"/>
    <x v="201"/>
    <x v="2"/>
    <s v="3364OT"/>
    <x v="23"/>
    <n v="33"/>
    <s v="Metal, Vehicles, Machinery"/>
    <x v="6"/>
    <x v="23"/>
  </r>
  <r>
    <n v="336413"/>
    <x v="202"/>
    <x v="0"/>
    <s v="3364OT"/>
    <x v="23"/>
    <n v="33"/>
    <s v="Metal, Vehicles, Machinery"/>
    <x v="6"/>
    <x v="23"/>
  </r>
  <r>
    <n v="336414"/>
    <x v="203"/>
    <x v="2"/>
    <s v="3364OT"/>
    <x v="23"/>
    <n v="33"/>
    <s v="Metal, Vehicles, Machinery"/>
    <x v="6"/>
    <x v="23"/>
  </r>
  <r>
    <n v="336500"/>
    <x v="204"/>
    <x v="2"/>
    <s v="3364OT"/>
    <x v="23"/>
    <n v="33"/>
    <s v="Metal, Vehicles, Machinery"/>
    <x v="6"/>
    <x v="23"/>
  </r>
  <r>
    <n v="336611"/>
    <x v="205"/>
    <x v="2"/>
    <s v="3364OT"/>
    <x v="23"/>
    <n v="33"/>
    <s v="Metal, Vehicles, Machinery"/>
    <x v="6"/>
    <x v="23"/>
  </r>
  <r>
    <n v="336612"/>
    <x v="206"/>
    <x v="2"/>
    <s v="3364OT"/>
    <x v="23"/>
    <n v="33"/>
    <s v="Metal, Vehicles, Machinery"/>
    <x v="6"/>
    <x v="23"/>
  </r>
  <r>
    <n v="336991"/>
    <x v="207"/>
    <x v="2"/>
    <s v="3364OT"/>
    <x v="23"/>
    <n v="33"/>
    <s v="Metal, Vehicles, Machinery"/>
    <x v="6"/>
    <x v="23"/>
  </r>
  <r>
    <n v="336992"/>
    <x v="208"/>
    <x v="2"/>
    <s v="3364OT"/>
    <x v="23"/>
    <n v="33"/>
    <s v="Metal, Vehicles, Machinery"/>
    <x v="6"/>
    <x v="23"/>
  </r>
  <r>
    <n v="336999"/>
    <x v="209"/>
    <x v="2"/>
    <s v="3364OT"/>
    <x v="23"/>
    <n v="33"/>
    <s v="Metal, Vehicles, Machinery"/>
    <x v="6"/>
    <x v="23"/>
  </r>
  <r>
    <n v="337110"/>
    <x v="210"/>
    <x v="2"/>
    <n v="337"/>
    <x v="24"/>
    <n v="33"/>
    <s v="Metal, Vehicles, Machinery"/>
    <x v="6"/>
    <x v="24"/>
  </r>
  <r>
    <n v="337121"/>
    <x v="211"/>
    <x v="2"/>
    <n v="337"/>
    <x v="24"/>
    <n v="33"/>
    <s v="Metal, Vehicles, Machinery"/>
    <x v="6"/>
    <x v="24"/>
  </r>
  <r>
    <n v="337122"/>
    <x v="212"/>
    <x v="2"/>
    <n v="337"/>
    <x v="24"/>
    <n v="33"/>
    <s v="Metal, Vehicles, Machinery"/>
    <x v="6"/>
    <x v="24"/>
  </r>
  <r>
    <n v="337127"/>
    <x v="213"/>
    <x v="2"/>
    <n v="337"/>
    <x v="24"/>
    <n v="33"/>
    <s v="Metal, Vehicles, Machinery"/>
    <x v="6"/>
    <x v="24"/>
  </r>
  <r>
    <n v="337215"/>
    <x v="214"/>
    <x v="2"/>
    <n v="337"/>
    <x v="24"/>
    <n v="33"/>
    <s v="Metal, Vehicles, Machinery"/>
    <x v="6"/>
    <x v="24"/>
  </r>
  <r>
    <n v="337900"/>
    <x v="215"/>
    <x v="2"/>
    <n v="337"/>
    <x v="24"/>
    <n v="33"/>
    <s v="Metal, Vehicles, Machinery"/>
    <x v="6"/>
    <x v="24"/>
  </r>
  <r>
    <n v="339112"/>
    <x v="216"/>
    <x v="2"/>
    <n v="339"/>
    <x v="25"/>
    <n v="33"/>
    <s v="Metal, Vehicles, Machinery"/>
    <x v="6"/>
    <x v="25"/>
  </r>
  <r>
    <n v="339113"/>
    <x v="217"/>
    <x v="2"/>
    <n v="339"/>
    <x v="25"/>
    <n v="33"/>
    <s v="Metal, Vehicles, Machinery"/>
    <x v="6"/>
    <x v="25"/>
  </r>
  <r>
    <n v="339114"/>
    <x v="218"/>
    <x v="2"/>
    <n v="339"/>
    <x v="25"/>
    <n v="33"/>
    <s v="Metal, Vehicles, Machinery"/>
    <x v="6"/>
    <x v="25"/>
  </r>
  <r>
    <n v="339115"/>
    <x v="219"/>
    <x v="0"/>
    <n v="339"/>
    <x v="25"/>
    <n v="33"/>
    <s v="Metal, Vehicles, Machinery"/>
    <x v="6"/>
    <x v="25"/>
  </r>
  <r>
    <n v="339116"/>
    <x v="220"/>
    <x v="0"/>
    <n v="339"/>
    <x v="25"/>
    <n v="33"/>
    <s v="Metal, Vehicles, Machinery"/>
    <x v="6"/>
    <x v="25"/>
  </r>
  <r>
    <n v="339910"/>
    <x v="221"/>
    <x v="0"/>
    <n v="339"/>
    <x v="25"/>
    <n v="33"/>
    <s v="Metal, Vehicles, Machinery"/>
    <x v="6"/>
    <x v="25"/>
  </r>
  <r>
    <n v="339920"/>
    <x v="222"/>
    <x v="2"/>
    <n v="339"/>
    <x v="25"/>
    <n v="33"/>
    <s v="Metal, Vehicles, Machinery"/>
    <x v="6"/>
    <x v="25"/>
  </r>
  <r>
    <n v="339930"/>
    <x v="223"/>
    <x v="0"/>
    <n v="339"/>
    <x v="25"/>
    <n v="33"/>
    <s v="Metal, Vehicles, Machinery"/>
    <x v="6"/>
    <x v="25"/>
  </r>
  <r>
    <n v="339940"/>
    <x v="224"/>
    <x v="2"/>
    <n v="339"/>
    <x v="25"/>
    <n v="33"/>
    <s v="Metal, Vehicles, Machinery"/>
    <x v="6"/>
    <x v="25"/>
  </r>
  <r>
    <n v="339950"/>
    <x v="225"/>
    <x v="2"/>
    <n v="339"/>
    <x v="25"/>
    <n v="33"/>
    <s v="Metal, Vehicles, Machinery"/>
    <x v="6"/>
    <x v="25"/>
  </r>
  <r>
    <n v="339990"/>
    <x v="226"/>
    <x v="2"/>
    <n v="339"/>
    <x v="25"/>
    <n v="33"/>
    <s v="Metal, Vehicles, Machinery"/>
    <x v="6"/>
    <x v="25"/>
  </r>
  <r>
    <n v="441000"/>
    <x v="227"/>
    <x v="0"/>
    <n v="441"/>
    <x v="26"/>
    <s v="4X"/>
    <s v="Retail Trade"/>
    <x v="7"/>
    <x v="26"/>
  </r>
  <r>
    <n v="445000"/>
    <x v="228"/>
    <x v="0"/>
    <n v="445"/>
    <x v="27"/>
    <s v="4X"/>
    <s v="Retail Trade"/>
    <x v="7"/>
    <x v="27"/>
  </r>
  <r>
    <n v="452000"/>
    <x v="229"/>
    <x v="0"/>
    <n v="452"/>
    <x v="28"/>
    <s v="4X"/>
    <s v="Retail Trade"/>
    <x v="7"/>
    <x v="28"/>
  </r>
  <r>
    <n v="481000"/>
    <x v="230"/>
    <x v="0"/>
    <n v="481"/>
    <x v="29"/>
    <n v="48"/>
    <s v="Transport"/>
    <x v="8"/>
    <x v="29"/>
  </r>
  <r>
    <n v="482000"/>
    <x v="231"/>
    <x v="0"/>
    <n v="482"/>
    <x v="30"/>
    <n v="48"/>
    <s v="Transport"/>
    <x v="8"/>
    <x v="30"/>
  </r>
  <r>
    <n v="483000"/>
    <x v="232"/>
    <x v="0"/>
    <n v="483"/>
    <x v="31"/>
    <n v="48"/>
    <s v="Transport"/>
    <x v="8"/>
    <x v="31"/>
  </r>
  <r>
    <n v="484000"/>
    <x v="233"/>
    <x v="0"/>
    <n v="484"/>
    <x v="32"/>
    <n v="48"/>
    <s v="Transport"/>
    <x v="8"/>
    <x v="32"/>
  </r>
  <r>
    <n v="485000"/>
    <x v="234"/>
    <x v="0"/>
    <n v="485"/>
    <x v="33"/>
    <n v="48"/>
    <s v="Transport"/>
    <x v="8"/>
    <x v="33"/>
  </r>
  <r>
    <n v="486000"/>
    <x v="235"/>
    <x v="0"/>
    <n v="486"/>
    <x v="34"/>
    <n v="48"/>
    <s v="Transport"/>
    <x v="8"/>
    <x v="34"/>
  </r>
  <r>
    <n v="491000"/>
    <x v="236"/>
    <x v="0"/>
    <e v="#N/A"/>
    <x v="35"/>
    <n v="49"/>
    <s v="Delivery, Warehousing"/>
    <x v="9"/>
    <x v="35"/>
  </r>
  <r>
    <n v="492000"/>
    <x v="237"/>
    <x v="0"/>
    <s v="487OS"/>
    <x v="36"/>
    <n v="49"/>
    <s v="Delivery, Warehousing"/>
    <x v="9"/>
    <x v="36"/>
  </r>
  <r>
    <n v="493000"/>
    <x v="238"/>
    <x v="0"/>
    <n v="493"/>
    <x v="37"/>
    <n v="49"/>
    <s v="Delivery, Warehousing"/>
    <x v="9"/>
    <x v="37"/>
  </r>
  <r>
    <n v="511110"/>
    <x v="239"/>
    <x v="0"/>
    <n v="511"/>
    <x v="38"/>
    <n v="51"/>
    <s v="Information Industries"/>
    <x v="10"/>
    <x v="38"/>
  </r>
  <r>
    <n v="511120"/>
    <x v="240"/>
    <x v="3"/>
    <n v="511"/>
    <x v="38"/>
    <n v="51"/>
    <s v="Information Industries"/>
    <x v="10"/>
    <x v="38"/>
  </r>
  <r>
    <n v="511130"/>
    <x v="241"/>
    <x v="3"/>
    <n v="511"/>
    <x v="38"/>
    <n v="51"/>
    <s v="Information Industries"/>
    <x v="10"/>
    <x v="38"/>
  </r>
  <r>
    <n v="511200"/>
    <x v="242"/>
    <x v="3"/>
    <n v="511"/>
    <x v="38"/>
    <n v="51"/>
    <s v="Information Industries"/>
    <x v="10"/>
    <x v="38"/>
  </r>
  <r>
    <n v="512100"/>
    <x v="243"/>
    <x v="3"/>
    <n v="512"/>
    <x v="39"/>
    <n v="51"/>
    <s v="Information Industries"/>
    <x v="10"/>
    <x v="39"/>
  </r>
  <r>
    <n v="512200"/>
    <x v="244"/>
    <x v="3"/>
    <n v="512"/>
    <x v="39"/>
    <n v="51"/>
    <s v="Information Industries"/>
    <x v="10"/>
    <x v="39"/>
  </r>
  <r>
    <n v="515100"/>
    <x v="245"/>
    <x v="3"/>
    <n v="513"/>
    <x v="40"/>
    <n v="51"/>
    <s v="Information Industries"/>
    <x v="10"/>
    <x v="40"/>
  </r>
  <r>
    <n v="515200"/>
    <x v="246"/>
    <x v="3"/>
    <n v="513"/>
    <x v="40"/>
    <n v="51"/>
    <s v="Information Industries"/>
    <x v="10"/>
    <x v="40"/>
  </r>
  <r>
    <n v="517110"/>
    <x v="247"/>
    <x v="2"/>
    <n v="513"/>
    <x v="40"/>
    <n v="51"/>
    <s v="Information Industries"/>
    <x v="10"/>
    <x v="40"/>
  </r>
  <r>
    <n v="517210"/>
    <x v="248"/>
    <x v="0"/>
    <n v="513"/>
    <x v="40"/>
    <n v="51"/>
    <s v="Information Industries"/>
    <x v="10"/>
    <x v="40"/>
  </r>
  <r>
    <n v="518200"/>
    <x v="249"/>
    <x v="0"/>
    <n v="514"/>
    <x v="41"/>
    <n v="51"/>
    <s v="Information Industries"/>
    <x v="10"/>
    <x v="41"/>
  </r>
  <r>
    <n v="519130"/>
    <x v="250"/>
    <x v="0"/>
    <n v="514"/>
    <x v="41"/>
    <n v="51"/>
    <s v="Information Industries"/>
    <x v="10"/>
    <x v="41"/>
  </r>
  <r>
    <n v="523900"/>
    <x v="251"/>
    <x v="0"/>
    <n v="523"/>
    <x v="42"/>
    <n v="52"/>
    <s v="Finance, Insurance"/>
    <x v="11"/>
    <x v="42"/>
  </r>
  <r>
    <n v="524200"/>
    <x v="252"/>
    <x v="0"/>
    <n v="524"/>
    <x v="43"/>
    <n v="52"/>
    <s v="Finance, Insurance"/>
    <x v="11"/>
    <x v="43"/>
  </r>
  <r>
    <n v="525000"/>
    <x v="253"/>
    <x v="0"/>
    <n v="525"/>
    <x v="44"/>
    <n v="52"/>
    <s v="Finance, Insurance"/>
    <x v="11"/>
    <x v="44"/>
  </r>
  <r>
    <n v="532100"/>
    <x v="254"/>
    <x v="0"/>
    <s v="532RL"/>
    <x v="45"/>
    <n v="53"/>
    <s v="Housing, Real Estate"/>
    <x v="12"/>
    <x v="45"/>
  </r>
  <r>
    <n v="532400"/>
    <x v="255"/>
    <x v="0"/>
    <s v="532RL"/>
    <x v="45"/>
    <n v="53"/>
    <s v="Housing, Real Estate"/>
    <x v="12"/>
    <x v="45"/>
  </r>
  <r>
    <n v="533000"/>
    <x v="256"/>
    <x v="0"/>
    <s v="532RL"/>
    <x v="45"/>
    <n v="53"/>
    <s v="Housing, Real Estate"/>
    <x v="12"/>
    <x v="45"/>
  </r>
  <r>
    <n v="541100"/>
    <x v="257"/>
    <x v="0"/>
    <n v="5411"/>
    <x v="46"/>
    <n v="54"/>
    <s v="Science, Prof. Services"/>
    <x v="13"/>
    <x v="46"/>
  </r>
  <r>
    <n v="541200"/>
    <x v="258"/>
    <x v="0"/>
    <s v="5412OP"/>
    <x v="47"/>
    <n v="54"/>
    <s v="Science, Prof. Services"/>
    <x v="13"/>
    <x v="47"/>
  </r>
  <r>
    <n v="541300"/>
    <x v="259"/>
    <x v="2"/>
    <s v="5412OP"/>
    <x v="47"/>
    <n v="54"/>
    <s v="Science, Prof. Services"/>
    <x v="13"/>
    <x v="47"/>
  </r>
  <r>
    <n v="541400"/>
    <x v="260"/>
    <x v="0"/>
    <s v="5412OP"/>
    <x v="47"/>
    <n v="54"/>
    <s v="Science, Prof. Services"/>
    <x v="13"/>
    <x v="47"/>
  </r>
  <r>
    <n v="541511"/>
    <x v="261"/>
    <x v="3"/>
    <n v="5415"/>
    <x v="48"/>
    <n v="54"/>
    <s v="Science, Prof. Services"/>
    <x v="13"/>
    <x v="48"/>
  </r>
  <r>
    <n v="541512"/>
    <x v="262"/>
    <x v="2"/>
    <n v="5415"/>
    <x v="48"/>
    <n v="54"/>
    <s v="Science, Prof. Services"/>
    <x v="13"/>
    <x v="48"/>
  </r>
  <r>
    <n v="541610"/>
    <x v="263"/>
    <x v="0"/>
    <s v="5412OP"/>
    <x v="47"/>
    <n v="54"/>
    <s v="Science, Prof. Services"/>
    <x v="13"/>
    <x v="47"/>
  </r>
  <r>
    <n v="541700"/>
    <x v="264"/>
    <x v="3"/>
    <s v="5412OP"/>
    <x v="47"/>
    <n v="54"/>
    <s v="Science, Prof. Services"/>
    <x v="13"/>
    <x v="47"/>
  </r>
  <r>
    <n v="541800"/>
    <x v="265"/>
    <x v="0"/>
    <s v="5412OP"/>
    <x v="47"/>
    <n v="54"/>
    <s v="Science, Prof. Services"/>
    <x v="13"/>
    <x v="47"/>
  </r>
  <r>
    <n v="541920"/>
    <x v="266"/>
    <x v="3"/>
    <s v="5412OP"/>
    <x v="47"/>
    <n v="54"/>
    <s v="Science, Prof. Services"/>
    <x v="13"/>
    <x v="47"/>
  </r>
  <r>
    <n v="541940"/>
    <x v="267"/>
    <x v="0"/>
    <s v="5412OP"/>
    <x v="47"/>
    <n v="54"/>
    <s v="Science, Prof. Services"/>
    <x v="13"/>
    <x v="47"/>
  </r>
  <r>
    <n v="550000"/>
    <x v="268"/>
    <x v="0"/>
    <n v="55"/>
    <x v="49"/>
    <n v="55"/>
    <s v="Management"/>
    <x v="14"/>
    <x v="49"/>
  </r>
  <r>
    <n v="561100"/>
    <x v="269"/>
    <x v="0"/>
    <n v="561"/>
    <x v="50"/>
    <n v="56"/>
    <s v="Admin, Support, Waste Services"/>
    <x v="15"/>
    <x v="50"/>
  </r>
  <r>
    <n v="561200"/>
    <x v="270"/>
    <x v="0"/>
    <n v="561"/>
    <x v="50"/>
    <n v="56"/>
    <s v="Admin, Support, Waste Services"/>
    <x v="15"/>
    <x v="50"/>
  </r>
  <r>
    <n v="561300"/>
    <x v="271"/>
    <x v="0"/>
    <n v="561"/>
    <x v="50"/>
    <n v="56"/>
    <s v="Admin, Support, Waste Services"/>
    <x v="15"/>
    <x v="50"/>
  </r>
  <r>
    <n v="561400"/>
    <x v="272"/>
    <x v="0"/>
    <n v="561"/>
    <x v="50"/>
    <n v="56"/>
    <s v="Admin, Support, Waste Services"/>
    <x v="15"/>
    <x v="50"/>
  </r>
  <r>
    <n v="561500"/>
    <x v="273"/>
    <x v="0"/>
    <n v="561"/>
    <x v="50"/>
    <n v="56"/>
    <s v="Admin, Support, Waste Services"/>
    <x v="15"/>
    <x v="50"/>
  </r>
  <r>
    <n v="561600"/>
    <x v="274"/>
    <x v="0"/>
    <n v="561"/>
    <x v="50"/>
    <n v="56"/>
    <s v="Admin, Support, Waste Services"/>
    <x v="15"/>
    <x v="50"/>
  </r>
  <r>
    <n v="561700"/>
    <x v="275"/>
    <x v="0"/>
    <n v="561"/>
    <x v="50"/>
    <n v="56"/>
    <s v="Admin, Support, Waste Services"/>
    <x v="15"/>
    <x v="50"/>
  </r>
  <r>
    <n v="561900"/>
    <x v="276"/>
    <x v="0"/>
    <n v="561"/>
    <x v="50"/>
    <n v="56"/>
    <s v="Admin, Support, Waste Services"/>
    <x v="15"/>
    <x v="50"/>
  </r>
  <r>
    <n v="562000"/>
    <x v="277"/>
    <x v="0"/>
    <n v="562"/>
    <x v="51"/>
    <n v="56"/>
    <s v="Admin, Support, Waste Services"/>
    <x v="15"/>
    <x v="51"/>
  </r>
  <r>
    <n v="611100"/>
    <x v="278"/>
    <x v="0"/>
    <n v="61"/>
    <x v="52"/>
    <n v="61"/>
    <s v="Education"/>
    <x v="16"/>
    <x v="52"/>
  </r>
  <r>
    <n v="621100"/>
    <x v="279"/>
    <x v="0"/>
    <n v="621"/>
    <x v="53"/>
    <n v="62"/>
    <s v="Healthcare, Social assistance"/>
    <x v="17"/>
    <x v="53"/>
  </r>
  <r>
    <n v="621200"/>
    <x v="280"/>
    <x v="0"/>
    <n v="621"/>
    <x v="53"/>
    <n v="62"/>
    <s v="Healthcare, Social assistance"/>
    <x v="17"/>
    <x v="53"/>
  </r>
  <r>
    <n v="621300"/>
    <x v="281"/>
    <x v="0"/>
    <n v="621"/>
    <x v="53"/>
    <n v="62"/>
    <s v="Healthcare, Social assistance"/>
    <x v="17"/>
    <x v="53"/>
  </r>
  <r>
    <n v="621400"/>
    <x v="282"/>
    <x v="0"/>
    <n v="621"/>
    <x v="53"/>
    <n v="62"/>
    <s v="Healthcare, Social assistance"/>
    <x v="17"/>
    <x v="53"/>
  </r>
  <r>
    <n v="621500"/>
    <x v="283"/>
    <x v="0"/>
    <n v="621"/>
    <x v="53"/>
    <n v="62"/>
    <s v="Healthcare, Social assistance"/>
    <x v="17"/>
    <x v="53"/>
  </r>
  <r>
    <n v="621600"/>
    <x v="284"/>
    <x v="0"/>
    <n v="621"/>
    <x v="53"/>
    <n v="62"/>
    <s v="Healthcare, Social assistance"/>
    <x v="17"/>
    <x v="53"/>
  </r>
  <r>
    <n v="621900"/>
    <x v="285"/>
    <x v="0"/>
    <n v="621"/>
    <x v="53"/>
    <n v="62"/>
    <s v="Healthcare, Social assistance"/>
    <x v="17"/>
    <x v="53"/>
  </r>
  <r>
    <n v="622000"/>
    <x v="286"/>
    <x v="0"/>
    <n v="622"/>
    <x v="54"/>
    <n v="62"/>
    <s v="Healthcare, Social assistance"/>
    <x v="17"/>
    <x v="54"/>
  </r>
  <r>
    <n v="624100"/>
    <x v="287"/>
    <x v="0"/>
    <n v="624"/>
    <x v="55"/>
    <n v="62"/>
    <s v="Healthcare, Social assistance"/>
    <x v="17"/>
    <x v="55"/>
  </r>
  <r>
    <n v="624400"/>
    <x v="288"/>
    <x v="0"/>
    <n v="624"/>
    <x v="55"/>
    <n v="62"/>
    <s v="Healthcare, Social assistance"/>
    <x v="17"/>
    <x v="55"/>
  </r>
  <r>
    <n v="711100"/>
    <x v="289"/>
    <x v="3"/>
    <s v="711AS"/>
    <x v="56"/>
    <n v="71"/>
    <s v="Arts, Entertainment, Recreation"/>
    <x v="18"/>
    <x v="56"/>
  </r>
  <r>
    <n v="711200"/>
    <x v="290"/>
    <x v="0"/>
    <s v="711AS"/>
    <x v="56"/>
    <n v="71"/>
    <s v="Arts, Entertainment, Recreation"/>
    <x v="18"/>
    <x v="56"/>
  </r>
  <r>
    <n v="711500"/>
    <x v="291"/>
    <x v="3"/>
    <s v="711AS"/>
    <x v="56"/>
    <n v="71"/>
    <s v="Arts, Entertainment, Recreation"/>
    <x v="18"/>
    <x v="56"/>
  </r>
  <r>
    <n v="712000"/>
    <x v="292"/>
    <x v="0"/>
    <s v="711AS"/>
    <x v="56"/>
    <n v="71"/>
    <s v="Arts, Entertainment, Recreation"/>
    <x v="18"/>
    <x v="56"/>
  </r>
  <r>
    <n v="713100"/>
    <x v="293"/>
    <x v="0"/>
    <n v="713"/>
    <x v="57"/>
    <n v="71"/>
    <s v="Arts, Entertainment, Recreation"/>
    <x v="18"/>
    <x v="57"/>
  </r>
  <r>
    <n v="713200"/>
    <x v="294"/>
    <x v="0"/>
    <n v="713"/>
    <x v="57"/>
    <n v="71"/>
    <s v="Arts, Entertainment, Recreation"/>
    <x v="18"/>
    <x v="57"/>
  </r>
  <r>
    <n v="713900"/>
    <x v="295"/>
    <x v="0"/>
    <n v="713"/>
    <x v="57"/>
    <n v="71"/>
    <s v="Arts, Entertainment, Recreation"/>
    <x v="18"/>
    <x v="57"/>
  </r>
  <r>
    <n v="721000"/>
    <x v="296"/>
    <x v="0"/>
    <n v="721"/>
    <x v="58"/>
    <n v="72"/>
    <s v="Accommodation, Restaurants"/>
    <x v="19"/>
    <x v="58"/>
  </r>
  <r>
    <n v="722110"/>
    <x v="297"/>
    <x v="0"/>
    <n v="722"/>
    <x v="59"/>
    <n v="72"/>
    <s v="Accommodation, Restaurants"/>
    <x v="19"/>
    <x v="59"/>
  </r>
  <r>
    <n v="722211"/>
    <x v="298"/>
    <x v="0"/>
    <n v="722"/>
    <x v="59"/>
    <n v="72"/>
    <s v="Accommodation, Restaurants"/>
    <x v="19"/>
    <x v="59"/>
  </r>
  <r>
    <n v="811100"/>
    <x v="299"/>
    <x v="0"/>
    <n v="81"/>
    <x v="60"/>
    <n v="81"/>
    <s v="Repair, Personal services"/>
    <x v="20"/>
    <x v="60"/>
  </r>
  <r>
    <n v="811200"/>
    <x v="300"/>
    <x v="0"/>
    <n v="81"/>
    <x v="60"/>
    <n v="81"/>
    <s v="Repair, Personal services"/>
    <x v="20"/>
    <x v="60"/>
  </r>
  <r>
    <n v="811300"/>
    <x v="301"/>
    <x v="0"/>
    <n v="81"/>
    <x v="60"/>
    <n v="81"/>
    <s v="Repair, Personal services"/>
    <x v="20"/>
    <x v="60"/>
  </r>
  <r>
    <n v="811400"/>
    <x v="302"/>
    <x v="0"/>
    <n v="81"/>
    <x v="60"/>
    <n v="81"/>
    <s v="Repair, Personal services"/>
    <x v="20"/>
    <x v="60"/>
  </r>
  <r>
    <n v="812100"/>
    <x v="303"/>
    <x v="0"/>
    <n v="81"/>
    <x v="60"/>
    <n v="81"/>
    <s v="Repair, Personal services"/>
    <x v="20"/>
    <x v="60"/>
  </r>
  <r>
    <n v="812200"/>
    <x v="304"/>
    <x v="0"/>
    <n v="81"/>
    <x v="60"/>
    <n v="81"/>
    <s v="Repair, Personal services"/>
    <x v="20"/>
    <x v="60"/>
  </r>
  <r>
    <n v="812300"/>
    <x v="305"/>
    <x v="0"/>
    <n v="81"/>
    <x v="60"/>
    <n v="81"/>
    <s v="Repair, Personal services"/>
    <x v="20"/>
    <x v="60"/>
  </r>
  <r>
    <n v="812900"/>
    <x v="306"/>
    <x v="0"/>
    <n v="81"/>
    <x v="60"/>
    <n v="81"/>
    <s v="Repair, Personal services"/>
    <x v="20"/>
    <x v="60"/>
  </r>
  <r>
    <n v="813100"/>
    <x v="307"/>
    <x v="0"/>
    <n v="81"/>
    <x v="60"/>
    <n v="81"/>
    <s v="Repair, Personal services"/>
    <x v="20"/>
    <x v="60"/>
  </r>
  <r>
    <n v="814000"/>
    <x v="308"/>
    <x v="0"/>
    <n v="81"/>
    <x v="60"/>
    <n v="81"/>
    <s v="Repair, Personal services"/>
    <x v="20"/>
    <x v="60"/>
  </r>
  <r>
    <s v="1111A0"/>
    <x v="309"/>
    <x v="0"/>
    <s v="111CA"/>
    <x v="0"/>
    <n v="11"/>
    <s v="Agri, Forestry, Fishing"/>
    <x v="0"/>
    <x v="0"/>
  </r>
  <r>
    <s v="1111B0"/>
    <x v="310"/>
    <x v="0"/>
    <s v="111CA"/>
    <x v="0"/>
    <n v="11"/>
    <s v="Agri, Forestry, Fishing"/>
    <x v="0"/>
    <x v="0"/>
  </r>
  <r>
    <s v="1121A0"/>
    <x v="311"/>
    <x v="0"/>
    <s v="111CA"/>
    <x v="0"/>
    <n v="11"/>
    <s v="Agri, Forestry, Fishing"/>
    <x v="0"/>
    <x v="0"/>
  </r>
  <r>
    <s v="112A00"/>
    <x v="312"/>
    <x v="0"/>
    <s v="111CA"/>
    <x v="0"/>
    <n v="11"/>
    <s v="Agri, Forestry, Fishing"/>
    <x v="0"/>
    <x v="0"/>
  </r>
  <r>
    <s v="2122A0"/>
    <x v="313"/>
    <x v="2"/>
    <n v="212"/>
    <x v="3"/>
    <n v="21"/>
    <s v="Mining, Fossil Extraction"/>
    <x v="1"/>
    <x v="3"/>
  </r>
  <r>
    <s v="2123A0"/>
    <x v="314"/>
    <x v="0"/>
    <n v="212"/>
    <x v="3"/>
    <n v="21"/>
    <s v="Mining, Fossil Extraction"/>
    <x v="1"/>
    <x v="3"/>
  </r>
  <r>
    <s v="21311A"/>
    <x v="315"/>
    <x v="1"/>
    <n v="213"/>
    <x v="4"/>
    <n v="21"/>
    <s v="Mining, Fossil Extraction"/>
    <x v="1"/>
    <x v="4"/>
  </r>
  <r>
    <s v="2332A0"/>
    <x v="316"/>
    <x v="1"/>
    <n v="23"/>
    <x v="6"/>
    <n v="23"/>
    <s v="Construction"/>
    <x v="3"/>
    <x v="6"/>
  </r>
  <r>
    <s v="2334A0"/>
    <x v="317"/>
    <x v="1"/>
    <n v="23"/>
    <x v="6"/>
    <n v="23"/>
    <s v="Construction"/>
    <x v="3"/>
    <x v="6"/>
  </r>
  <r>
    <s v="31151A"/>
    <x v="318"/>
    <x v="0"/>
    <s v="311FT"/>
    <x v="7"/>
    <n v="31"/>
    <s v="Food, Drink, Textile, Apparel"/>
    <x v="4"/>
    <x v="7"/>
  </r>
  <r>
    <s v="31161A"/>
    <x v="319"/>
    <x v="0"/>
    <s v="311FT"/>
    <x v="7"/>
    <n v="31"/>
    <s v="Food, Drink, Textile, Apparel"/>
    <x v="4"/>
    <x v="7"/>
  </r>
  <r>
    <s v="3118A0"/>
    <x v="320"/>
    <x v="0"/>
    <s v="311FT"/>
    <x v="7"/>
    <n v="31"/>
    <s v="Food, Drink, Textile, Apparel"/>
    <x v="4"/>
    <x v="7"/>
  </r>
  <r>
    <s v="3219A0"/>
    <x v="321"/>
    <x v="1"/>
    <n v="321"/>
    <x v="10"/>
    <n v="32"/>
    <s v="Bio, Chemical, Mineral Products"/>
    <x v="5"/>
    <x v="10"/>
  </r>
  <r>
    <s v="3252A0"/>
    <x v="322"/>
    <x v="0"/>
    <n v="325"/>
    <x v="14"/>
    <n v="32"/>
    <s v="Bio, Chemical, Mineral Products"/>
    <x v="5"/>
    <x v="14"/>
  </r>
  <r>
    <s v="3259A0"/>
    <x v="323"/>
    <x v="0"/>
    <n v="325"/>
    <x v="14"/>
    <n v="32"/>
    <s v="Bio, Chemical, Mineral Products"/>
    <x v="5"/>
    <x v="14"/>
  </r>
  <r>
    <s v="33131B"/>
    <x v="324"/>
    <x v="0"/>
    <n v="331"/>
    <x v="17"/>
    <n v="33"/>
    <s v="Metal, Vehicles, Machinery"/>
    <x v="6"/>
    <x v="17"/>
  </r>
  <r>
    <s v="33211A"/>
    <x v="325"/>
    <x v="0"/>
    <n v="332"/>
    <x v="18"/>
    <n v="33"/>
    <s v="Metal, Vehicles, Machinery"/>
    <x v="6"/>
    <x v="18"/>
  </r>
  <r>
    <s v="33291A"/>
    <x v="326"/>
    <x v="2"/>
    <n v="332"/>
    <x v="18"/>
    <n v="33"/>
    <s v="Metal, Vehicles, Machinery"/>
    <x v="6"/>
    <x v="18"/>
  </r>
  <r>
    <s v="33299A"/>
    <x v="327"/>
    <x v="0"/>
    <n v="332"/>
    <x v="18"/>
    <n v="33"/>
    <s v="Metal, Vehicles, Machinery"/>
    <x v="6"/>
    <x v="18"/>
  </r>
  <r>
    <s v="33329A"/>
    <x v="328"/>
    <x v="2"/>
    <n v="333"/>
    <x v="19"/>
    <n v="33"/>
    <s v="Metal, Vehicles, Machinery"/>
    <x v="6"/>
    <x v="19"/>
  </r>
  <r>
    <s v="33351B"/>
    <x v="329"/>
    <x v="2"/>
    <n v="333"/>
    <x v="19"/>
    <n v="33"/>
    <s v="Metal, Vehicles, Machinery"/>
    <x v="6"/>
    <x v="19"/>
  </r>
  <r>
    <s v="33391A"/>
    <x v="330"/>
    <x v="2"/>
    <n v="333"/>
    <x v="19"/>
    <n v="33"/>
    <s v="Metal, Vehicles, Machinery"/>
    <x v="6"/>
    <x v="19"/>
  </r>
  <r>
    <s v="33399A"/>
    <x v="331"/>
    <x v="2"/>
    <n v="333"/>
    <x v="19"/>
    <n v="33"/>
    <s v="Metal, Vehicles, Machinery"/>
    <x v="6"/>
    <x v="19"/>
  </r>
  <r>
    <s v="33399B"/>
    <x v="332"/>
    <x v="2"/>
    <n v="333"/>
    <x v="19"/>
    <n v="33"/>
    <s v="Metal, Vehicles, Machinery"/>
    <x v="6"/>
    <x v="19"/>
  </r>
  <r>
    <s v="33441A"/>
    <x v="333"/>
    <x v="2"/>
    <n v="334"/>
    <x v="20"/>
    <n v="33"/>
    <s v="Metal, Vehicles, Machinery"/>
    <x v="6"/>
    <x v="20"/>
  </r>
  <r>
    <s v="33451A"/>
    <x v="334"/>
    <x v="2"/>
    <n v="334"/>
    <x v="20"/>
    <n v="33"/>
    <s v="Metal, Vehicles, Machinery"/>
    <x v="6"/>
    <x v="20"/>
  </r>
  <r>
    <s v="3363A0"/>
    <x v="335"/>
    <x v="0"/>
    <s v="3361MV"/>
    <x v="22"/>
    <n v="33"/>
    <s v="Metal, Vehicles, Machinery"/>
    <x v="6"/>
    <x v="22"/>
  </r>
  <r>
    <s v="33641A"/>
    <x v="336"/>
    <x v="2"/>
    <s v="3364OT"/>
    <x v="23"/>
    <n v="33"/>
    <s v="Metal, Vehicles, Machinery"/>
    <x v="6"/>
    <x v="23"/>
  </r>
  <r>
    <s v="33721A"/>
    <x v="337"/>
    <x v="2"/>
    <n v="337"/>
    <x v="24"/>
    <n v="33"/>
    <s v="Metal, Vehicles, Machinery"/>
    <x v="6"/>
    <x v="24"/>
  </r>
  <r>
    <s v="48A000"/>
    <x v="338"/>
    <x v="0"/>
    <s v="487OS"/>
    <x v="36"/>
    <n v="48"/>
    <s v="Transport"/>
    <x v="8"/>
    <x v="36"/>
  </r>
  <r>
    <s v="5111A0"/>
    <x v="339"/>
    <x v="3"/>
    <n v="511"/>
    <x v="38"/>
    <n v="51"/>
    <s v="Information Industries"/>
    <x v="10"/>
    <x v="38"/>
  </r>
  <r>
    <s v="517A00"/>
    <x v="340"/>
    <x v="0"/>
    <n v="513"/>
    <x v="40"/>
    <n v="51"/>
    <s v="Information Industries"/>
    <x v="10"/>
    <x v="40"/>
  </r>
  <r>
    <s v="5191A0"/>
    <x v="341"/>
    <x v="0"/>
    <n v="514"/>
    <x v="41"/>
    <n v="51"/>
    <s v="Information Industries"/>
    <x v="10"/>
    <x v="41"/>
  </r>
  <r>
    <s v="522A00"/>
    <x v="342"/>
    <x v="0"/>
    <s v="521CI"/>
    <x v="61"/>
    <n v="52"/>
    <s v="Finance, Insurance"/>
    <x v="11"/>
    <x v="61"/>
  </r>
  <r>
    <s v="523A00"/>
    <x v="343"/>
    <x v="0"/>
    <n v="523"/>
    <x v="42"/>
    <n v="52"/>
    <s v="Finance, Insurance"/>
    <x v="11"/>
    <x v="42"/>
  </r>
  <r>
    <s v="52A000"/>
    <x v="344"/>
    <x v="0"/>
    <s v="521CI"/>
    <x v="61"/>
    <n v="52"/>
    <s v="Finance, Insurance"/>
    <x v="11"/>
    <x v="61"/>
  </r>
  <r>
    <s v="531ORE"/>
    <x v="345"/>
    <x v="1"/>
    <s v="ORE"/>
    <x v="62"/>
    <n v="53"/>
    <s v="Housing, Real Estate"/>
    <x v="12"/>
    <x v="62"/>
  </r>
  <r>
    <s v="532A00"/>
    <x v="346"/>
    <x v="0"/>
    <s v="532RL"/>
    <x v="45"/>
    <n v="53"/>
    <s v="Housing, Real Estate"/>
    <x v="12"/>
    <x v="45"/>
  </r>
  <r>
    <s v="54151A"/>
    <x v="347"/>
    <x v="0"/>
    <n v="5415"/>
    <x v="48"/>
    <n v="54"/>
    <s v="Science, Prof. Services"/>
    <x v="13"/>
    <x v="48"/>
  </r>
  <r>
    <s v="5416A0"/>
    <x v="348"/>
    <x v="0"/>
    <s v="5412OP"/>
    <x v="47"/>
    <n v="54"/>
    <s v="Science, Prof. Services"/>
    <x v="13"/>
    <x v="47"/>
  </r>
  <r>
    <s v="5419A0"/>
    <x v="349"/>
    <x v="0"/>
    <s v="5412OP"/>
    <x v="47"/>
    <n v="54"/>
    <s v="Science, Prof. Services"/>
    <x v="13"/>
    <x v="47"/>
  </r>
  <r>
    <s v="611A00"/>
    <x v="350"/>
    <x v="0"/>
    <n v="61"/>
    <x v="52"/>
    <n v="61"/>
    <s v="Education"/>
    <x v="16"/>
    <x v="52"/>
  </r>
  <r>
    <s v="611B00"/>
    <x v="351"/>
    <x v="0"/>
    <n v="61"/>
    <x v="52"/>
    <n v="61"/>
    <s v="Education"/>
    <x v="16"/>
    <x v="52"/>
  </r>
  <r>
    <s v="623A00"/>
    <x v="352"/>
    <x v="0"/>
    <n v="623"/>
    <x v="63"/>
    <n v="62"/>
    <s v="Healthcare, Social assistance"/>
    <x v="17"/>
    <x v="63"/>
  </r>
  <r>
    <s v="623B00"/>
    <x v="353"/>
    <x v="0"/>
    <n v="623"/>
    <x v="63"/>
    <n v="62"/>
    <s v="Healthcare, Social assistance"/>
    <x v="17"/>
    <x v="63"/>
  </r>
  <r>
    <s v="624A00"/>
    <x v="354"/>
    <x v="0"/>
    <n v="624"/>
    <x v="55"/>
    <n v="62"/>
    <s v="Healthcare, Social assistance"/>
    <x v="17"/>
    <x v="55"/>
  </r>
  <r>
    <s v="711A00"/>
    <x v="355"/>
    <x v="0"/>
    <s v="711AS"/>
    <x v="56"/>
    <n v="71"/>
    <s v="Arts, Entertainment, Recreation"/>
    <x v="18"/>
    <x v="56"/>
  </r>
  <r>
    <s v="722A00"/>
    <x v="356"/>
    <x v="0"/>
    <n v="722"/>
    <x v="59"/>
    <n v="72"/>
    <s v="Accommodation, Restaurants"/>
    <x v="19"/>
    <x v="59"/>
  </r>
  <r>
    <s v="813A00"/>
    <x v="357"/>
    <x v="0"/>
    <n v="81"/>
    <x v="60"/>
    <n v="81"/>
    <s v="Repair, Personal services"/>
    <x v="20"/>
    <x v="60"/>
  </r>
  <r>
    <s v="813B00"/>
    <x v="358"/>
    <x v="0"/>
    <n v="81"/>
    <x v="60"/>
    <n v="81"/>
    <s v="Repair, Personal services"/>
    <x v="20"/>
    <x v="60"/>
  </r>
  <r>
    <s v="S00102"/>
    <x v="359"/>
    <x v="0"/>
    <s v="GFE"/>
    <x v="64"/>
    <s v="S0"/>
    <s v="Govt., Reuse, Trade Adjustments"/>
    <x v="21"/>
    <x v="64"/>
  </r>
  <r>
    <s v="S00203"/>
    <x v="360"/>
    <x v="0"/>
    <s v="GSLE"/>
    <x v="64"/>
    <s v="S0"/>
    <s v="Govt., Reuse, Trade Adjustments"/>
    <x v="21"/>
    <x v="65"/>
  </r>
  <r>
    <s v="S00300"/>
    <x v="361"/>
    <x v="0"/>
    <m/>
    <x v="65"/>
    <m/>
    <m/>
    <x v="22"/>
    <x v="66"/>
  </r>
  <r>
    <s v="S00401"/>
    <x v="362"/>
    <x v="0"/>
    <m/>
    <x v="65"/>
    <m/>
    <m/>
    <x v="22"/>
    <x v="66"/>
  </r>
  <r>
    <s v="S00402"/>
    <x v="363"/>
    <x v="0"/>
    <m/>
    <x v="65"/>
    <m/>
    <m/>
    <x v="22"/>
    <x v="66"/>
  </r>
  <r>
    <s v="S00500"/>
    <x v="364"/>
    <x v="0"/>
    <s v="GFGD"/>
    <x v="64"/>
    <s v="S0"/>
    <s v="Govt., Reuse, Trade Adjustments"/>
    <x v="21"/>
    <x v="67"/>
  </r>
  <r>
    <s v="S00600"/>
    <x v="365"/>
    <x v="0"/>
    <s v="GFGN"/>
    <x v="64"/>
    <s v="S0"/>
    <s v="Govt., Reuse, Trade Adjustments"/>
    <x v="21"/>
    <x v="68"/>
  </r>
  <r>
    <s v="S00900"/>
    <x v="366"/>
    <x v="0"/>
    <m/>
    <x v="65"/>
    <m/>
    <m/>
    <x v="22"/>
    <x v="66"/>
  </r>
  <r>
    <s v="2332D0"/>
    <x v="367"/>
    <x v="1"/>
    <n v="23"/>
    <x v="6"/>
    <n v="23"/>
    <s v="Construction"/>
    <x v="3"/>
    <x v="6"/>
  </r>
  <r>
    <s v="2332C0"/>
    <x v="368"/>
    <x v="1"/>
    <n v="23"/>
    <x v="6"/>
    <n v="23"/>
    <s v="Construction"/>
    <x v="3"/>
    <x v="6"/>
  </r>
  <r>
    <n v="331313"/>
    <x v="369"/>
    <x v="0"/>
    <n v="331"/>
    <x v="17"/>
    <n v="33"/>
    <s v="Metal, Vehicles, Machinery"/>
    <x v="6"/>
    <x v="17"/>
  </r>
  <r>
    <n v="331410"/>
    <x v="370"/>
    <x v="0"/>
    <n v="331"/>
    <x v="17"/>
    <n v="33"/>
    <s v="Metal, Vehicles, Machinery"/>
    <x v="6"/>
    <x v="17"/>
  </r>
  <r>
    <n v="332119"/>
    <x v="371"/>
    <x v="0"/>
    <n v="332"/>
    <x v="18"/>
    <n v="33"/>
    <s v="Metal, Vehicles, Machinery"/>
    <x v="6"/>
    <x v="18"/>
  </r>
  <r>
    <n v="332999"/>
    <x v="372"/>
    <x v="2"/>
    <n v="332"/>
    <x v="18"/>
    <n v="33"/>
    <s v="Metal, Vehicles, Machinery"/>
    <x v="6"/>
    <x v="18"/>
  </r>
  <r>
    <n v="333242"/>
    <x v="373"/>
    <x v="2"/>
    <n v="333"/>
    <x v="19"/>
    <n v="33"/>
    <s v="Metal, Vehicles, Machinery"/>
    <x v="6"/>
    <x v="19"/>
  </r>
  <r>
    <n v="333316"/>
    <x v="374"/>
    <x v="2"/>
    <n v="333"/>
    <x v="19"/>
    <n v="33"/>
    <s v="Metal, Vehicles, Machinery"/>
    <x v="6"/>
    <x v="19"/>
  </r>
  <r>
    <n v="333318"/>
    <x v="375"/>
    <x v="2"/>
    <n v="333"/>
    <x v="19"/>
    <n v="33"/>
    <s v="Metal, Vehicles, Machinery"/>
    <x v="6"/>
    <x v="19"/>
  </r>
  <r>
    <n v="333413"/>
    <x v="376"/>
    <x v="2"/>
    <n v="333"/>
    <x v="19"/>
    <n v="33"/>
    <s v="Metal, Vehicles, Machinery"/>
    <x v="6"/>
    <x v="19"/>
  </r>
  <r>
    <n v="333517"/>
    <x v="377"/>
    <x v="2"/>
    <n v="333"/>
    <x v="19"/>
    <n v="33"/>
    <s v="Metal, Vehicles, Machinery"/>
    <x v="6"/>
    <x v="19"/>
  </r>
  <r>
    <n v="334118"/>
    <x v="378"/>
    <x v="2"/>
    <n v="334"/>
    <x v="20"/>
    <n v="33"/>
    <s v="Metal, Vehicles, Machinery"/>
    <x v="6"/>
    <x v="20"/>
  </r>
  <r>
    <s v="33712N"/>
    <x v="379"/>
    <x v="2"/>
    <n v="337"/>
    <x v="24"/>
    <n v="33"/>
    <s v="Metal, Vehicles, Machinery"/>
    <x v="6"/>
    <x v="24"/>
  </r>
  <r>
    <n v="311224"/>
    <x v="380"/>
    <x v="0"/>
    <s v="311FT"/>
    <x v="7"/>
    <n v="31"/>
    <s v="Food, Drink, Textile, Apparel"/>
    <x v="4"/>
    <x v="7"/>
  </r>
  <r>
    <n v="423100"/>
    <x v="381"/>
    <x v="0"/>
    <n v="42"/>
    <x v="66"/>
    <n v="42"/>
    <s v="Wholesale Trade"/>
    <x v="23"/>
    <x v="69"/>
  </r>
  <r>
    <n v="423400"/>
    <x v="382"/>
    <x v="0"/>
    <n v="42"/>
    <x v="66"/>
    <n v="42"/>
    <s v="Wholesale Trade"/>
    <x v="23"/>
    <x v="69"/>
  </r>
  <r>
    <n v="423600"/>
    <x v="383"/>
    <x v="0"/>
    <n v="42"/>
    <x v="66"/>
    <n v="42"/>
    <s v="Wholesale Trade"/>
    <x v="23"/>
    <x v="69"/>
  </r>
  <r>
    <n v="423800"/>
    <x v="384"/>
    <x v="0"/>
    <n v="42"/>
    <x v="66"/>
    <n v="42"/>
    <s v="Wholesale Trade"/>
    <x v="23"/>
    <x v="69"/>
  </r>
  <r>
    <s v="423A00"/>
    <x v="385"/>
    <x v="0"/>
    <n v="42"/>
    <x v="66"/>
    <n v="42"/>
    <s v="Wholesale Trade"/>
    <x v="23"/>
    <x v="69"/>
  </r>
  <r>
    <n v="424200"/>
    <x v="386"/>
    <x v="0"/>
    <n v="42"/>
    <x v="66"/>
    <n v="42"/>
    <s v="Wholesale Trade"/>
    <x v="23"/>
    <x v="69"/>
  </r>
  <r>
    <n v="424400"/>
    <x v="387"/>
    <x v="0"/>
    <n v="42"/>
    <x v="66"/>
    <n v="42"/>
    <s v="Wholesale Trade"/>
    <x v="23"/>
    <x v="69"/>
  </r>
  <r>
    <n v="424700"/>
    <x v="388"/>
    <x v="0"/>
    <n v="42"/>
    <x v="66"/>
    <n v="42"/>
    <s v="Wholesale Trade"/>
    <x v="23"/>
    <x v="69"/>
  </r>
  <r>
    <s v="424A00"/>
    <x v="389"/>
    <x v="0"/>
    <n v="42"/>
    <x v="66"/>
    <n v="42"/>
    <s v="Wholesale Trade"/>
    <x v="23"/>
    <x v="69"/>
  </r>
  <r>
    <n v="425000"/>
    <x v="390"/>
    <x v="0"/>
    <n v="42"/>
    <x v="66"/>
    <n v="42"/>
    <s v="Wholesale Trade"/>
    <x v="23"/>
    <x v="69"/>
  </r>
  <r>
    <s v="4200ID"/>
    <x v="391"/>
    <x v="0"/>
    <n v="42"/>
    <x v="66"/>
    <n v="42"/>
    <s v="Wholesale Trade"/>
    <x v="23"/>
    <x v="69"/>
  </r>
  <r>
    <n v="444000"/>
    <x v="392"/>
    <x v="0"/>
    <s v="4A0"/>
    <x v="67"/>
    <s v="4X"/>
    <s v="Retail Trade"/>
    <x v="7"/>
    <x v="70"/>
  </r>
  <r>
    <n v="446000"/>
    <x v="393"/>
    <x v="0"/>
    <s v="4A0"/>
    <x v="67"/>
    <s v="4X"/>
    <s v="Retail Trade"/>
    <x v="7"/>
    <x v="70"/>
  </r>
  <r>
    <n v="447000"/>
    <x v="394"/>
    <x v="0"/>
    <s v="4A0"/>
    <x v="67"/>
    <s v="4X"/>
    <s v="Retail Trade"/>
    <x v="7"/>
    <x v="70"/>
  </r>
  <r>
    <n v="448000"/>
    <x v="395"/>
    <x v="0"/>
    <s v="4A0"/>
    <x v="67"/>
    <s v="4X"/>
    <s v="Retail Trade"/>
    <x v="7"/>
    <x v="70"/>
  </r>
  <r>
    <n v="454000"/>
    <x v="396"/>
    <x v="0"/>
    <s v="4A0"/>
    <x v="67"/>
    <s v="4X"/>
    <s v="Retail Trade"/>
    <x v="7"/>
    <x v="70"/>
  </r>
  <r>
    <s v="4B0000"/>
    <x v="397"/>
    <x v="0"/>
    <s v="4A0"/>
    <x v="67"/>
    <s v="4X"/>
    <s v="Retail Trade"/>
    <x v="7"/>
    <x v="70"/>
  </r>
  <r>
    <n v="524113"/>
    <x v="398"/>
    <x v="0"/>
    <n v="524"/>
    <x v="43"/>
    <n v="52"/>
    <s v="Finance, Insurance"/>
    <x v="11"/>
    <x v="43"/>
  </r>
  <r>
    <s v="5241XX"/>
    <x v="399"/>
    <x v="0"/>
    <n v="524"/>
    <x v="43"/>
    <n v="52"/>
    <s v="Finance, Insurance"/>
    <x v="11"/>
    <x v="43"/>
  </r>
  <r>
    <s v="531HSO"/>
    <x v="400"/>
    <x v="0"/>
    <s v="HS"/>
    <x v="64"/>
    <n v="53"/>
    <s v="Housing, Real Estate"/>
    <x v="12"/>
    <x v="71"/>
  </r>
  <r>
    <s v="531HST"/>
    <x v="401"/>
    <x v="0"/>
    <s v="HS"/>
    <x v="64"/>
    <n v="53"/>
    <s v="Housing, Real Estate"/>
    <x v="12"/>
    <x v="71"/>
  </r>
  <r>
    <s v="GSLGE"/>
    <x v="402"/>
    <x v="0"/>
    <s v="GSLG"/>
    <x v="64"/>
    <s v="S0"/>
    <s v="Govt., Reuse, Trade Adjustments"/>
    <x v="21"/>
    <x v="72"/>
  </r>
  <r>
    <s v="GSLGH"/>
    <x v="403"/>
    <x v="0"/>
    <s v="GSLG"/>
    <x v="64"/>
    <s v="S0"/>
    <s v="Govt., Reuse, Trade Adjustments"/>
    <x v="21"/>
    <x v="72"/>
  </r>
  <r>
    <s v="GSLGO"/>
    <x v="404"/>
    <x v="0"/>
    <s v="GSLG"/>
    <x v="64"/>
    <s v="S0"/>
    <s v="Govt., Reuse, Trade Adjustments"/>
    <x v="21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197" firstHeaderRow="1" firstDataRow="1" firstDataCol="1"/>
  <pivotFields count="9">
    <pivotField showAll="0" defaultSubtotal="0"/>
    <pivotField axis="axisRow" showAll="0" defaultSubtotal="0">
      <items count="405">
        <item x="109"/>
        <item x="296"/>
        <item x="258"/>
        <item x="88"/>
        <item x="265"/>
        <item x="148"/>
        <item x="141"/>
        <item x="230"/>
        <item x="201"/>
        <item x="200"/>
        <item x="323"/>
        <item x="68"/>
        <item x="356"/>
        <item x="44"/>
        <item x="325"/>
        <item x="186"/>
        <item x="226"/>
        <item x="349"/>
        <item x="397"/>
        <item x="209"/>
        <item x="321"/>
        <item x="369"/>
        <item x="324"/>
        <item x="327"/>
        <item x="293"/>
        <item x="167"/>
        <item x="319"/>
        <item x="312"/>
        <item x="56"/>
        <item x="259"/>
        <item x="72"/>
        <item x="73"/>
        <item x="158"/>
        <item x="163"/>
        <item x="187"/>
        <item x="254"/>
        <item x="299"/>
        <item x="133"/>
        <item x="311"/>
        <item x="86"/>
        <item x="206"/>
        <item x="241"/>
        <item x="39"/>
        <item x="30"/>
        <item x="46"/>
        <item x="156"/>
        <item x="392"/>
        <item x="272"/>
        <item x="246"/>
        <item x="185"/>
        <item x="53"/>
        <item x="104"/>
        <item x="34"/>
        <item x="288"/>
        <item x="358"/>
        <item x="102"/>
        <item x="395"/>
        <item x="10"/>
        <item x="131"/>
        <item x="41"/>
        <item x="255"/>
        <item x="301"/>
        <item x="183"/>
        <item x="354"/>
        <item x="154"/>
        <item x="262"/>
        <item x="378"/>
        <item x="106"/>
        <item x="137"/>
        <item x="320"/>
        <item x="116"/>
        <item x="11"/>
        <item x="237"/>
        <item x="54"/>
        <item x="261"/>
        <item x="120"/>
        <item x="391"/>
        <item x="110"/>
        <item x="121"/>
        <item x="329"/>
        <item x="4"/>
        <item x="249"/>
        <item x="304"/>
        <item x="218"/>
        <item x="220"/>
        <item x="398"/>
        <item x="339"/>
        <item x="48"/>
        <item x="25"/>
        <item x="223"/>
        <item x="13"/>
        <item x="386"/>
        <item x="35"/>
        <item x="305"/>
        <item x="22"/>
        <item x="170"/>
        <item x="14"/>
        <item x="166"/>
        <item x="161"/>
        <item x="300"/>
        <item x="153"/>
        <item x="278"/>
        <item x="271"/>
        <item x="348"/>
        <item x="51"/>
        <item x="134"/>
        <item x="270"/>
        <item x="135"/>
        <item x="29"/>
        <item x="364"/>
        <item x="365"/>
        <item x="118"/>
        <item x="81"/>
        <item x="50"/>
        <item x="7"/>
        <item x="42"/>
        <item x="27"/>
        <item x="318"/>
        <item x="332"/>
        <item x="228"/>
        <item x="6"/>
        <item x="32"/>
        <item x="1"/>
        <item x="33"/>
        <item x="297"/>
        <item x="253"/>
        <item x="294"/>
        <item x="394"/>
        <item x="346"/>
        <item x="229"/>
        <item x="103"/>
        <item x="310"/>
        <item x="357"/>
        <item x="2"/>
        <item x="387"/>
        <item x="111"/>
        <item x="203"/>
        <item x="127"/>
        <item x="393"/>
        <item x="19"/>
        <item x="140"/>
        <item x="189"/>
        <item x="284"/>
        <item x="286"/>
        <item x="383"/>
        <item x="173"/>
        <item x="175"/>
        <item x="174"/>
        <item x="36"/>
        <item x="291"/>
        <item x="287"/>
        <item x="376"/>
        <item x="76"/>
        <item x="142"/>
        <item x="152"/>
        <item x="164"/>
        <item x="213"/>
        <item x="252"/>
        <item x="399"/>
        <item x="250"/>
        <item x="274"/>
        <item x="85"/>
        <item x="114"/>
        <item x="313"/>
        <item x="168"/>
        <item x="221"/>
        <item x="350"/>
        <item x="94"/>
        <item x="136"/>
        <item x="57"/>
        <item x="257"/>
        <item x="256"/>
        <item x="188"/>
        <item x="171"/>
        <item x="108"/>
        <item x="298"/>
        <item x="129"/>
        <item x="377"/>
        <item x="384"/>
        <item x="263"/>
        <item x="268"/>
        <item x="169"/>
        <item x="20"/>
        <item x="149"/>
        <item x="146"/>
        <item x="283"/>
        <item x="83"/>
        <item x="126"/>
        <item x="371"/>
        <item x="125"/>
        <item x="208"/>
        <item x="60"/>
        <item x="112"/>
        <item x="138"/>
        <item x="113"/>
        <item x="344"/>
        <item x="243"/>
        <item x="178"/>
        <item x="192"/>
        <item x="381"/>
        <item x="227"/>
        <item x="190"/>
        <item x="195"/>
        <item x="194"/>
        <item x="198"/>
        <item x="197"/>
        <item x="335"/>
        <item x="196"/>
        <item x="207"/>
        <item x="24"/>
        <item x="292"/>
        <item x="15"/>
        <item x="341"/>
        <item x="239"/>
        <item x="361"/>
        <item x="342"/>
        <item x="370"/>
        <item x="117"/>
        <item x="119"/>
        <item x="17"/>
        <item x="396"/>
        <item x="212"/>
        <item x="352"/>
        <item x="269"/>
        <item x="316"/>
        <item x="337"/>
        <item x="224"/>
        <item x="280"/>
        <item x="281"/>
        <item x="279"/>
        <item x="9"/>
        <item x="309"/>
        <item x="219"/>
        <item x="139"/>
        <item x="123"/>
        <item x="202"/>
        <item x="285"/>
        <item x="295"/>
        <item x="26"/>
        <item x="78"/>
        <item x="79"/>
        <item x="375"/>
        <item x="157"/>
        <item x="347"/>
        <item x="107"/>
        <item x="3"/>
        <item x="385"/>
        <item x="351"/>
        <item x="333"/>
        <item x="147"/>
        <item x="372"/>
        <item x="359"/>
        <item x="251"/>
        <item x="215"/>
        <item x="331"/>
        <item x="379"/>
        <item x="328"/>
        <item x="176"/>
        <item x="199"/>
        <item x="389"/>
        <item x="314"/>
        <item x="367"/>
        <item x="306"/>
        <item x="74"/>
        <item x="98"/>
        <item x="345"/>
        <item x="317"/>
        <item x="101"/>
        <item x="360"/>
        <item x="315"/>
        <item x="276"/>
        <item x="55"/>
        <item x="282"/>
        <item x="400"/>
        <item x="151"/>
        <item x="87"/>
        <item x="65"/>
        <item x="62"/>
        <item x="64"/>
        <item x="63"/>
        <item x="289"/>
        <item x="240"/>
        <item x="302"/>
        <item x="303"/>
        <item x="82"/>
        <item x="75"/>
        <item x="388"/>
        <item x="71"/>
        <item x="84"/>
        <item x="374"/>
        <item x="266"/>
        <item x="235"/>
        <item x="97"/>
        <item x="80"/>
        <item x="92"/>
        <item x="93"/>
        <item x="122"/>
        <item x="132"/>
        <item x="95"/>
        <item x="236"/>
        <item x="5"/>
        <item x="37"/>
        <item x="21"/>
        <item x="124"/>
        <item x="177"/>
        <item x="150"/>
        <item x="182"/>
        <item x="160"/>
        <item x="69"/>
        <item x="91"/>
        <item x="308"/>
        <item x="382"/>
        <item x="355"/>
        <item x="336"/>
        <item x="61"/>
        <item x="330"/>
        <item x="245"/>
        <item x="231"/>
        <item x="204"/>
        <item x="105"/>
        <item x="180"/>
        <item x="307"/>
        <item x="18"/>
        <item x="353"/>
        <item x="366"/>
        <item x="100"/>
        <item x="67"/>
        <item x="340"/>
        <item x="58"/>
        <item x="338"/>
        <item x="264"/>
        <item x="362"/>
        <item x="38"/>
        <item x="162"/>
        <item x="43"/>
        <item x="343"/>
        <item x="159"/>
        <item x="373"/>
        <item x="275"/>
        <item x="205"/>
        <item x="214"/>
        <item x="225"/>
        <item x="23"/>
        <item x="172"/>
        <item x="40"/>
        <item x="89"/>
        <item x="45"/>
        <item x="242"/>
        <item x="244"/>
        <item x="380"/>
        <item x="143"/>
        <item x="260"/>
        <item x="290"/>
        <item x="145"/>
        <item x="222"/>
        <item x="128"/>
        <item x="402"/>
        <item x="403"/>
        <item x="404"/>
        <item x="66"/>
        <item x="115"/>
        <item x="12"/>
        <item x="181"/>
        <item x="31"/>
        <item x="8"/>
        <item x="70"/>
        <item x="216"/>
        <item x="217"/>
        <item x="179"/>
        <item x="77"/>
        <item x="322"/>
        <item x="155"/>
        <item x="401"/>
        <item x="52"/>
        <item x="99"/>
        <item x="49"/>
        <item x="90"/>
        <item x="165"/>
        <item x="234"/>
        <item x="368"/>
        <item x="273"/>
        <item x="193"/>
        <item x="191"/>
        <item x="233"/>
        <item x="144"/>
        <item x="130"/>
        <item x="211"/>
        <item x="96"/>
        <item x="363"/>
        <item x="326"/>
        <item x="0"/>
        <item x="59"/>
        <item x="267"/>
        <item x="238"/>
        <item x="277"/>
        <item x="334"/>
        <item x="232"/>
        <item x="16"/>
        <item x="28"/>
        <item x="390"/>
        <item x="47"/>
        <item x="247"/>
        <item x="248"/>
        <item x="184"/>
        <item x="210"/>
      </items>
    </pivotField>
    <pivotField axis="axisRow" showAll="0" defaultSubtotal="0">
      <items count="4">
        <item x="2"/>
        <item x="3"/>
        <item h="1" x="0"/>
        <item x="1"/>
      </items>
    </pivotField>
    <pivotField showAll="0" defaultSubtotal="0"/>
    <pivotField showAll="0" defaultSubtotal="0">
      <items count="68">
        <item x="64"/>
        <item x="58"/>
        <item x="50"/>
        <item x="29"/>
        <item x="53"/>
        <item x="57"/>
        <item x="9"/>
        <item x="40"/>
        <item x="14"/>
        <item x="20"/>
        <item x="48"/>
        <item x="6"/>
        <item x="41"/>
        <item x="52"/>
        <item x="21"/>
        <item x="18"/>
        <item x="0"/>
        <item x="61"/>
        <item x="7"/>
        <item x="27"/>
        <item x="59"/>
        <item x="1"/>
        <item x="44"/>
        <item x="24"/>
        <item x="28"/>
        <item x="54"/>
        <item x="43"/>
        <item x="46"/>
        <item x="19"/>
        <item x="49"/>
        <item x="3"/>
        <item x="25"/>
        <item x="47"/>
        <item x="39"/>
        <item x="26"/>
        <item x="22"/>
        <item x="16"/>
        <item x="63"/>
        <item x="2"/>
        <item x="62"/>
        <item x="67"/>
        <item x="60"/>
        <item x="36"/>
        <item x="23"/>
        <item x="11"/>
        <item x="56"/>
        <item x="13"/>
        <item x="34"/>
        <item x="15"/>
        <item x="17"/>
        <item x="12"/>
        <item x="38"/>
        <item x="30"/>
        <item x="45"/>
        <item x="42"/>
        <item x="55"/>
        <item x="4"/>
        <item x="8"/>
        <item x="33"/>
        <item x="32"/>
        <item x="5"/>
        <item x="37"/>
        <item x="51"/>
        <item x="31"/>
        <item x="66"/>
        <item x="10"/>
        <item x="35"/>
        <item x="65"/>
      </items>
    </pivotField>
    <pivotField showAll="0" defaultSubtotal="0"/>
    <pivotField showAll="0" defaultSubtotal="0"/>
    <pivotField axis="axisRow" subtotalTop="0" showAll="0" defaultSubtotal="0">
      <items count="24">
        <item x="22"/>
        <item x="0"/>
        <item x="1"/>
        <item x="2"/>
        <item x="3"/>
        <item x="4"/>
        <item x="5"/>
        <item x="6"/>
        <item x="23"/>
        <item x="8"/>
        <item x="9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subtotalTop="0" showAll="0" defaultSubtota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69"/>
        <item x="26"/>
        <item x="27"/>
        <item x="28"/>
        <item x="29"/>
        <item x="30"/>
        <item x="31"/>
        <item x="32"/>
        <item x="33"/>
        <item x="34"/>
        <item x="36"/>
        <item x="37"/>
        <item x="70"/>
        <item x="38"/>
        <item x="39"/>
        <item x="40"/>
        <item x="41"/>
        <item x="6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63"/>
        <item x="55"/>
        <item x="56"/>
        <item x="57"/>
        <item x="58"/>
        <item x="59"/>
        <item x="60"/>
        <item x="64"/>
        <item x="67"/>
        <item x="68"/>
        <item x="65"/>
        <item x="72"/>
        <item x="71"/>
        <item x="62"/>
        <item x="35"/>
      </items>
    </pivotField>
  </pivotFields>
  <rowFields count="4">
    <field x="7"/>
    <field x="8"/>
    <field x="2"/>
    <field x="1"/>
  </rowFields>
  <rowItems count="194">
    <i>
      <x v="2"/>
    </i>
    <i r="1">
      <x v="4"/>
    </i>
    <i r="2">
      <x/>
    </i>
    <i r="3">
      <x v="163"/>
    </i>
    <i r="1">
      <x v="5"/>
    </i>
    <i r="2">
      <x v="3"/>
    </i>
    <i r="3">
      <x v="90"/>
    </i>
    <i r="3">
      <x v="269"/>
    </i>
    <i>
      <x v="4"/>
    </i>
    <i r="1">
      <x v="7"/>
    </i>
    <i r="2">
      <x v="3"/>
    </i>
    <i r="3">
      <x v="94"/>
    </i>
    <i r="3">
      <x v="139"/>
    </i>
    <i r="3">
      <x v="182"/>
    </i>
    <i r="3">
      <x v="209"/>
    </i>
    <i r="3">
      <x v="224"/>
    </i>
    <i r="3">
      <x v="261"/>
    </i>
    <i r="3">
      <x v="266"/>
    </i>
    <i r="3">
      <x v="302"/>
    </i>
    <i r="3">
      <x v="342"/>
    </i>
    <i r="3">
      <x v="379"/>
    </i>
    <i>
      <x v="5"/>
    </i>
    <i r="1">
      <x v="9"/>
    </i>
    <i r="2">
      <x/>
    </i>
    <i r="3">
      <x v="50"/>
    </i>
    <i r="3">
      <x v="104"/>
    </i>
    <i r="3">
      <x v="271"/>
    </i>
    <i>
      <x v="6"/>
    </i>
    <i r="1">
      <x v="11"/>
    </i>
    <i r="2">
      <x v="3"/>
    </i>
    <i r="3">
      <x v="20"/>
    </i>
    <i r="1">
      <x v="15"/>
    </i>
    <i r="2">
      <x/>
    </i>
    <i r="3">
      <x v="239"/>
    </i>
    <i r="1">
      <x v="16"/>
    </i>
    <i r="2">
      <x/>
    </i>
    <i r="3">
      <x v="267"/>
    </i>
    <i r="3">
      <x v="387"/>
    </i>
    <i>
      <x v="7"/>
    </i>
    <i r="1">
      <x v="19"/>
    </i>
    <i r="2">
      <x/>
    </i>
    <i r="3">
      <x v="78"/>
    </i>
    <i r="3">
      <x v="105"/>
    </i>
    <i r="3">
      <x v="137"/>
    </i>
    <i r="3">
      <x v="176"/>
    </i>
    <i r="3">
      <x v="187"/>
    </i>
    <i r="3">
      <x v="189"/>
    </i>
    <i r="3">
      <x v="234"/>
    </i>
    <i r="3">
      <x v="250"/>
    </i>
    <i r="3">
      <x v="296"/>
    </i>
    <i r="3">
      <x v="303"/>
    </i>
    <i r="3">
      <x v="389"/>
    </i>
    <i r="1">
      <x v="20"/>
    </i>
    <i r="2">
      <x/>
    </i>
    <i r="3">
      <x v="5"/>
    </i>
    <i r="3">
      <x v="6"/>
    </i>
    <i r="3">
      <x v="68"/>
    </i>
    <i r="3">
      <x v="79"/>
    </i>
    <i r="3">
      <x v="107"/>
    </i>
    <i r="3">
      <x v="118"/>
    </i>
    <i r="3">
      <x v="140"/>
    </i>
    <i r="3">
      <x v="151"/>
    </i>
    <i r="3">
      <x v="153"/>
    </i>
    <i r="3">
      <x v="154"/>
    </i>
    <i r="3">
      <x v="168"/>
    </i>
    <i r="3">
      <x v="177"/>
    </i>
    <i r="3">
      <x v="183"/>
    </i>
    <i r="3">
      <x v="193"/>
    </i>
    <i r="3">
      <x v="233"/>
    </i>
    <i r="3">
      <x v="241"/>
    </i>
    <i r="3">
      <x v="249"/>
    </i>
    <i r="3">
      <x v="254"/>
    </i>
    <i r="3">
      <x v="256"/>
    </i>
    <i r="3">
      <x v="274"/>
    </i>
    <i r="3">
      <x v="289"/>
    </i>
    <i r="3">
      <x v="305"/>
    </i>
    <i r="3">
      <x v="315"/>
    </i>
    <i r="3">
      <x v="337"/>
    </i>
    <i r="3">
      <x v="350"/>
    </i>
    <i r="3">
      <x v="384"/>
    </i>
    <i r="1">
      <x v="21"/>
    </i>
    <i r="2">
      <x/>
    </i>
    <i r="3">
      <x v="25"/>
    </i>
    <i r="3">
      <x v="32"/>
    </i>
    <i r="3">
      <x v="45"/>
    </i>
    <i r="3">
      <x v="64"/>
    </i>
    <i r="3">
      <x v="66"/>
    </i>
    <i r="3">
      <x v="97"/>
    </i>
    <i r="3">
      <x v="98"/>
    </i>
    <i r="3">
      <x v="100"/>
    </i>
    <i r="3">
      <x v="155"/>
    </i>
    <i r="3">
      <x v="164"/>
    </i>
    <i r="3">
      <x v="181"/>
    </i>
    <i r="3">
      <x v="242"/>
    </i>
    <i r="3">
      <x v="248"/>
    </i>
    <i r="3">
      <x v="333"/>
    </i>
    <i r="3">
      <x v="371"/>
    </i>
    <i r="3">
      <x v="377"/>
    </i>
    <i r="3">
      <x v="395"/>
    </i>
    <i r="1">
      <x v="22"/>
    </i>
    <i r="2">
      <x/>
    </i>
    <i r="3">
      <x v="15"/>
    </i>
    <i r="3">
      <x v="62"/>
    </i>
    <i r="3">
      <x v="145"/>
    </i>
    <i r="3">
      <x v="146"/>
    </i>
    <i r="3">
      <x v="147"/>
    </i>
    <i r="3">
      <x v="173"/>
    </i>
    <i r="3">
      <x v="197"/>
    </i>
    <i r="3">
      <x v="257"/>
    </i>
    <i r="3">
      <x v="304"/>
    </i>
    <i r="3">
      <x v="320"/>
    </i>
    <i r="3">
      <x v="343"/>
    </i>
    <i r="3">
      <x v="362"/>
    </i>
    <i r="3">
      <x v="368"/>
    </i>
    <i r="3">
      <x v="403"/>
    </i>
    <i r="1">
      <x v="23"/>
    </i>
    <i r="2">
      <x/>
    </i>
    <i r="3">
      <x v="34"/>
    </i>
    <i r="3">
      <x v="141"/>
    </i>
    <i r="3">
      <x v="172"/>
    </i>
    <i r="3">
      <x v="198"/>
    </i>
    <i r="3">
      <x v="201"/>
    </i>
    <i r="3">
      <x v="205"/>
    </i>
    <i r="3">
      <x v="381"/>
    </i>
    <i r="3">
      <x v="382"/>
    </i>
    <i r="1">
      <x v="24"/>
    </i>
    <i r="2">
      <x/>
    </i>
    <i r="3">
      <x v="8"/>
    </i>
    <i r="3">
      <x v="9"/>
    </i>
    <i r="3">
      <x v="19"/>
    </i>
    <i r="3">
      <x v="40"/>
    </i>
    <i r="3">
      <x v="136"/>
    </i>
    <i r="3">
      <x v="190"/>
    </i>
    <i r="3">
      <x v="208"/>
    </i>
    <i r="3">
      <x v="313"/>
    </i>
    <i r="3">
      <x v="318"/>
    </i>
    <i r="3">
      <x v="339"/>
    </i>
    <i r="1">
      <x v="25"/>
    </i>
    <i r="2">
      <x/>
    </i>
    <i r="3">
      <x v="156"/>
    </i>
    <i r="3">
      <x v="221"/>
    </i>
    <i r="3">
      <x v="225"/>
    </i>
    <i r="3">
      <x v="253"/>
    </i>
    <i r="3">
      <x v="255"/>
    </i>
    <i r="3">
      <x v="340"/>
    </i>
    <i r="3">
      <x v="386"/>
    </i>
    <i r="3">
      <x v="404"/>
    </i>
    <i r="1">
      <x v="26"/>
    </i>
    <i r="2">
      <x/>
    </i>
    <i r="3">
      <x v="16"/>
    </i>
    <i r="3">
      <x v="83"/>
    </i>
    <i r="3">
      <x v="226"/>
    </i>
    <i r="3">
      <x v="341"/>
    </i>
    <i r="3">
      <x v="354"/>
    </i>
    <i r="3">
      <x v="366"/>
    </i>
    <i r="3">
      <x v="367"/>
    </i>
    <i>
      <x v="12"/>
    </i>
    <i r="1">
      <x v="40"/>
    </i>
    <i r="2">
      <x v="1"/>
    </i>
    <i r="3">
      <x v="41"/>
    </i>
    <i r="3">
      <x v="86"/>
    </i>
    <i r="3">
      <x v="281"/>
    </i>
    <i r="3">
      <x v="347"/>
    </i>
    <i r="1">
      <x v="41"/>
    </i>
    <i r="2">
      <x v="1"/>
    </i>
    <i r="3">
      <x v="196"/>
    </i>
    <i r="3">
      <x v="348"/>
    </i>
    <i r="1">
      <x v="42"/>
    </i>
    <i r="2">
      <x/>
    </i>
    <i r="3">
      <x v="401"/>
    </i>
    <i r="2">
      <x v="1"/>
    </i>
    <i r="3">
      <x v="48"/>
    </i>
    <i r="3">
      <x v="316"/>
    </i>
    <i>
      <x v="14"/>
    </i>
    <i r="1">
      <x v="71"/>
    </i>
    <i r="2">
      <x v="3"/>
    </i>
    <i r="3">
      <x v="265"/>
    </i>
    <i>
      <x v="15"/>
    </i>
    <i r="1">
      <x v="50"/>
    </i>
    <i r="2">
      <x/>
    </i>
    <i r="3">
      <x v="29"/>
    </i>
    <i r="2">
      <x v="1"/>
    </i>
    <i r="3">
      <x v="290"/>
    </i>
    <i r="3">
      <x v="330"/>
    </i>
    <i r="1">
      <x v="51"/>
    </i>
    <i r="2">
      <x/>
    </i>
    <i r="3">
      <x v="65"/>
    </i>
    <i r="2">
      <x v="1"/>
    </i>
    <i r="3">
      <x v="74"/>
    </i>
    <i>
      <x v="20"/>
    </i>
    <i r="1">
      <x v="60"/>
    </i>
    <i r="2">
      <x v="1"/>
    </i>
    <i r="3">
      <x v="149"/>
    </i>
    <i r="3">
      <x v="28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7"/>
  <sheetViews>
    <sheetView tabSelected="1" topLeftCell="A153" workbookViewId="0">
      <selection activeCell="B162" sqref="B162"/>
    </sheetView>
  </sheetViews>
  <sheetFormatPr defaultRowHeight="14.25" x14ac:dyDescent="0.45"/>
  <cols>
    <col min="1" max="1" width="96.46484375" bestFit="1" customWidth="1"/>
    <col min="2" max="2" width="28.46484375" bestFit="1" customWidth="1"/>
    <col min="3" max="3" width="10.73046875" bestFit="1" customWidth="1"/>
    <col min="4" max="4" width="56.59765625" bestFit="1" customWidth="1"/>
    <col min="5" max="5" width="84.46484375" bestFit="1" customWidth="1"/>
  </cols>
  <sheetData>
    <row r="3" spans="1:1" x14ac:dyDescent="0.45">
      <c r="A3" s="2" t="s">
        <v>663</v>
      </c>
    </row>
    <row r="4" spans="1:1" x14ac:dyDescent="0.45">
      <c r="A4" s="3" t="s">
        <v>665</v>
      </c>
    </row>
    <row r="5" spans="1:1" x14ac:dyDescent="0.45">
      <c r="A5" s="4" t="s">
        <v>675</v>
      </c>
    </row>
    <row r="6" spans="1:1" x14ac:dyDescent="0.45">
      <c r="A6" s="5" t="s">
        <v>57</v>
      </c>
    </row>
    <row r="7" spans="1:1" x14ac:dyDescent="0.45">
      <c r="A7" s="6" t="s">
        <v>325</v>
      </c>
    </row>
    <row r="8" spans="1:1" x14ac:dyDescent="0.45">
      <c r="A8" s="4" t="s">
        <v>676</v>
      </c>
    </row>
    <row r="9" spans="1:1" x14ac:dyDescent="0.45">
      <c r="A9" s="5" t="s">
        <v>18</v>
      </c>
    </row>
    <row r="10" spans="1:1" x14ac:dyDescent="0.45">
      <c r="A10" s="6" t="s">
        <v>17</v>
      </c>
    </row>
    <row r="11" spans="1:1" x14ac:dyDescent="0.45">
      <c r="A11" s="6" t="s">
        <v>329</v>
      </c>
    </row>
    <row r="12" spans="1:1" x14ac:dyDescent="0.45">
      <c r="A12" s="3" t="s">
        <v>666</v>
      </c>
    </row>
    <row r="13" spans="1:1" x14ac:dyDescent="0.45">
      <c r="A13" s="4" t="s">
        <v>666</v>
      </c>
    </row>
    <row r="14" spans="1:1" x14ac:dyDescent="0.45">
      <c r="A14" s="5" t="s">
        <v>18</v>
      </c>
    </row>
    <row r="15" spans="1:1" x14ac:dyDescent="0.45">
      <c r="A15" s="6" t="s">
        <v>27</v>
      </c>
    </row>
    <row r="16" spans="1:1" x14ac:dyDescent="0.45">
      <c r="A16" s="6" t="s">
        <v>24</v>
      </c>
    </row>
    <row r="17" spans="1:1" x14ac:dyDescent="0.45">
      <c r="A17" s="6" t="s">
        <v>25</v>
      </c>
    </row>
    <row r="18" spans="1:1" x14ac:dyDescent="0.45">
      <c r="A18" s="6" t="s">
        <v>29</v>
      </c>
    </row>
    <row r="19" spans="1:1" x14ac:dyDescent="0.45">
      <c r="A19" s="6" t="s">
        <v>331</v>
      </c>
    </row>
    <row r="20" spans="1:1" x14ac:dyDescent="0.45">
      <c r="A20" s="6" t="s">
        <v>433</v>
      </c>
    </row>
    <row r="21" spans="1:1" x14ac:dyDescent="0.45">
      <c r="A21" s="6" t="s">
        <v>333</v>
      </c>
    </row>
    <row r="22" spans="1:1" x14ac:dyDescent="0.45">
      <c r="A22" s="6" t="s">
        <v>26</v>
      </c>
    </row>
    <row r="23" spans="1:1" x14ac:dyDescent="0.45">
      <c r="A23" s="6" t="s">
        <v>28</v>
      </c>
    </row>
    <row r="24" spans="1:1" x14ac:dyDescent="0.45">
      <c r="A24" s="6" t="s">
        <v>435</v>
      </c>
    </row>
    <row r="25" spans="1:1" x14ac:dyDescent="0.45">
      <c r="A25" s="3" t="s">
        <v>667</v>
      </c>
    </row>
    <row r="26" spans="1:1" x14ac:dyDescent="0.45">
      <c r="A26" s="4" t="s">
        <v>677</v>
      </c>
    </row>
    <row r="27" spans="1:1" x14ac:dyDescent="0.45">
      <c r="A27" s="5" t="s">
        <v>57</v>
      </c>
    </row>
    <row r="28" spans="1:1" x14ac:dyDescent="0.45">
      <c r="A28" s="6" t="s">
        <v>59</v>
      </c>
    </row>
    <row r="29" spans="1:1" x14ac:dyDescent="0.45">
      <c r="A29" s="6" t="s">
        <v>56</v>
      </c>
    </row>
    <row r="30" spans="1:1" x14ac:dyDescent="0.45">
      <c r="A30" s="6" t="s">
        <v>61</v>
      </c>
    </row>
    <row r="31" spans="1:1" x14ac:dyDescent="0.45">
      <c r="A31" s="3" t="s">
        <v>668</v>
      </c>
    </row>
    <row r="32" spans="1:1" x14ac:dyDescent="0.45">
      <c r="A32" s="4" t="s">
        <v>678</v>
      </c>
    </row>
    <row r="33" spans="1:1" x14ac:dyDescent="0.45">
      <c r="A33" s="5" t="s">
        <v>18</v>
      </c>
    </row>
    <row r="34" spans="1:1" x14ac:dyDescent="0.45">
      <c r="A34" s="6" t="s">
        <v>341</v>
      </c>
    </row>
    <row r="35" spans="1:1" x14ac:dyDescent="0.45">
      <c r="A35" s="4" t="s">
        <v>679</v>
      </c>
    </row>
    <row r="36" spans="1:1" x14ac:dyDescent="0.45">
      <c r="A36" s="5" t="s">
        <v>57</v>
      </c>
    </row>
    <row r="37" spans="1:1" x14ac:dyDescent="0.45">
      <c r="A37" s="6" t="s">
        <v>84</v>
      </c>
    </row>
    <row r="38" spans="1:1" x14ac:dyDescent="0.45">
      <c r="A38" s="4" t="s">
        <v>680</v>
      </c>
    </row>
    <row r="39" spans="1:1" x14ac:dyDescent="0.45">
      <c r="A39" s="5" t="s">
        <v>57</v>
      </c>
    </row>
    <row r="40" spans="1:1" x14ac:dyDescent="0.45">
      <c r="A40" s="6" t="s">
        <v>107</v>
      </c>
    </row>
    <row r="41" spans="1:1" x14ac:dyDescent="0.45">
      <c r="A41" s="6" t="s">
        <v>102</v>
      </c>
    </row>
    <row r="42" spans="1:1" x14ac:dyDescent="0.45">
      <c r="A42" s="3" t="s">
        <v>669</v>
      </c>
    </row>
    <row r="43" spans="1:1" x14ac:dyDescent="0.45">
      <c r="A43" s="4" t="s">
        <v>681</v>
      </c>
    </row>
    <row r="44" spans="1:1" x14ac:dyDescent="0.45">
      <c r="A44" s="5" t="s">
        <v>57</v>
      </c>
    </row>
    <row r="45" spans="1:1" x14ac:dyDescent="0.45">
      <c r="A45" s="6" t="s">
        <v>127</v>
      </c>
    </row>
    <row r="46" spans="1:1" x14ac:dyDescent="0.45">
      <c r="A46" s="6" t="s">
        <v>140</v>
      </c>
    </row>
    <row r="47" spans="1:1" x14ac:dyDescent="0.45">
      <c r="A47" s="6" t="s">
        <v>133</v>
      </c>
    </row>
    <row r="48" spans="1:1" x14ac:dyDescent="0.45">
      <c r="A48" s="6" t="s">
        <v>135</v>
      </c>
    </row>
    <row r="49" spans="1:1" x14ac:dyDescent="0.45">
      <c r="A49" s="6" t="s">
        <v>132</v>
      </c>
    </row>
    <row r="50" spans="1:1" x14ac:dyDescent="0.45">
      <c r="A50" s="6" t="s">
        <v>131</v>
      </c>
    </row>
    <row r="51" spans="1:1" x14ac:dyDescent="0.45">
      <c r="A51" s="6" t="s">
        <v>129</v>
      </c>
    </row>
    <row r="52" spans="1:1" x14ac:dyDescent="0.45">
      <c r="A52" s="6" t="s">
        <v>439</v>
      </c>
    </row>
    <row r="53" spans="1:1" x14ac:dyDescent="0.45">
      <c r="A53" s="6" t="s">
        <v>128</v>
      </c>
    </row>
    <row r="54" spans="1:1" x14ac:dyDescent="0.45">
      <c r="A54" s="6" t="s">
        <v>130</v>
      </c>
    </row>
    <row r="55" spans="1:1" x14ac:dyDescent="0.45">
      <c r="A55" s="6" t="s">
        <v>351</v>
      </c>
    </row>
    <row r="56" spans="1:1" x14ac:dyDescent="0.45">
      <c r="A56" s="4" t="s">
        <v>682</v>
      </c>
    </row>
    <row r="57" spans="1:1" x14ac:dyDescent="0.45">
      <c r="A57" s="5" t="s">
        <v>57</v>
      </c>
    </row>
    <row r="58" spans="1:1" x14ac:dyDescent="0.45">
      <c r="A58" s="6" t="s">
        <v>154</v>
      </c>
    </row>
    <row r="59" spans="1:1" x14ac:dyDescent="0.45">
      <c r="A59" s="6" t="s">
        <v>147</v>
      </c>
    </row>
    <row r="60" spans="1:1" x14ac:dyDescent="0.45">
      <c r="A60" s="6" t="s">
        <v>143</v>
      </c>
    </row>
    <row r="61" spans="1:1" x14ac:dyDescent="0.45">
      <c r="A61" s="6" t="s">
        <v>357</v>
      </c>
    </row>
    <row r="62" spans="1:1" x14ac:dyDescent="0.45">
      <c r="A62" s="6" t="s">
        <v>141</v>
      </c>
    </row>
    <row r="63" spans="1:1" x14ac:dyDescent="0.45">
      <c r="A63" s="6" t="s">
        <v>363</v>
      </c>
    </row>
    <row r="64" spans="1:1" x14ac:dyDescent="0.45">
      <c r="A64" s="6" t="s">
        <v>146</v>
      </c>
    </row>
    <row r="65" spans="1:1" x14ac:dyDescent="0.45">
      <c r="A65" s="6" t="s">
        <v>443</v>
      </c>
    </row>
    <row r="66" spans="1:1" x14ac:dyDescent="0.45">
      <c r="A66" s="6" t="s">
        <v>148</v>
      </c>
    </row>
    <row r="67" spans="1:1" x14ac:dyDescent="0.45">
      <c r="A67" s="6" t="s">
        <v>158</v>
      </c>
    </row>
    <row r="68" spans="1:1" x14ac:dyDescent="0.45">
      <c r="A68" s="6" t="s">
        <v>142</v>
      </c>
    </row>
    <row r="69" spans="1:1" x14ac:dyDescent="0.45">
      <c r="A69" s="6" t="s">
        <v>444</v>
      </c>
    </row>
    <row r="70" spans="1:1" x14ac:dyDescent="0.45">
      <c r="A70" s="6" t="s">
        <v>155</v>
      </c>
    </row>
    <row r="71" spans="1:1" x14ac:dyDescent="0.45">
      <c r="A71" s="6" t="s">
        <v>144</v>
      </c>
    </row>
    <row r="72" spans="1:1" x14ac:dyDescent="0.45">
      <c r="A72" s="6" t="s">
        <v>145</v>
      </c>
    </row>
    <row r="73" spans="1:1" x14ac:dyDescent="0.45">
      <c r="A73" s="6" t="s">
        <v>442</v>
      </c>
    </row>
    <row r="74" spans="1:1" x14ac:dyDescent="0.45">
      <c r="A74" s="6" t="s">
        <v>153</v>
      </c>
    </row>
    <row r="75" spans="1:1" x14ac:dyDescent="0.45">
      <c r="A75" s="6" t="s">
        <v>361</v>
      </c>
    </row>
    <row r="76" spans="1:1" x14ac:dyDescent="0.45">
      <c r="A76" s="6" t="s">
        <v>355</v>
      </c>
    </row>
    <row r="77" spans="1:1" x14ac:dyDescent="0.45">
      <c r="A77" s="6" t="s">
        <v>157</v>
      </c>
    </row>
    <row r="78" spans="1:1" x14ac:dyDescent="0.45">
      <c r="A78" s="6" t="s">
        <v>441</v>
      </c>
    </row>
    <row r="79" spans="1:1" x14ac:dyDescent="0.45">
      <c r="A79" s="6" t="s">
        <v>156</v>
      </c>
    </row>
    <row r="80" spans="1:1" x14ac:dyDescent="0.45">
      <c r="A80" s="6" t="s">
        <v>359</v>
      </c>
    </row>
    <row r="81" spans="1:1" x14ac:dyDescent="0.45">
      <c r="A81" s="6" t="s">
        <v>440</v>
      </c>
    </row>
    <row r="82" spans="1:1" x14ac:dyDescent="0.45">
      <c r="A82" s="6" t="s">
        <v>149</v>
      </c>
    </row>
    <row r="83" spans="1:1" x14ac:dyDescent="0.45">
      <c r="A83" s="6" t="s">
        <v>150</v>
      </c>
    </row>
    <row r="84" spans="1:1" x14ac:dyDescent="0.45">
      <c r="A84" s="4" t="s">
        <v>683</v>
      </c>
    </row>
    <row r="85" spans="1:1" x14ac:dyDescent="0.45">
      <c r="A85" s="5" t="s">
        <v>57</v>
      </c>
    </row>
    <row r="86" spans="1:1" x14ac:dyDescent="0.45">
      <c r="A86" s="6" t="s">
        <v>173</v>
      </c>
    </row>
    <row r="87" spans="1:1" x14ac:dyDescent="0.45">
      <c r="A87" s="6" t="s">
        <v>164</v>
      </c>
    </row>
    <row r="88" spans="1:1" x14ac:dyDescent="0.45">
      <c r="A88" s="6" t="s">
        <v>162</v>
      </c>
    </row>
    <row r="89" spans="1:1" x14ac:dyDescent="0.45">
      <c r="A89" s="6" t="s">
        <v>160</v>
      </c>
    </row>
    <row r="90" spans="1:1" x14ac:dyDescent="0.45">
      <c r="A90" s="6" t="s">
        <v>445</v>
      </c>
    </row>
    <row r="91" spans="1:1" x14ac:dyDescent="0.45">
      <c r="A91" s="6" t="s">
        <v>172</v>
      </c>
    </row>
    <row r="92" spans="1:1" x14ac:dyDescent="0.45">
      <c r="A92" s="6" t="s">
        <v>167</v>
      </c>
    </row>
    <row r="93" spans="1:1" x14ac:dyDescent="0.45">
      <c r="A93" s="6" t="s">
        <v>159</v>
      </c>
    </row>
    <row r="94" spans="1:1" x14ac:dyDescent="0.45">
      <c r="A94" s="6" t="s">
        <v>170</v>
      </c>
    </row>
    <row r="95" spans="1:1" x14ac:dyDescent="0.45">
      <c r="A95" s="6" t="s">
        <v>174</v>
      </c>
    </row>
    <row r="96" spans="1:1" x14ac:dyDescent="0.45">
      <c r="A96" s="6" t="s">
        <v>175</v>
      </c>
    </row>
    <row r="97" spans="1:1" x14ac:dyDescent="0.45">
      <c r="A97" s="6" t="s">
        <v>163</v>
      </c>
    </row>
    <row r="98" spans="1:1" x14ac:dyDescent="0.45">
      <c r="A98" s="6" t="s">
        <v>365</v>
      </c>
    </row>
    <row r="99" spans="1:1" x14ac:dyDescent="0.45">
      <c r="A99" s="6" t="s">
        <v>168</v>
      </c>
    </row>
    <row r="100" spans="1:1" x14ac:dyDescent="0.45">
      <c r="A100" s="6" t="s">
        <v>161</v>
      </c>
    </row>
    <row r="101" spans="1:1" x14ac:dyDescent="0.45">
      <c r="A101" s="6" t="s">
        <v>171</v>
      </c>
    </row>
    <row r="102" spans="1:1" x14ac:dyDescent="0.45">
      <c r="A102" s="6" t="s">
        <v>367</v>
      </c>
    </row>
    <row r="103" spans="1:1" x14ac:dyDescent="0.45">
      <c r="A103" s="4" t="s">
        <v>684</v>
      </c>
    </row>
    <row r="104" spans="1:1" x14ac:dyDescent="0.45">
      <c r="A104" s="5" t="s">
        <v>57</v>
      </c>
    </row>
    <row r="105" spans="1:1" x14ac:dyDescent="0.45">
      <c r="A105" s="6" t="s">
        <v>192</v>
      </c>
    </row>
    <row r="106" spans="1:1" x14ac:dyDescent="0.45">
      <c r="A106" s="6" t="s">
        <v>189</v>
      </c>
    </row>
    <row r="107" spans="1:1" x14ac:dyDescent="0.45">
      <c r="A107" s="6" t="s">
        <v>179</v>
      </c>
    </row>
    <row r="108" spans="1:1" x14ac:dyDescent="0.45">
      <c r="A108" s="6" t="s">
        <v>181</v>
      </c>
    </row>
    <row r="109" spans="1:1" x14ac:dyDescent="0.45">
      <c r="A109" s="6" t="s">
        <v>180</v>
      </c>
    </row>
    <row r="110" spans="1:1" x14ac:dyDescent="0.45">
      <c r="A110" s="6" t="s">
        <v>177</v>
      </c>
    </row>
    <row r="111" spans="1:1" x14ac:dyDescent="0.45">
      <c r="A111" s="6" t="s">
        <v>184</v>
      </c>
    </row>
    <row r="112" spans="1:1" x14ac:dyDescent="0.45">
      <c r="A112" s="6" t="s">
        <v>182</v>
      </c>
    </row>
    <row r="113" spans="1:1" x14ac:dyDescent="0.45">
      <c r="A113" s="6" t="s">
        <v>183</v>
      </c>
    </row>
    <row r="114" spans="1:1" x14ac:dyDescent="0.45">
      <c r="A114" s="6" t="s">
        <v>186</v>
      </c>
    </row>
    <row r="115" spans="1:1" x14ac:dyDescent="0.45">
      <c r="A115" s="6" t="s">
        <v>178</v>
      </c>
    </row>
    <row r="116" spans="1:1" x14ac:dyDescent="0.45">
      <c r="A116" s="6" t="s">
        <v>187</v>
      </c>
    </row>
    <row r="117" spans="1:1" x14ac:dyDescent="0.45">
      <c r="A117" s="6" t="s">
        <v>185</v>
      </c>
    </row>
    <row r="118" spans="1:1" x14ac:dyDescent="0.45">
      <c r="A118" s="6" t="s">
        <v>190</v>
      </c>
    </row>
    <row r="119" spans="1:1" x14ac:dyDescent="0.45">
      <c r="A119" s="4" t="s">
        <v>685</v>
      </c>
    </row>
    <row r="120" spans="1:1" x14ac:dyDescent="0.45">
      <c r="A120" s="5" t="s">
        <v>57</v>
      </c>
    </row>
    <row r="121" spans="1:1" x14ac:dyDescent="0.45">
      <c r="A121" s="6" t="s">
        <v>193</v>
      </c>
    </row>
    <row r="122" spans="1:1" x14ac:dyDescent="0.45">
      <c r="A122" s="6" t="s">
        <v>195</v>
      </c>
    </row>
    <row r="123" spans="1:1" x14ac:dyDescent="0.45">
      <c r="A123" s="6" t="s">
        <v>194</v>
      </c>
    </row>
    <row r="124" spans="1:1" x14ac:dyDescent="0.45">
      <c r="A124" s="6" t="s">
        <v>198</v>
      </c>
    </row>
    <row r="125" spans="1:1" x14ac:dyDescent="0.45">
      <c r="A125" s="6" t="s">
        <v>196</v>
      </c>
    </row>
    <row r="126" spans="1:1" x14ac:dyDescent="0.45">
      <c r="A126" s="6" t="s">
        <v>203</v>
      </c>
    </row>
    <row r="127" spans="1:1" x14ac:dyDescent="0.45">
      <c r="A127" s="6" t="s">
        <v>199</v>
      </c>
    </row>
    <row r="128" spans="1:1" x14ac:dyDescent="0.45">
      <c r="A128" s="6" t="s">
        <v>197</v>
      </c>
    </row>
    <row r="129" spans="1:1" x14ac:dyDescent="0.45">
      <c r="A129" s="4" t="s">
        <v>686</v>
      </c>
    </row>
    <row r="130" spans="1:1" x14ac:dyDescent="0.45">
      <c r="A130" s="5" t="s">
        <v>57</v>
      </c>
    </row>
    <row r="131" spans="1:1" x14ac:dyDescent="0.45">
      <c r="A131" s="6" t="s">
        <v>207</v>
      </c>
    </row>
    <row r="132" spans="1:1" x14ac:dyDescent="0.45">
      <c r="A132" s="6" t="s">
        <v>206</v>
      </c>
    </row>
    <row r="133" spans="1:1" x14ac:dyDescent="0.45">
      <c r="A133" s="6" t="s">
        <v>215</v>
      </c>
    </row>
    <row r="134" spans="1:1" x14ac:dyDescent="0.45">
      <c r="A134" s="6" t="s">
        <v>212</v>
      </c>
    </row>
    <row r="135" spans="1:1" x14ac:dyDescent="0.45">
      <c r="A135" s="6" t="s">
        <v>209</v>
      </c>
    </row>
    <row r="136" spans="1:1" x14ac:dyDescent="0.45">
      <c r="A136" s="6" t="s">
        <v>214</v>
      </c>
    </row>
    <row r="137" spans="1:1" x14ac:dyDescent="0.45">
      <c r="A137" s="6" t="s">
        <v>213</v>
      </c>
    </row>
    <row r="138" spans="1:1" x14ac:dyDescent="0.45">
      <c r="A138" s="6" t="s">
        <v>371</v>
      </c>
    </row>
    <row r="139" spans="1:1" x14ac:dyDescent="0.45">
      <c r="A139" s="6" t="s">
        <v>210</v>
      </c>
    </row>
    <row r="140" spans="1:1" x14ac:dyDescent="0.45">
      <c r="A140" s="6" t="s">
        <v>211</v>
      </c>
    </row>
    <row r="141" spans="1:1" x14ac:dyDescent="0.45">
      <c r="A141" s="4" t="s">
        <v>687</v>
      </c>
    </row>
    <row r="142" spans="1:1" x14ac:dyDescent="0.45">
      <c r="A142" s="5" t="s">
        <v>57</v>
      </c>
    </row>
    <row r="143" spans="1:1" x14ac:dyDescent="0.45">
      <c r="A143" s="6" t="s">
        <v>219</v>
      </c>
    </row>
    <row r="144" spans="1:1" x14ac:dyDescent="0.45">
      <c r="A144" s="6" t="s">
        <v>218</v>
      </c>
    </row>
    <row r="145" spans="1:1" x14ac:dyDescent="0.45">
      <c r="A145" s="6" t="s">
        <v>373</v>
      </c>
    </row>
    <row r="146" spans="1:1" x14ac:dyDescent="0.45">
      <c r="A146" s="6" t="s">
        <v>221</v>
      </c>
    </row>
    <row r="147" spans="1:1" x14ac:dyDescent="0.45">
      <c r="A147" s="6" t="s">
        <v>447</v>
      </c>
    </row>
    <row r="148" spans="1:1" x14ac:dyDescent="0.45">
      <c r="A148" s="6" t="s">
        <v>220</v>
      </c>
    </row>
    <row r="149" spans="1:1" x14ac:dyDescent="0.45">
      <c r="A149" s="6" t="s">
        <v>217</v>
      </c>
    </row>
    <row r="150" spans="1:1" x14ac:dyDescent="0.45">
      <c r="A150" s="6" t="s">
        <v>216</v>
      </c>
    </row>
    <row r="151" spans="1:1" x14ac:dyDescent="0.45">
      <c r="A151" s="4" t="s">
        <v>688</v>
      </c>
    </row>
    <row r="152" spans="1:1" x14ac:dyDescent="0.45">
      <c r="A152" s="5" t="s">
        <v>57</v>
      </c>
    </row>
    <row r="153" spans="1:1" x14ac:dyDescent="0.45">
      <c r="A153" s="6" t="s">
        <v>232</v>
      </c>
    </row>
    <row r="154" spans="1:1" x14ac:dyDescent="0.45">
      <c r="A154" s="6" t="s">
        <v>224</v>
      </c>
    </row>
    <row r="155" spans="1:1" x14ac:dyDescent="0.45">
      <c r="A155" s="6" t="s">
        <v>230</v>
      </c>
    </row>
    <row r="156" spans="1:1" x14ac:dyDescent="0.45">
      <c r="A156" s="6" t="s">
        <v>231</v>
      </c>
    </row>
    <row r="157" spans="1:1" x14ac:dyDescent="0.45">
      <c r="A157" s="6" t="s">
        <v>228</v>
      </c>
    </row>
    <row r="158" spans="1:1" x14ac:dyDescent="0.45">
      <c r="A158" s="6" t="s">
        <v>222</v>
      </c>
    </row>
    <row r="159" spans="1:1" x14ac:dyDescent="0.45">
      <c r="A159" s="6" t="s">
        <v>223</v>
      </c>
    </row>
    <row r="160" spans="1:1" x14ac:dyDescent="0.45">
      <c r="A160" s="3" t="s">
        <v>670</v>
      </c>
    </row>
    <row r="161" spans="1:1" x14ac:dyDescent="0.45">
      <c r="A161" s="4" t="s">
        <v>689</v>
      </c>
    </row>
    <row r="162" spans="1:1" x14ac:dyDescent="0.45">
      <c r="A162" s="5" t="s">
        <v>247</v>
      </c>
    </row>
    <row r="163" spans="1:1" x14ac:dyDescent="0.45">
      <c r="A163" s="6" t="s">
        <v>248</v>
      </c>
    </row>
    <row r="164" spans="1:1" x14ac:dyDescent="0.45">
      <c r="A164" s="6" t="s">
        <v>377</v>
      </c>
    </row>
    <row r="165" spans="1:1" x14ac:dyDescent="0.45">
      <c r="A165" s="6" t="s">
        <v>246</v>
      </c>
    </row>
    <row r="166" spans="1:1" x14ac:dyDescent="0.45">
      <c r="A166" s="6" t="s">
        <v>249</v>
      </c>
    </row>
    <row r="167" spans="1:1" x14ac:dyDescent="0.45">
      <c r="A167" s="4" t="s">
        <v>690</v>
      </c>
    </row>
    <row r="168" spans="1:1" x14ac:dyDescent="0.45">
      <c r="A168" s="5" t="s">
        <v>247</v>
      </c>
    </row>
    <row r="169" spans="1:1" x14ac:dyDescent="0.45">
      <c r="A169" s="6" t="s">
        <v>250</v>
      </c>
    </row>
    <row r="170" spans="1:1" x14ac:dyDescent="0.45">
      <c r="A170" s="6" t="s">
        <v>251</v>
      </c>
    </row>
    <row r="171" spans="1:1" x14ac:dyDescent="0.45">
      <c r="A171" s="4" t="s">
        <v>691</v>
      </c>
    </row>
    <row r="172" spans="1:1" x14ac:dyDescent="0.45">
      <c r="A172" s="5" t="s">
        <v>57</v>
      </c>
    </row>
    <row r="173" spans="1:1" x14ac:dyDescent="0.45">
      <c r="A173" s="6" t="s">
        <v>254</v>
      </c>
    </row>
    <row r="174" spans="1:1" x14ac:dyDescent="0.45">
      <c r="A174" s="5" t="s">
        <v>247</v>
      </c>
    </row>
    <row r="175" spans="1:1" x14ac:dyDescent="0.45">
      <c r="A175" s="6" t="s">
        <v>253</v>
      </c>
    </row>
    <row r="176" spans="1:1" x14ac:dyDescent="0.45">
      <c r="A176" s="6" t="s">
        <v>252</v>
      </c>
    </row>
    <row r="177" spans="1:1" x14ac:dyDescent="0.45">
      <c r="A177" s="3" t="s">
        <v>671</v>
      </c>
    </row>
    <row r="178" spans="1:1" x14ac:dyDescent="0.45">
      <c r="A178" s="4" t="s">
        <v>692</v>
      </c>
    </row>
    <row r="179" spans="1:1" x14ac:dyDescent="0.45">
      <c r="A179" s="5" t="s">
        <v>18</v>
      </c>
    </row>
    <row r="180" spans="1:1" x14ac:dyDescent="0.45">
      <c r="A180" s="6" t="s">
        <v>389</v>
      </c>
    </row>
    <row r="181" spans="1:1" x14ac:dyDescent="0.45">
      <c r="A181" s="3" t="s">
        <v>672</v>
      </c>
    </row>
    <row r="182" spans="1:1" x14ac:dyDescent="0.45">
      <c r="A182" s="4" t="s">
        <v>693</v>
      </c>
    </row>
    <row r="183" spans="1:1" x14ac:dyDescent="0.45">
      <c r="A183" s="5" t="s">
        <v>57</v>
      </c>
    </row>
    <row r="184" spans="1:1" x14ac:dyDescent="0.45">
      <c r="A184" s="6" t="s">
        <v>266</v>
      </c>
    </row>
    <row r="185" spans="1:1" x14ac:dyDescent="0.45">
      <c r="A185" s="5" t="s">
        <v>247</v>
      </c>
    </row>
    <row r="186" spans="1:1" x14ac:dyDescent="0.45">
      <c r="A186" s="6" t="s">
        <v>273</v>
      </c>
    </row>
    <row r="187" spans="1:1" x14ac:dyDescent="0.45">
      <c r="A187" s="6" t="s">
        <v>271</v>
      </c>
    </row>
    <row r="188" spans="1:1" x14ac:dyDescent="0.45">
      <c r="A188" s="4" t="s">
        <v>694</v>
      </c>
    </row>
    <row r="189" spans="1:1" x14ac:dyDescent="0.45">
      <c r="A189" s="5" t="s">
        <v>57</v>
      </c>
    </row>
    <row r="190" spans="1:1" x14ac:dyDescent="0.45">
      <c r="A190" s="6" t="s">
        <v>269</v>
      </c>
    </row>
    <row r="191" spans="1:1" x14ac:dyDescent="0.45">
      <c r="A191" s="5" t="s">
        <v>247</v>
      </c>
    </row>
    <row r="192" spans="1:1" x14ac:dyDescent="0.45">
      <c r="A192" s="6" t="s">
        <v>268</v>
      </c>
    </row>
    <row r="193" spans="1:1" x14ac:dyDescent="0.45">
      <c r="A193" s="3" t="s">
        <v>673</v>
      </c>
    </row>
    <row r="194" spans="1:1" x14ac:dyDescent="0.45">
      <c r="A194" s="4" t="s">
        <v>695</v>
      </c>
    </row>
    <row r="195" spans="1:1" x14ac:dyDescent="0.45">
      <c r="A195" s="5" t="s">
        <v>247</v>
      </c>
    </row>
    <row r="196" spans="1:1" x14ac:dyDescent="0.45">
      <c r="A196" s="6" t="s">
        <v>298</v>
      </c>
    </row>
    <row r="197" spans="1:1" x14ac:dyDescent="0.45">
      <c r="A197" s="6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workbookViewId="0">
      <pane ySplit="1" topLeftCell="A363" activePane="bottomLeft" state="frozen"/>
      <selection pane="bottomLeft" activeCell="I2" sqref="I2:I406"/>
    </sheetView>
  </sheetViews>
  <sheetFormatPr defaultRowHeight="14.25" x14ac:dyDescent="0.45"/>
  <cols>
    <col min="2" max="2" width="14.929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615</v>
      </c>
      <c r="E1" t="s">
        <v>612</v>
      </c>
      <c r="F1" t="s">
        <v>624</v>
      </c>
      <c r="G1" t="s">
        <v>651</v>
      </c>
      <c r="H1" t="s">
        <v>664</v>
      </c>
      <c r="I1" t="s">
        <v>674</v>
      </c>
    </row>
    <row r="2" spans="1:9" x14ac:dyDescent="0.45">
      <c r="A2">
        <v>111200</v>
      </c>
      <c r="B2" t="s">
        <v>3</v>
      </c>
      <c r="C2" t="s">
        <v>4</v>
      </c>
      <c r="D2" t="str">
        <f>INDEX(dig_sig!$C$2:$F$410,MATCH($A2,dig_sig!$A$2:$A$406,0),MATCH(D$1,dig_sig!$C$1:$F$1,0))</f>
        <v>111CA</v>
      </c>
      <c r="E2" t="str">
        <f>INDEX(dig_sig!$C$2:$F$410,MATCH($A2,dig_sig!$A$2:$A$406,0),MATCH(E$1,dig_sig!$C$1:$F$1,0))</f>
        <v>Farms</v>
      </c>
      <c r="F2">
        <f>INDEX(con_agg_dig_ind!$A$2:$A$409,MATCH(con_dig_cat!$A2,con_agg_dig_ind!$B$2:$B$409,0))</f>
        <v>11</v>
      </c>
      <c r="G2" t="str">
        <f>INDEX(agg_desc!$B$2:$B$26,MATCH(con_dig_cat!$F2,agg_desc!$A$2:$A$26,0))</f>
        <v>Agri, Forestry, Fishing</v>
      </c>
      <c r="H2" t="str">
        <f>F2&amp;" - "&amp;G2</f>
        <v>11 - Agri, Forestry, Fishing</v>
      </c>
      <c r="I2" t="str">
        <f>D2&amp;" - "&amp;E2</f>
        <v>111CA - Farms</v>
      </c>
    </row>
    <row r="3" spans="1:9" x14ac:dyDescent="0.45">
      <c r="A3">
        <v>111300</v>
      </c>
      <c r="B3" t="s">
        <v>5</v>
      </c>
      <c r="C3" t="s">
        <v>4</v>
      </c>
      <c r="D3" t="str">
        <f>INDEX(dig_sig!$C$2:$F$410,MATCH($A3,dig_sig!$A$2:$A$406,0),MATCH(D$1,dig_sig!$C$1:$F$1,0))</f>
        <v>111CA</v>
      </c>
      <c r="E3" t="str">
        <f>INDEX(dig_sig!$C$2:$F$410,MATCH($A3,dig_sig!$A$2:$A$406,0),MATCH(E$1,dig_sig!$C$1:$F$1,0))</f>
        <v>Farms</v>
      </c>
      <c r="F3">
        <f>INDEX(con_agg_dig_ind!$A$2:$A$409,MATCH(con_dig_cat!$A3,con_agg_dig_ind!$B$2:$B$409,0))</f>
        <v>11</v>
      </c>
      <c r="G3" t="str">
        <f>INDEX(agg_desc!$B$2:$B$26,MATCH(con_dig_cat!$F3,agg_desc!$A$2:$A$26,0))</f>
        <v>Agri, Forestry, Fishing</v>
      </c>
      <c r="H3" t="str">
        <f t="shared" ref="H3:H66" si="0">F3&amp;" - "&amp;G3</f>
        <v>11 - Agri, Forestry, Fishing</v>
      </c>
      <c r="I3" t="str">
        <f t="shared" ref="I3:I66" si="1">D3&amp;" - "&amp;E3</f>
        <v>111CA - Farms</v>
      </c>
    </row>
    <row r="4" spans="1:9" x14ac:dyDescent="0.45">
      <c r="A4">
        <v>111400</v>
      </c>
      <c r="B4" t="s">
        <v>6</v>
      </c>
      <c r="C4" t="s">
        <v>4</v>
      </c>
      <c r="D4" t="str">
        <f>INDEX(dig_sig!$C$2:$F$410,MATCH($A4,dig_sig!$A$2:$A$406,0),MATCH(D$1,dig_sig!$C$1:$F$1,0))</f>
        <v>111CA</v>
      </c>
      <c r="E4" t="str">
        <f>INDEX(dig_sig!$C$2:$F$410,MATCH($A4,dig_sig!$A$2:$A$406,0),MATCH(E$1,dig_sig!$C$1:$F$1,0))</f>
        <v>Farms</v>
      </c>
      <c r="F4">
        <f>INDEX(con_agg_dig_ind!$A$2:$A$409,MATCH(con_dig_cat!$A4,con_agg_dig_ind!$B$2:$B$409,0))</f>
        <v>11</v>
      </c>
      <c r="G4" t="str">
        <f>INDEX(agg_desc!$B$2:$B$26,MATCH(con_dig_cat!$F4,agg_desc!$A$2:$A$26,0))</f>
        <v>Agri, Forestry, Fishing</v>
      </c>
      <c r="H4" t="str">
        <f t="shared" si="0"/>
        <v>11 - Agri, Forestry, Fishing</v>
      </c>
      <c r="I4" t="str">
        <f t="shared" si="1"/>
        <v>111CA - Farms</v>
      </c>
    </row>
    <row r="5" spans="1:9" x14ac:dyDescent="0.45">
      <c r="A5">
        <v>111900</v>
      </c>
      <c r="B5" t="s">
        <v>7</v>
      </c>
      <c r="C5" t="s">
        <v>4</v>
      </c>
      <c r="D5" t="str">
        <f>INDEX(dig_sig!$C$2:$F$410,MATCH($A5,dig_sig!$A$2:$A$406,0),MATCH(D$1,dig_sig!$C$1:$F$1,0))</f>
        <v>111CA</v>
      </c>
      <c r="E5" t="str">
        <f>INDEX(dig_sig!$C$2:$F$410,MATCH($A5,dig_sig!$A$2:$A$406,0),MATCH(E$1,dig_sig!$C$1:$F$1,0))</f>
        <v>Farms</v>
      </c>
      <c r="F5">
        <f>INDEX(con_agg_dig_ind!$A$2:$A$409,MATCH(con_dig_cat!$A5,con_agg_dig_ind!$B$2:$B$409,0))</f>
        <v>11</v>
      </c>
      <c r="G5" t="str">
        <f>INDEX(agg_desc!$B$2:$B$26,MATCH(con_dig_cat!$F5,agg_desc!$A$2:$A$26,0))</f>
        <v>Agri, Forestry, Fishing</v>
      </c>
      <c r="H5" t="str">
        <f t="shared" si="0"/>
        <v>11 - Agri, Forestry, Fishing</v>
      </c>
      <c r="I5" t="str">
        <f t="shared" si="1"/>
        <v>111CA - Farms</v>
      </c>
    </row>
    <row r="6" spans="1:9" x14ac:dyDescent="0.45">
      <c r="A6">
        <v>112120</v>
      </c>
      <c r="B6" t="s">
        <v>8</v>
      </c>
      <c r="C6" t="s">
        <v>4</v>
      </c>
      <c r="D6" t="str">
        <f>INDEX(dig_sig!$C$2:$F$410,MATCH($A6,dig_sig!$A$2:$A$406,0),MATCH(D$1,dig_sig!$C$1:$F$1,0))</f>
        <v>111CA</v>
      </c>
      <c r="E6" t="str">
        <f>INDEX(dig_sig!$C$2:$F$410,MATCH($A6,dig_sig!$A$2:$A$406,0),MATCH(E$1,dig_sig!$C$1:$F$1,0))</f>
        <v>Farms</v>
      </c>
      <c r="F6">
        <f>INDEX(con_agg_dig_ind!$A$2:$A$409,MATCH(con_dig_cat!$A6,con_agg_dig_ind!$B$2:$B$409,0))</f>
        <v>11</v>
      </c>
      <c r="G6" t="str">
        <f>INDEX(agg_desc!$B$2:$B$26,MATCH(con_dig_cat!$F6,agg_desc!$A$2:$A$26,0))</f>
        <v>Agri, Forestry, Fishing</v>
      </c>
      <c r="H6" t="str">
        <f t="shared" si="0"/>
        <v>11 - Agri, Forestry, Fishing</v>
      </c>
      <c r="I6" t="str">
        <f t="shared" si="1"/>
        <v>111CA - Farms</v>
      </c>
    </row>
    <row r="7" spans="1:9" x14ac:dyDescent="0.45">
      <c r="A7">
        <v>112300</v>
      </c>
      <c r="B7" t="s">
        <v>9</v>
      </c>
      <c r="C7" t="s">
        <v>4</v>
      </c>
      <c r="D7" t="str">
        <f>INDEX(dig_sig!$C$2:$F$410,MATCH($A7,dig_sig!$A$2:$A$406,0),MATCH(D$1,dig_sig!$C$1:$F$1,0))</f>
        <v>111CA</v>
      </c>
      <c r="E7" t="str">
        <f>INDEX(dig_sig!$C$2:$F$410,MATCH($A7,dig_sig!$A$2:$A$406,0),MATCH(E$1,dig_sig!$C$1:$F$1,0))</f>
        <v>Farms</v>
      </c>
      <c r="F7">
        <f>INDEX(con_agg_dig_ind!$A$2:$A$409,MATCH(con_dig_cat!$A7,con_agg_dig_ind!$B$2:$B$409,0))</f>
        <v>11</v>
      </c>
      <c r="G7" t="str">
        <f>INDEX(agg_desc!$B$2:$B$26,MATCH(con_dig_cat!$F7,agg_desc!$A$2:$A$26,0))</f>
        <v>Agri, Forestry, Fishing</v>
      </c>
      <c r="H7" t="str">
        <f t="shared" si="0"/>
        <v>11 - Agri, Forestry, Fishing</v>
      </c>
      <c r="I7" t="str">
        <f t="shared" si="1"/>
        <v>111CA - Farms</v>
      </c>
    </row>
    <row r="8" spans="1:9" x14ac:dyDescent="0.45">
      <c r="A8">
        <v>113000</v>
      </c>
      <c r="B8" t="s">
        <v>10</v>
      </c>
      <c r="C8" t="s">
        <v>4</v>
      </c>
      <c r="D8" t="str">
        <f>INDEX(dig_sig!$C$2:$F$410,MATCH($A8,dig_sig!$A$2:$A$406,0),MATCH(D$1,dig_sig!$C$1:$F$1,0))</f>
        <v>113FF</v>
      </c>
      <c r="E8" t="str">
        <f>INDEX(dig_sig!$C$2:$F$410,MATCH($A8,dig_sig!$A$2:$A$406,0),MATCH(E$1,dig_sig!$C$1:$F$1,0))</f>
        <v>Forestry, fishing, and related activities</v>
      </c>
      <c r="F8">
        <f>INDEX(con_agg_dig_ind!$A$2:$A$409,MATCH(con_dig_cat!$A8,con_agg_dig_ind!$B$2:$B$409,0))</f>
        <v>11</v>
      </c>
      <c r="G8" t="str">
        <f>INDEX(agg_desc!$B$2:$B$26,MATCH(con_dig_cat!$F8,agg_desc!$A$2:$A$26,0))</f>
        <v>Agri, Forestry, Fishing</v>
      </c>
      <c r="H8" t="str">
        <f t="shared" si="0"/>
        <v>11 - Agri, Forestry, Fishing</v>
      </c>
      <c r="I8" t="str">
        <f t="shared" si="1"/>
        <v>113FF - Forestry, fishing, and related activities</v>
      </c>
    </row>
    <row r="9" spans="1:9" x14ac:dyDescent="0.45">
      <c r="A9">
        <v>114000</v>
      </c>
      <c r="B9" t="s">
        <v>11</v>
      </c>
      <c r="C9" t="s">
        <v>4</v>
      </c>
      <c r="D9" t="str">
        <f>INDEX(dig_sig!$C$2:$F$410,MATCH($A9,dig_sig!$A$2:$A$406,0),MATCH(D$1,dig_sig!$C$1:$F$1,0))</f>
        <v>113FF</v>
      </c>
      <c r="E9" t="str">
        <f>INDEX(dig_sig!$C$2:$F$410,MATCH($A9,dig_sig!$A$2:$A$406,0),MATCH(E$1,dig_sig!$C$1:$F$1,0))</f>
        <v>Forestry, fishing, and related activities</v>
      </c>
      <c r="F9">
        <f>INDEX(con_agg_dig_ind!$A$2:$A$409,MATCH(con_dig_cat!$A9,con_agg_dig_ind!$B$2:$B$409,0))</f>
        <v>11</v>
      </c>
      <c r="G9" t="str">
        <f>INDEX(agg_desc!$B$2:$B$26,MATCH(con_dig_cat!$F9,agg_desc!$A$2:$A$26,0))</f>
        <v>Agri, Forestry, Fishing</v>
      </c>
      <c r="H9" t="str">
        <f t="shared" si="0"/>
        <v>11 - Agri, Forestry, Fishing</v>
      </c>
      <c r="I9" t="str">
        <f t="shared" si="1"/>
        <v>113FF - Forestry, fishing, and related activities</v>
      </c>
    </row>
    <row r="10" spans="1:9" x14ac:dyDescent="0.45">
      <c r="A10">
        <v>115000</v>
      </c>
      <c r="B10" t="s">
        <v>12</v>
      </c>
      <c r="C10" t="s">
        <v>4</v>
      </c>
      <c r="D10" t="str">
        <f>INDEX(dig_sig!$C$2:$F$410,MATCH($A10,dig_sig!$A$2:$A$406,0),MATCH(D$1,dig_sig!$C$1:$F$1,0))</f>
        <v>113FF</v>
      </c>
      <c r="E10" t="str">
        <f>INDEX(dig_sig!$C$2:$F$410,MATCH($A10,dig_sig!$A$2:$A$406,0),MATCH(E$1,dig_sig!$C$1:$F$1,0))</f>
        <v>Forestry, fishing, and related activities</v>
      </c>
      <c r="F10">
        <f>INDEX(con_agg_dig_ind!$A$2:$A$409,MATCH(con_dig_cat!$A10,con_agg_dig_ind!$B$2:$B$409,0))</f>
        <v>11</v>
      </c>
      <c r="G10" t="str">
        <f>INDEX(agg_desc!$B$2:$B$26,MATCH(con_dig_cat!$F10,agg_desc!$A$2:$A$26,0))</f>
        <v>Agri, Forestry, Fishing</v>
      </c>
      <c r="H10" t="str">
        <f t="shared" si="0"/>
        <v>11 - Agri, Forestry, Fishing</v>
      </c>
      <c r="I10" t="str">
        <f t="shared" si="1"/>
        <v>113FF - Forestry, fishing, and related activities</v>
      </c>
    </row>
    <row r="11" spans="1:9" x14ac:dyDescent="0.45">
      <c r="A11">
        <v>211000</v>
      </c>
      <c r="B11" t="s">
        <v>13</v>
      </c>
      <c r="C11" t="s">
        <v>4</v>
      </c>
      <c r="D11">
        <f>INDEX(dig_sig!$C$2:$F$410,MATCH($A11,dig_sig!$A$2:$A$406,0),MATCH(D$1,dig_sig!$C$1:$F$1,0))</f>
        <v>211</v>
      </c>
      <c r="E11" t="str">
        <f>INDEX(dig_sig!$C$2:$F$410,MATCH($A11,dig_sig!$A$2:$A$406,0),MATCH(E$1,dig_sig!$C$1:$F$1,0))</f>
        <v>Oil and gas extraction</v>
      </c>
      <c r="F11">
        <f>INDEX(con_agg_dig_ind!$A$2:$A$409,MATCH(con_dig_cat!$A11,con_agg_dig_ind!$B$2:$B$409,0))</f>
        <v>21</v>
      </c>
      <c r="G11" t="str">
        <f>INDEX(agg_desc!$B$2:$B$26,MATCH(con_dig_cat!$F11,agg_desc!$A$2:$A$26,0))</f>
        <v>Mining, Fossil Extraction</v>
      </c>
      <c r="H11" t="str">
        <f t="shared" si="0"/>
        <v>21 - Mining, Fossil Extraction</v>
      </c>
      <c r="I11" t="str">
        <f t="shared" si="1"/>
        <v>211 - Oil and gas extraction</v>
      </c>
    </row>
    <row r="12" spans="1:9" x14ac:dyDescent="0.45">
      <c r="A12">
        <v>212100</v>
      </c>
      <c r="B12" t="s">
        <v>14</v>
      </c>
      <c r="C12" t="s">
        <v>4</v>
      </c>
      <c r="D12">
        <f>INDEX(dig_sig!$C$2:$F$410,MATCH($A12,dig_sig!$A$2:$A$406,0),MATCH(D$1,dig_sig!$C$1:$F$1,0))</f>
        <v>212</v>
      </c>
      <c r="E12" t="str">
        <f>INDEX(dig_sig!$C$2:$F$410,MATCH($A12,dig_sig!$A$2:$A$406,0),MATCH(E$1,dig_sig!$C$1:$F$1,0))</f>
        <v>Mining, except oil and gas</v>
      </c>
      <c r="F12">
        <f>INDEX(con_agg_dig_ind!$A$2:$A$409,MATCH(con_dig_cat!$A12,con_agg_dig_ind!$B$2:$B$409,0))</f>
        <v>21</v>
      </c>
      <c r="G12" t="str">
        <f>INDEX(agg_desc!$B$2:$B$26,MATCH(con_dig_cat!$F12,agg_desc!$A$2:$A$26,0))</f>
        <v>Mining, Fossil Extraction</v>
      </c>
      <c r="H12" t="str">
        <f t="shared" si="0"/>
        <v>21 - Mining, Fossil Extraction</v>
      </c>
      <c r="I12" t="str">
        <f t="shared" si="1"/>
        <v>212 - Mining, except oil and gas</v>
      </c>
    </row>
    <row r="13" spans="1:9" x14ac:dyDescent="0.45">
      <c r="A13">
        <v>212230</v>
      </c>
      <c r="B13" t="s">
        <v>15</v>
      </c>
      <c r="C13" t="s">
        <v>4</v>
      </c>
      <c r="D13">
        <f>INDEX(dig_sig!$C$2:$F$410,MATCH($A13,dig_sig!$A$2:$A$406,0),MATCH(D$1,dig_sig!$C$1:$F$1,0))</f>
        <v>212</v>
      </c>
      <c r="E13" t="str">
        <f>INDEX(dig_sig!$C$2:$F$410,MATCH($A13,dig_sig!$A$2:$A$406,0),MATCH(E$1,dig_sig!$C$1:$F$1,0))</f>
        <v>Mining, except oil and gas</v>
      </c>
      <c r="F13">
        <f>INDEX(con_agg_dig_ind!$A$2:$A$409,MATCH(con_dig_cat!$A13,con_agg_dig_ind!$B$2:$B$409,0))</f>
        <v>21</v>
      </c>
      <c r="G13" t="str">
        <f>INDEX(agg_desc!$B$2:$B$26,MATCH(con_dig_cat!$F13,agg_desc!$A$2:$A$26,0))</f>
        <v>Mining, Fossil Extraction</v>
      </c>
      <c r="H13" t="str">
        <f t="shared" si="0"/>
        <v>21 - Mining, Fossil Extraction</v>
      </c>
      <c r="I13" t="str">
        <f t="shared" si="1"/>
        <v>212 - Mining, except oil and gas</v>
      </c>
    </row>
    <row r="14" spans="1:9" x14ac:dyDescent="0.45">
      <c r="A14">
        <v>212310</v>
      </c>
      <c r="B14" t="s">
        <v>16</v>
      </c>
      <c r="C14" t="s">
        <v>4</v>
      </c>
      <c r="D14">
        <f>INDEX(dig_sig!$C$2:$F$410,MATCH($A14,dig_sig!$A$2:$A$406,0),MATCH(D$1,dig_sig!$C$1:$F$1,0))</f>
        <v>212</v>
      </c>
      <c r="E14" t="str">
        <f>INDEX(dig_sig!$C$2:$F$410,MATCH($A14,dig_sig!$A$2:$A$406,0),MATCH(E$1,dig_sig!$C$1:$F$1,0))</f>
        <v>Mining, except oil and gas</v>
      </c>
      <c r="F14">
        <f>INDEX(con_agg_dig_ind!$A$2:$A$409,MATCH(con_dig_cat!$A14,con_agg_dig_ind!$B$2:$B$409,0))</f>
        <v>21</v>
      </c>
      <c r="G14" t="str">
        <f>INDEX(agg_desc!$B$2:$B$26,MATCH(con_dig_cat!$F14,agg_desc!$A$2:$A$26,0))</f>
        <v>Mining, Fossil Extraction</v>
      </c>
      <c r="H14" t="str">
        <f t="shared" si="0"/>
        <v>21 - Mining, Fossil Extraction</v>
      </c>
      <c r="I14" t="str">
        <f t="shared" si="1"/>
        <v>212 - Mining, except oil and gas</v>
      </c>
    </row>
    <row r="15" spans="1:9" x14ac:dyDescent="0.45">
      <c r="A15">
        <v>213111</v>
      </c>
      <c r="B15" t="s">
        <v>17</v>
      </c>
      <c r="C15" t="s">
        <v>18</v>
      </c>
      <c r="D15">
        <f>INDEX(dig_sig!$C$2:$F$410,MATCH($A15,dig_sig!$A$2:$A$406,0),MATCH(D$1,dig_sig!$C$1:$F$1,0))</f>
        <v>213</v>
      </c>
      <c r="E15" t="str">
        <f>INDEX(dig_sig!$C$2:$F$410,MATCH($A15,dig_sig!$A$2:$A$406,0),MATCH(E$1,dig_sig!$C$1:$F$1,0))</f>
        <v>Support activities for mining</v>
      </c>
      <c r="F15">
        <f>INDEX(con_agg_dig_ind!$A$2:$A$409,MATCH(con_dig_cat!$A15,con_agg_dig_ind!$B$2:$B$409,0))</f>
        <v>21</v>
      </c>
      <c r="G15" t="str">
        <f>INDEX(agg_desc!$B$2:$B$26,MATCH(con_dig_cat!$F15,agg_desc!$A$2:$A$26,0))</f>
        <v>Mining, Fossil Extraction</v>
      </c>
      <c r="H15" t="str">
        <f t="shared" si="0"/>
        <v>21 - Mining, Fossil Extraction</v>
      </c>
      <c r="I15" t="str">
        <f t="shared" si="1"/>
        <v>213 - Support activities for mining</v>
      </c>
    </row>
    <row r="16" spans="1:9" x14ac:dyDescent="0.45">
      <c r="A16">
        <v>221100</v>
      </c>
      <c r="B16" t="s">
        <v>19</v>
      </c>
      <c r="C16" t="s">
        <v>4</v>
      </c>
      <c r="D16">
        <f>INDEX(dig_sig!$C$2:$F$410,MATCH($A16,dig_sig!$A$2:$A$406,0),MATCH(D$1,dig_sig!$C$1:$F$1,0))</f>
        <v>22</v>
      </c>
      <c r="E16" t="str">
        <f>INDEX(dig_sig!$C$2:$F$410,MATCH($A16,dig_sig!$A$2:$A$406,0),MATCH(E$1,dig_sig!$C$1:$F$1,0))</f>
        <v>Utilities</v>
      </c>
      <c r="F16">
        <f>INDEX(con_agg_dig_ind!$A$2:$A$409,MATCH(con_dig_cat!$A16,con_agg_dig_ind!$B$2:$B$409,0))</f>
        <v>22</v>
      </c>
      <c r="G16" t="str">
        <f>INDEX(agg_desc!$B$2:$B$26,MATCH(con_dig_cat!$F16,agg_desc!$A$2:$A$26,0))</f>
        <v>Electricity, Water</v>
      </c>
      <c r="H16" t="str">
        <f t="shared" si="0"/>
        <v>22 - Electricity, Water</v>
      </c>
      <c r="I16" t="str">
        <f t="shared" si="1"/>
        <v>22 - Utilities</v>
      </c>
    </row>
    <row r="17" spans="1:9" x14ac:dyDescent="0.45">
      <c r="A17">
        <v>221200</v>
      </c>
      <c r="B17" t="s">
        <v>20</v>
      </c>
      <c r="C17" t="s">
        <v>4</v>
      </c>
      <c r="D17">
        <f>INDEX(dig_sig!$C$2:$F$410,MATCH($A17,dig_sig!$A$2:$A$406,0),MATCH(D$1,dig_sig!$C$1:$F$1,0))</f>
        <v>22</v>
      </c>
      <c r="E17" t="str">
        <f>INDEX(dig_sig!$C$2:$F$410,MATCH($A17,dig_sig!$A$2:$A$406,0),MATCH(E$1,dig_sig!$C$1:$F$1,0))</f>
        <v>Utilities</v>
      </c>
      <c r="F17">
        <f>INDEX(con_agg_dig_ind!$A$2:$A$409,MATCH(con_dig_cat!$A17,con_agg_dig_ind!$B$2:$B$409,0))</f>
        <v>22</v>
      </c>
      <c r="G17" t="str">
        <f>INDEX(agg_desc!$B$2:$B$26,MATCH(con_dig_cat!$F17,agg_desc!$A$2:$A$26,0))</f>
        <v>Electricity, Water</v>
      </c>
      <c r="H17" t="str">
        <f t="shared" si="0"/>
        <v>22 - Electricity, Water</v>
      </c>
      <c r="I17" t="str">
        <f t="shared" si="1"/>
        <v>22 - Utilities</v>
      </c>
    </row>
    <row r="18" spans="1:9" x14ac:dyDescent="0.45">
      <c r="A18">
        <v>221300</v>
      </c>
      <c r="B18" t="s">
        <v>21</v>
      </c>
      <c r="C18" t="s">
        <v>4</v>
      </c>
      <c r="D18">
        <f>INDEX(dig_sig!$C$2:$F$410,MATCH($A18,dig_sig!$A$2:$A$406,0),MATCH(D$1,dig_sig!$C$1:$F$1,0))</f>
        <v>22</v>
      </c>
      <c r="E18" t="str">
        <f>INDEX(dig_sig!$C$2:$F$410,MATCH($A18,dig_sig!$A$2:$A$406,0),MATCH(E$1,dig_sig!$C$1:$F$1,0))</f>
        <v>Utilities</v>
      </c>
      <c r="F18">
        <f>INDEX(con_agg_dig_ind!$A$2:$A$409,MATCH(con_dig_cat!$A18,con_agg_dig_ind!$B$2:$B$409,0))</f>
        <v>22</v>
      </c>
      <c r="G18" t="str">
        <f>INDEX(agg_desc!$B$2:$B$26,MATCH(con_dig_cat!$F18,agg_desc!$A$2:$A$26,0))</f>
        <v>Electricity, Water</v>
      </c>
      <c r="H18" t="str">
        <f t="shared" si="0"/>
        <v>22 - Electricity, Water</v>
      </c>
      <c r="I18" t="str">
        <f t="shared" si="1"/>
        <v>22 - Utilities</v>
      </c>
    </row>
    <row r="19" spans="1:9" x14ac:dyDescent="0.45">
      <c r="A19">
        <v>230301</v>
      </c>
      <c r="B19" t="s">
        <v>22</v>
      </c>
      <c r="C19" t="s">
        <v>4</v>
      </c>
      <c r="D19">
        <f>INDEX(dig_sig!$C$2:$F$410,MATCH($A19,dig_sig!$A$2:$A$406,0),MATCH(D$1,dig_sig!$C$1:$F$1,0))</f>
        <v>23</v>
      </c>
      <c r="E19" t="str">
        <f>INDEX(dig_sig!$C$2:$F$410,MATCH($A19,dig_sig!$A$2:$A$406,0),MATCH(E$1,dig_sig!$C$1:$F$1,0))</f>
        <v>Construction</v>
      </c>
      <c r="F19">
        <f>INDEX(con_agg_dig_ind!$A$2:$A$409,MATCH(con_dig_cat!$A19,con_agg_dig_ind!$B$2:$B$409,0))</f>
        <v>23</v>
      </c>
      <c r="G19" t="str">
        <f>INDEX(agg_desc!$B$2:$B$26,MATCH(con_dig_cat!$F19,agg_desc!$A$2:$A$26,0))</f>
        <v>Construction</v>
      </c>
      <c r="H19" t="str">
        <f t="shared" si="0"/>
        <v>23 - Construction</v>
      </c>
      <c r="I19" t="str">
        <f t="shared" si="1"/>
        <v>23 - Construction</v>
      </c>
    </row>
    <row r="20" spans="1:9" x14ac:dyDescent="0.45">
      <c r="A20">
        <v>230302</v>
      </c>
      <c r="B20" t="s">
        <v>23</v>
      </c>
      <c r="C20" t="s">
        <v>4</v>
      </c>
      <c r="D20">
        <f>INDEX(dig_sig!$C$2:$F$410,MATCH($A20,dig_sig!$A$2:$A$406,0),MATCH(D$1,dig_sig!$C$1:$F$1,0))</f>
        <v>23</v>
      </c>
      <c r="E20" t="str">
        <f>INDEX(dig_sig!$C$2:$F$410,MATCH($A20,dig_sig!$A$2:$A$406,0),MATCH(E$1,dig_sig!$C$1:$F$1,0))</f>
        <v>Construction</v>
      </c>
      <c r="F20">
        <f>INDEX(con_agg_dig_ind!$A$2:$A$409,MATCH(con_dig_cat!$A20,con_agg_dig_ind!$B$2:$B$409,0))</f>
        <v>23</v>
      </c>
      <c r="G20" t="str">
        <f>INDEX(agg_desc!$B$2:$B$26,MATCH(con_dig_cat!$F20,agg_desc!$A$2:$A$26,0))</f>
        <v>Construction</v>
      </c>
      <c r="H20" t="str">
        <f t="shared" si="0"/>
        <v>23 - Construction</v>
      </c>
      <c r="I20" t="str">
        <f t="shared" si="1"/>
        <v>23 - Construction</v>
      </c>
    </row>
    <row r="21" spans="1:9" x14ac:dyDescent="0.45">
      <c r="A21">
        <v>233210</v>
      </c>
      <c r="B21" t="s">
        <v>24</v>
      </c>
      <c r="C21" t="s">
        <v>18</v>
      </c>
      <c r="D21">
        <f>INDEX(dig_sig!$C$2:$F$410,MATCH($A21,dig_sig!$A$2:$A$406,0),MATCH(D$1,dig_sig!$C$1:$F$1,0))</f>
        <v>23</v>
      </c>
      <c r="E21" t="str">
        <f>INDEX(dig_sig!$C$2:$F$410,MATCH($A21,dig_sig!$A$2:$A$406,0),MATCH(E$1,dig_sig!$C$1:$F$1,0))</f>
        <v>Construction</v>
      </c>
      <c r="F21">
        <f>INDEX(con_agg_dig_ind!$A$2:$A$409,MATCH(con_dig_cat!$A21,con_agg_dig_ind!$B$2:$B$409,0))</f>
        <v>23</v>
      </c>
      <c r="G21" t="str">
        <f>INDEX(agg_desc!$B$2:$B$26,MATCH(con_dig_cat!$F21,agg_desc!$A$2:$A$26,0))</f>
        <v>Construction</v>
      </c>
      <c r="H21" t="str">
        <f t="shared" si="0"/>
        <v>23 - Construction</v>
      </c>
      <c r="I21" t="str">
        <f t="shared" si="1"/>
        <v>23 - Construction</v>
      </c>
    </row>
    <row r="22" spans="1:9" x14ac:dyDescent="0.45">
      <c r="A22">
        <v>233230</v>
      </c>
      <c r="B22" t="s">
        <v>25</v>
      </c>
      <c r="C22" t="s">
        <v>18</v>
      </c>
      <c r="D22">
        <f>INDEX(dig_sig!$C$2:$F$410,MATCH($A22,dig_sig!$A$2:$A$406,0),MATCH(D$1,dig_sig!$C$1:$F$1,0))</f>
        <v>23</v>
      </c>
      <c r="E22" t="str">
        <f>INDEX(dig_sig!$C$2:$F$410,MATCH($A22,dig_sig!$A$2:$A$406,0),MATCH(E$1,dig_sig!$C$1:$F$1,0))</f>
        <v>Construction</v>
      </c>
      <c r="F22">
        <f>INDEX(con_agg_dig_ind!$A$2:$A$409,MATCH(con_dig_cat!$A22,con_agg_dig_ind!$B$2:$B$409,0))</f>
        <v>23</v>
      </c>
      <c r="G22" t="str">
        <f>INDEX(agg_desc!$B$2:$B$26,MATCH(con_dig_cat!$F22,agg_desc!$A$2:$A$26,0))</f>
        <v>Construction</v>
      </c>
      <c r="H22" t="str">
        <f t="shared" si="0"/>
        <v>23 - Construction</v>
      </c>
      <c r="I22" t="str">
        <f t="shared" si="1"/>
        <v>23 - Construction</v>
      </c>
    </row>
    <row r="23" spans="1:9" x14ac:dyDescent="0.45">
      <c r="A23">
        <v>233240</v>
      </c>
      <c r="B23" t="s">
        <v>26</v>
      </c>
      <c r="C23" t="s">
        <v>18</v>
      </c>
      <c r="D23">
        <f>INDEX(dig_sig!$C$2:$F$410,MATCH($A23,dig_sig!$A$2:$A$406,0),MATCH(D$1,dig_sig!$C$1:$F$1,0))</f>
        <v>23</v>
      </c>
      <c r="E23" t="str">
        <f>INDEX(dig_sig!$C$2:$F$410,MATCH($A23,dig_sig!$A$2:$A$406,0),MATCH(E$1,dig_sig!$C$1:$F$1,0))</f>
        <v>Construction</v>
      </c>
      <c r="F23">
        <f>INDEX(con_agg_dig_ind!$A$2:$A$409,MATCH(con_dig_cat!$A23,con_agg_dig_ind!$B$2:$B$409,0))</f>
        <v>23</v>
      </c>
      <c r="G23" t="str">
        <f>INDEX(agg_desc!$B$2:$B$26,MATCH(con_dig_cat!$F23,agg_desc!$A$2:$A$26,0))</f>
        <v>Construction</v>
      </c>
      <c r="H23" t="str">
        <f t="shared" si="0"/>
        <v>23 - Construction</v>
      </c>
      <c r="I23" t="str">
        <f t="shared" si="1"/>
        <v>23 - Construction</v>
      </c>
    </row>
    <row r="24" spans="1:9" x14ac:dyDescent="0.45">
      <c r="A24">
        <v>233262</v>
      </c>
      <c r="B24" t="s">
        <v>27</v>
      </c>
      <c r="C24" t="s">
        <v>18</v>
      </c>
      <c r="D24">
        <f>INDEX(dig_sig!$C$2:$F$410,MATCH($A24,dig_sig!$A$2:$A$406,0),MATCH(D$1,dig_sig!$C$1:$F$1,0))</f>
        <v>23</v>
      </c>
      <c r="E24" t="str">
        <f>INDEX(dig_sig!$C$2:$F$410,MATCH($A24,dig_sig!$A$2:$A$406,0),MATCH(E$1,dig_sig!$C$1:$F$1,0))</f>
        <v>Construction</v>
      </c>
      <c r="F24">
        <f>INDEX(con_agg_dig_ind!$A$2:$A$409,MATCH(con_dig_cat!$A24,con_agg_dig_ind!$B$2:$B$409,0))</f>
        <v>23</v>
      </c>
      <c r="G24" t="str">
        <f>INDEX(agg_desc!$B$2:$B$26,MATCH(con_dig_cat!$F24,agg_desc!$A$2:$A$26,0))</f>
        <v>Construction</v>
      </c>
      <c r="H24" t="str">
        <f t="shared" si="0"/>
        <v>23 - Construction</v>
      </c>
      <c r="I24" t="str">
        <f t="shared" si="1"/>
        <v>23 - Construction</v>
      </c>
    </row>
    <row r="25" spans="1:9" x14ac:dyDescent="0.45">
      <c r="A25">
        <v>233411</v>
      </c>
      <c r="B25" t="s">
        <v>28</v>
      </c>
      <c r="C25" t="s">
        <v>18</v>
      </c>
      <c r="D25">
        <f>INDEX(dig_sig!$C$2:$F$410,MATCH($A25,dig_sig!$A$2:$A$406,0),MATCH(D$1,dig_sig!$C$1:$F$1,0))</f>
        <v>23</v>
      </c>
      <c r="E25" t="str">
        <f>INDEX(dig_sig!$C$2:$F$410,MATCH($A25,dig_sig!$A$2:$A$406,0),MATCH(E$1,dig_sig!$C$1:$F$1,0))</f>
        <v>Construction</v>
      </c>
      <c r="F25">
        <f>INDEX(con_agg_dig_ind!$A$2:$A$409,MATCH(con_dig_cat!$A25,con_agg_dig_ind!$B$2:$B$409,0))</f>
        <v>23</v>
      </c>
      <c r="G25" t="str">
        <f>INDEX(agg_desc!$B$2:$B$26,MATCH(con_dig_cat!$F25,agg_desc!$A$2:$A$26,0))</f>
        <v>Construction</v>
      </c>
      <c r="H25" t="str">
        <f t="shared" si="0"/>
        <v>23 - Construction</v>
      </c>
      <c r="I25" t="str">
        <f t="shared" si="1"/>
        <v>23 - Construction</v>
      </c>
    </row>
    <row r="26" spans="1:9" x14ac:dyDescent="0.45">
      <c r="A26">
        <v>233412</v>
      </c>
      <c r="B26" t="s">
        <v>29</v>
      </c>
      <c r="C26" t="s">
        <v>18</v>
      </c>
      <c r="D26">
        <f>INDEX(dig_sig!$C$2:$F$410,MATCH($A26,dig_sig!$A$2:$A$406,0),MATCH(D$1,dig_sig!$C$1:$F$1,0))</f>
        <v>23</v>
      </c>
      <c r="E26" t="str">
        <f>INDEX(dig_sig!$C$2:$F$410,MATCH($A26,dig_sig!$A$2:$A$406,0),MATCH(E$1,dig_sig!$C$1:$F$1,0))</f>
        <v>Construction</v>
      </c>
      <c r="F26">
        <f>INDEX(con_agg_dig_ind!$A$2:$A$409,MATCH(con_dig_cat!$A26,con_agg_dig_ind!$B$2:$B$409,0))</f>
        <v>23</v>
      </c>
      <c r="G26" t="str">
        <f>INDEX(agg_desc!$B$2:$B$26,MATCH(con_dig_cat!$F26,agg_desc!$A$2:$A$26,0))</f>
        <v>Construction</v>
      </c>
      <c r="H26" t="str">
        <f t="shared" si="0"/>
        <v>23 - Construction</v>
      </c>
      <c r="I26" t="str">
        <f t="shared" si="1"/>
        <v>23 - Construction</v>
      </c>
    </row>
    <row r="27" spans="1:9" x14ac:dyDescent="0.45">
      <c r="A27">
        <v>311111</v>
      </c>
      <c r="B27" t="s">
        <v>30</v>
      </c>
      <c r="C27" t="s">
        <v>4</v>
      </c>
      <c r="D27" t="str">
        <f>INDEX(dig_sig!$C$2:$F$410,MATCH($A27,dig_sig!$A$2:$A$406,0),MATCH(D$1,dig_sig!$C$1:$F$1,0))</f>
        <v>311FT</v>
      </c>
      <c r="E27" t="str">
        <f>INDEX(dig_sig!$C$2:$F$410,MATCH($A27,dig_sig!$A$2:$A$406,0),MATCH(E$1,dig_sig!$C$1:$F$1,0))</f>
        <v>Food and beverage and tobacco products</v>
      </c>
      <c r="F27">
        <f>INDEX(con_agg_dig_ind!$A$2:$A$409,MATCH(con_dig_cat!$A27,con_agg_dig_ind!$B$2:$B$409,0))</f>
        <v>31</v>
      </c>
      <c r="G27" t="str">
        <f>INDEX(agg_desc!$B$2:$B$26,MATCH(con_dig_cat!$F27,agg_desc!$A$2:$A$26,0))</f>
        <v>Food, Drink, Textile, Apparel</v>
      </c>
      <c r="H27" t="str">
        <f t="shared" si="0"/>
        <v>31 - Food, Drink, Textile, Apparel</v>
      </c>
      <c r="I27" t="str">
        <f t="shared" si="1"/>
        <v>311FT - Food and beverage and tobacco products</v>
      </c>
    </row>
    <row r="28" spans="1:9" x14ac:dyDescent="0.45">
      <c r="A28">
        <v>311119</v>
      </c>
      <c r="B28" t="s">
        <v>31</v>
      </c>
      <c r="C28" t="s">
        <v>4</v>
      </c>
      <c r="D28" t="str">
        <f>INDEX(dig_sig!$C$2:$F$410,MATCH($A28,dig_sig!$A$2:$A$406,0),MATCH(D$1,dig_sig!$C$1:$F$1,0))</f>
        <v>311FT</v>
      </c>
      <c r="E28" t="str">
        <f>INDEX(dig_sig!$C$2:$F$410,MATCH($A28,dig_sig!$A$2:$A$406,0),MATCH(E$1,dig_sig!$C$1:$F$1,0))</f>
        <v>Food and beverage and tobacco products</v>
      </c>
      <c r="F28">
        <f>INDEX(con_agg_dig_ind!$A$2:$A$409,MATCH(con_dig_cat!$A28,con_agg_dig_ind!$B$2:$B$409,0))</f>
        <v>31</v>
      </c>
      <c r="G28" t="str">
        <f>INDEX(agg_desc!$B$2:$B$26,MATCH(con_dig_cat!$F28,agg_desc!$A$2:$A$26,0))</f>
        <v>Food, Drink, Textile, Apparel</v>
      </c>
      <c r="H28" t="str">
        <f t="shared" si="0"/>
        <v>31 - Food, Drink, Textile, Apparel</v>
      </c>
      <c r="I28" t="str">
        <f t="shared" si="1"/>
        <v>311FT - Food and beverage and tobacco products</v>
      </c>
    </row>
    <row r="29" spans="1:9" x14ac:dyDescent="0.45">
      <c r="A29">
        <v>311210</v>
      </c>
      <c r="B29" t="s">
        <v>32</v>
      </c>
      <c r="C29" t="s">
        <v>4</v>
      </c>
      <c r="D29" t="str">
        <f>INDEX(dig_sig!$C$2:$F$410,MATCH($A29,dig_sig!$A$2:$A$406,0),MATCH(D$1,dig_sig!$C$1:$F$1,0))</f>
        <v>311FT</v>
      </c>
      <c r="E29" t="str">
        <f>INDEX(dig_sig!$C$2:$F$410,MATCH($A29,dig_sig!$A$2:$A$406,0),MATCH(E$1,dig_sig!$C$1:$F$1,0))</f>
        <v>Food and beverage and tobacco products</v>
      </c>
      <c r="F29">
        <f>INDEX(con_agg_dig_ind!$A$2:$A$409,MATCH(con_dig_cat!$A29,con_agg_dig_ind!$B$2:$B$409,0))</f>
        <v>31</v>
      </c>
      <c r="G29" t="str">
        <f>INDEX(agg_desc!$B$2:$B$26,MATCH(con_dig_cat!$F29,agg_desc!$A$2:$A$26,0))</f>
        <v>Food, Drink, Textile, Apparel</v>
      </c>
      <c r="H29" t="str">
        <f t="shared" si="0"/>
        <v>31 - Food, Drink, Textile, Apparel</v>
      </c>
      <c r="I29" t="str">
        <f t="shared" si="1"/>
        <v>311FT - Food and beverage and tobacco products</v>
      </c>
    </row>
    <row r="30" spans="1:9" x14ac:dyDescent="0.45">
      <c r="A30">
        <v>311221</v>
      </c>
      <c r="B30" t="s">
        <v>33</v>
      </c>
      <c r="C30" t="s">
        <v>4</v>
      </c>
      <c r="D30" t="str">
        <f>INDEX(dig_sig!$C$2:$F$410,MATCH($A30,dig_sig!$A$2:$A$406,0),MATCH(D$1,dig_sig!$C$1:$F$1,0))</f>
        <v>311FT</v>
      </c>
      <c r="E30" t="str">
        <f>INDEX(dig_sig!$C$2:$F$410,MATCH($A30,dig_sig!$A$2:$A$406,0),MATCH(E$1,dig_sig!$C$1:$F$1,0))</f>
        <v>Food and beverage and tobacco products</v>
      </c>
      <c r="F30">
        <f>INDEX(con_agg_dig_ind!$A$2:$A$409,MATCH(con_dig_cat!$A30,con_agg_dig_ind!$B$2:$B$409,0))</f>
        <v>31</v>
      </c>
      <c r="G30" t="str">
        <f>INDEX(agg_desc!$B$2:$B$26,MATCH(con_dig_cat!$F30,agg_desc!$A$2:$A$26,0))</f>
        <v>Food, Drink, Textile, Apparel</v>
      </c>
      <c r="H30" t="str">
        <f t="shared" si="0"/>
        <v>31 - Food, Drink, Textile, Apparel</v>
      </c>
      <c r="I30" t="str">
        <f t="shared" si="1"/>
        <v>311FT - Food and beverage and tobacco products</v>
      </c>
    </row>
    <row r="31" spans="1:9" x14ac:dyDescent="0.45">
      <c r="A31">
        <v>311225</v>
      </c>
      <c r="B31" t="s">
        <v>34</v>
      </c>
      <c r="C31" t="s">
        <v>4</v>
      </c>
      <c r="D31" t="str">
        <f>INDEX(dig_sig!$C$2:$F$410,MATCH($A31,dig_sig!$A$2:$A$406,0),MATCH(D$1,dig_sig!$C$1:$F$1,0))</f>
        <v>311FT</v>
      </c>
      <c r="E31" t="str">
        <f>INDEX(dig_sig!$C$2:$F$410,MATCH($A31,dig_sig!$A$2:$A$406,0),MATCH(E$1,dig_sig!$C$1:$F$1,0))</f>
        <v>Food and beverage and tobacco products</v>
      </c>
      <c r="F31">
        <f>INDEX(con_agg_dig_ind!$A$2:$A$409,MATCH(con_dig_cat!$A31,con_agg_dig_ind!$B$2:$B$409,0))</f>
        <v>31</v>
      </c>
      <c r="G31" t="str">
        <f>INDEX(agg_desc!$B$2:$B$26,MATCH(con_dig_cat!$F31,agg_desc!$A$2:$A$26,0))</f>
        <v>Food, Drink, Textile, Apparel</v>
      </c>
      <c r="H31" t="str">
        <f t="shared" si="0"/>
        <v>31 - Food, Drink, Textile, Apparel</v>
      </c>
      <c r="I31" t="str">
        <f t="shared" si="1"/>
        <v>311FT - Food and beverage and tobacco products</v>
      </c>
    </row>
    <row r="32" spans="1:9" x14ac:dyDescent="0.45">
      <c r="A32">
        <v>311230</v>
      </c>
      <c r="B32" t="s">
        <v>35</v>
      </c>
      <c r="C32" t="s">
        <v>4</v>
      </c>
      <c r="D32" t="str">
        <f>INDEX(dig_sig!$C$2:$F$410,MATCH($A32,dig_sig!$A$2:$A$406,0),MATCH(D$1,dig_sig!$C$1:$F$1,0))</f>
        <v>311FT</v>
      </c>
      <c r="E32" t="str">
        <f>INDEX(dig_sig!$C$2:$F$410,MATCH($A32,dig_sig!$A$2:$A$406,0),MATCH(E$1,dig_sig!$C$1:$F$1,0))</f>
        <v>Food and beverage and tobacco products</v>
      </c>
      <c r="F32">
        <f>INDEX(con_agg_dig_ind!$A$2:$A$409,MATCH(con_dig_cat!$A32,con_agg_dig_ind!$B$2:$B$409,0))</f>
        <v>31</v>
      </c>
      <c r="G32" t="str">
        <f>INDEX(agg_desc!$B$2:$B$26,MATCH(con_dig_cat!$F32,agg_desc!$A$2:$A$26,0))</f>
        <v>Food, Drink, Textile, Apparel</v>
      </c>
      <c r="H32" t="str">
        <f t="shared" si="0"/>
        <v>31 - Food, Drink, Textile, Apparel</v>
      </c>
      <c r="I32" t="str">
        <f t="shared" si="1"/>
        <v>311FT - Food and beverage and tobacco products</v>
      </c>
    </row>
    <row r="33" spans="1:9" x14ac:dyDescent="0.45">
      <c r="A33">
        <v>311300</v>
      </c>
      <c r="B33" t="s">
        <v>36</v>
      </c>
      <c r="C33" t="s">
        <v>4</v>
      </c>
      <c r="D33" t="str">
        <f>INDEX(dig_sig!$C$2:$F$410,MATCH($A33,dig_sig!$A$2:$A$406,0),MATCH(D$1,dig_sig!$C$1:$F$1,0))</f>
        <v>311FT</v>
      </c>
      <c r="E33" t="str">
        <f>INDEX(dig_sig!$C$2:$F$410,MATCH($A33,dig_sig!$A$2:$A$406,0),MATCH(E$1,dig_sig!$C$1:$F$1,0))</f>
        <v>Food and beverage and tobacco products</v>
      </c>
      <c r="F33">
        <f>INDEX(con_agg_dig_ind!$A$2:$A$409,MATCH(con_dig_cat!$A33,con_agg_dig_ind!$B$2:$B$409,0))</f>
        <v>31</v>
      </c>
      <c r="G33" t="str">
        <f>INDEX(agg_desc!$B$2:$B$26,MATCH(con_dig_cat!$F33,agg_desc!$A$2:$A$26,0))</f>
        <v>Food, Drink, Textile, Apparel</v>
      </c>
      <c r="H33" t="str">
        <f t="shared" si="0"/>
        <v>31 - Food, Drink, Textile, Apparel</v>
      </c>
      <c r="I33" t="str">
        <f t="shared" si="1"/>
        <v>311FT - Food and beverage and tobacco products</v>
      </c>
    </row>
    <row r="34" spans="1:9" x14ac:dyDescent="0.45">
      <c r="A34">
        <v>311410</v>
      </c>
      <c r="B34" t="s">
        <v>37</v>
      </c>
      <c r="C34" t="s">
        <v>4</v>
      </c>
      <c r="D34" t="str">
        <f>INDEX(dig_sig!$C$2:$F$410,MATCH($A34,dig_sig!$A$2:$A$406,0),MATCH(D$1,dig_sig!$C$1:$F$1,0))</f>
        <v>311FT</v>
      </c>
      <c r="E34" t="str">
        <f>INDEX(dig_sig!$C$2:$F$410,MATCH($A34,dig_sig!$A$2:$A$406,0),MATCH(E$1,dig_sig!$C$1:$F$1,0))</f>
        <v>Food and beverage and tobacco products</v>
      </c>
      <c r="F34">
        <f>INDEX(con_agg_dig_ind!$A$2:$A$409,MATCH(con_dig_cat!$A34,con_agg_dig_ind!$B$2:$B$409,0))</f>
        <v>31</v>
      </c>
      <c r="G34" t="str">
        <f>INDEX(agg_desc!$B$2:$B$26,MATCH(con_dig_cat!$F34,agg_desc!$A$2:$A$26,0))</f>
        <v>Food, Drink, Textile, Apparel</v>
      </c>
      <c r="H34" t="str">
        <f t="shared" si="0"/>
        <v>31 - Food, Drink, Textile, Apparel</v>
      </c>
      <c r="I34" t="str">
        <f t="shared" si="1"/>
        <v>311FT - Food and beverage and tobacco products</v>
      </c>
    </row>
    <row r="35" spans="1:9" x14ac:dyDescent="0.45">
      <c r="A35">
        <v>311420</v>
      </c>
      <c r="B35" t="s">
        <v>38</v>
      </c>
      <c r="C35" t="s">
        <v>4</v>
      </c>
      <c r="D35" t="str">
        <f>INDEX(dig_sig!$C$2:$F$410,MATCH($A35,dig_sig!$A$2:$A$406,0),MATCH(D$1,dig_sig!$C$1:$F$1,0))</f>
        <v>311FT</v>
      </c>
      <c r="E35" t="str">
        <f>INDEX(dig_sig!$C$2:$F$410,MATCH($A35,dig_sig!$A$2:$A$406,0),MATCH(E$1,dig_sig!$C$1:$F$1,0))</f>
        <v>Food and beverage and tobacco products</v>
      </c>
      <c r="F35">
        <f>INDEX(con_agg_dig_ind!$A$2:$A$409,MATCH(con_dig_cat!$A35,con_agg_dig_ind!$B$2:$B$409,0))</f>
        <v>31</v>
      </c>
      <c r="G35" t="str">
        <f>INDEX(agg_desc!$B$2:$B$26,MATCH(con_dig_cat!$F35,agg_desc!$A$2:$A$26,0))</f>
        <v>Food, Drink, Textile, Apparel</v>
      </c>
      <c r="H35" t="str">
        <f t="shared" si="0"/>
        <v>31 - Food, Drink, Textile, Apparel</v>
      </c>
      <c r="I35" t="str">
        <f t="shared" si="1"/>
        <v>311FT - Food and beverage and tobacco products</v>
      </c>
    </row>
    <row r="36" spans="1:9" x14ac:dyDescent="0.45">
      <c r="A36">
        <v>311513</v>
      </c>
      <c r="B36" t="s">
        <v>39</v>
      </c>
      <c r="C36" t="s">
        <v>4</v>
      </c>
      <c r="D36" t="str">
        <f>INDEX(dig_sig!$C$2:$F$410,MATCH($A36,dig_sig!$A$2:$A$406,0),MATCH(D$1,dig_sig!$C$1:$F$1,0))</f>
        <v>311FT</v>
      </c>
      <c r="E36" t="str">
        <f>INDEX(dig_sig!$C$2:$F$410,MATCH($A36,dig_sig!$A$2:$A$406,0),MATCH(E$1,dig_sig!$C$1:$F$1,0))</f>
        <v>Food and beverage and tobacco products</v>
      </c>
      <c r="F36">
        <f>INDEX(con_agg_dig_ind!$A$2:$A$409,MATCH(con_dig_cat!$A36,con_agg_dig_ind!$B$2:$B$409,0))</f>
        <v>31</v>
      </c>
      <c r="G36" t="str">
        <f>INDEX(agg_desc!$B$2:$B$26,MATCH(con_dig_cat!$F36,agg_desc!$A$2:$A$26,0))</f>
        <v>Food, Drink, Textile, Apparel</v>
      </c>
      <c r="H36" t="str">
        <f t="shared" si="0"/>
        <v>31 - Food, Drink, Textile, Apparel</v>
      </c>
      <c r="I36" t="str">
        <f t="shared" si="1"/>
        <v>311FT - Food and beverage and tobacco products</v>
      </c>
    </row>
    <row r="37" spans="1:9" x14ac:dyDescent="0.45">
      <c r="A37">
        <v>311514</v>
      </c>
      <c r="B37" t="s">
        <v>40</v>
      </c>
      <c r="C37" t="s">
        <v>4</v>
      </c>
      <c r="D37" t="str">
        <f>INDEX(dig_sig!$C$2:$F$410,MATCH($A37,dig_sig!$A$2:$A$406,0),MATCH(D$1,dig_sig!$C$1:$F$1,0))</f>
        <v>311FT</v>
      </c>
      <c r="E37" t="str">
        <f>INDEX(dig_sig!$C$2:$F$410,MATCH($A37,dig_sig!$A$2:$A$406,0),MATCH(E$1,dig_sig!$C$1:$F$1,0))</f>
        <v>Food and beverage and tobacco products</v>
      </c>
      <c r="F37">
        <f>INDEX(con_agg_dig_ind!$A$2:$A$409,MATCH(con_dig_cat!$A37,con_agg_dig_ind!$B$2:$B$409,0))</f>
        <v>31</v>
      </c>
      <c r="G37" t="str">
        <f>INDEX(agg_desc!$B$2:$B$26,MATCH(con_dig_cat!$F37,agg_desc!$A$2:$A$26,0))</f>
        <v>Food, Drink, Textile, Apparel</v>
      </c>
      <c r="H37" t="str">
        <f t="shared" si="0"/>
        <v>31 - Food, Drink, Textile, Apparel</v>
      </c>
      <c r="I37" t="str">
        <f t="shared" si="1"/>
        <v>311FT - Food and beverage and tobacco products</v>
      </c>
    </row>
    <row r="38" spans="1:9" x14ac:dyDescent="0.45">
      <c r="A38">
        <v>311520</v>
      </c>
      <c r="B38" t="s">
        <v>41</v>
      </c>
      <c r="C38" t="s">
        <v>4</v>
      </c>
      <c r="D38" t="str">
        <f>INDEX(dig_sig!$C$2:$F$410,MATCH($A38,dig_sig!$A$2:$A$406,0),MATCH(D$1,dig_sig!$C$1:$F$1,0))</f>
        <v>311FT</v>
      </c>
      <c r="E38" t="str">
        <f>INDEX(dig_sig!$C$2:$F$410,MATCH($A38,dig_sig!$A$2:$A$406,0),MATCH(E$1,dig_sig!$C$1:$F$1,0))</f>
        <v>Food and beverage and tobacco products</v>
      </c>
      <c r="F38">
        <f>INDEX(con_agg_dig_ind!$A$2:$A$409,MATCH(con_dig_cat!$A38,con_agg_dig_ind!$B$2:$B$409,0))</f>
        <v>31</v>
      </c>
      <c r="G38" t="str">
        <f>INDEX(agg_desc!$B$2:$B$26,MATCH(con_dig_cat!$F38,agg_desc!$A$2:$A$26,0))</f>
        <v>Food, Drink, Textile, Apparel</v>
      </c>
      <c r="H38" t="str">
        <f t="shared" si="0"/>
        <v>31 - Food, Drink, Textile, Apparel</v>
      </c>
      <c r="I38" t="str">
        <f t="shared" si="1"/>
        <v>311FT - Food and beverage and tobacco products</v>
      </c>
    </row>
    <row r="39" spans="1:9" x14ac:dyDescent="0.45">
      <c r="A39">
        <v>311615</v>
      </c>
      <c r="B39" t="s">
        <v>42</v>
      </c>
      <c r="C39" t="s">
        <v>4</v>
      </c>
      <c r="D39" t="str">
        <f>INDEX(dig_sig!$C$2:$F$410,MATCH($A39,dig_sig!$A$2:$A$406,0),MATCH(D$1,dig_sig!$C$1:$F$1,0))</f>
        <v>311FT</v>
      </c>
      <c r="E39" t="str">
        <f>INDEX(dig_sig!$C$2:$F$410,MATCH($A39,dig_sig!$A$2:$A$406,0),MATCH(E$1,dig_sig!$C$1:$F$1,0))</f>
        <v>Food and beverage and tobacco products</v>
      </c>
      <c r="F39">
        <f>INDEX(con_agg_dig_ind!$A$2:$A$409,MATCH(con_dig_cat!$A39,con_agg_dig_ind!$B$2:$B$409,0))</f>
        <v>31</v>
      </c>
      <c r="G39" t="str">
        <f>INDEX(agg_desc!$B$2:$B$26,MATCH(con_dig_cat!$F39,agg_desc!$A$2:$A$26,0))</f>
        <v>Food, Drink, Textile, Apparel</v>
      </c>
      <c r="H39" t="str">
        <f t="shared" si="0"/>
        <v>31 - Food, Drink, Textile, Apparel</v>
      </c>
      <c r="I39" t="str">
        <f t="shared" si="1"/>
        <v>311FT - Food and beverage and tobacco products</v>
      </c>
    </row>
    <row r="40" spans="1:9" x14ac:dyDescent="0.45">
      <c r="A40">
        <v>311700</v>
      </c>
      <c r="B40" t="s">
        <v>43</v>
      </c>
      <c r="C40" t="s">
        <v>4</v>
      </c>
      <c r="D40" t="str">
        <f>INDEX(dig_sig!$C$2:$F$410,MATCH($A40,dig_sig!$A$2:$A$406,0),MATCH(D$1,dig_sig!$C$1:$F$1,0))</f>
        <v>311FT</v>
      </c>
      <c r="E40" t="str">
        <f>INDEX(dig_sig!$C$2:$F$410,MATCH($A40,dig_sig!$A$2:$A$406,0),MATCH(E$1,dig_sig!$C$1:$F$1,0))</f>
        <v>Food and beverage and tobacco products</v>
      </c>
      <c r="F40">
        <f>INDEX(con_agg_dig_ind!$A$2:$A$409,MATCH(con_dig_cat!$A40,con_agg_dig_ind!$B$2:$B$409,0))</f>
        <v>31</v>
      </c>
      <c r="G40" t="str">
        <f>INDEX(agg_desc!$B$2:$B$26,MATCH(con_dig_cat!$F40,agg_desc!$A$2:$A$26,0))</f>
        <v>Food, Drink, Textile, Apparel</v>
      </c>
      <c r="H40" t="str">
        <f t="shared" si="0"/>
        <v>31 - Food, Drink, Textile, Apparel</v>
      </c>
      <c r="I40" t="str">
        <f t="shared" si="1"/>
        <v>311FT - Food and beverage and tobacco products</v>
      </c>
    </row>
    <row r="41" spans="1:9" x14ac:dyDescent="0.45">
      <c r="A41">
        <v>311810</v>
      </c>
      <c r="B41" t="s">
        <v>44</v>
      </c>
      <c r="C41" t="s">
        <v>4</v>
      </c>
      <c r="D41" t="str">
        <f>INDEX(dig_sig!$C$2:$F$410,MATCH($A41,dig_sig!$A$2:$A$406,0),MATCH(D$1,dig_sig!$C$1:$F$1,0))</f>
        <v>311FT</v>
      </c>
      <c r="E41" t="str">
        <f>INDEX(dig_sig!$C$2:$F$410,MATCH($A41,dig_sig!$A$2:$A$406,0),MATCH(E$1,dig_sig!$C$1:$F$1,0))</f>
        <v>Food and beverage and tobacco products</v>
      </c>
      <c r="F41">
        <f>INDEX(con_agg_dig_ind!$A$2:$A$409,MATCH(con_dig_cat!$A41,con_agg_dig_ind!$B$2:$B$409,0))</f>
        <v>31</v>
      </c>
      <c r="G41" t="str">
        <f>INDEX(agg_desc!$B$2:$B$26,MATCH(con_dig_cat!$F41,agg_desc!$A$2:$A$26,0))</f>
        <v>Food, Drink, Textile, Apparel</v>
      </c>
      <c r="H41" t="str">
        <f t="shared" si="0"/>
        <v>31 - Food, Drink, Textile, Apparel</v>
      </c>
      <c r="I41" t="str">
        <f t="shared" si="1"/>
        <v>311FT - Food and beverage and tobacco products</v>
      </c>
    </row>
    <row r="42" spans="1:9" x14ac:dyDescent="0.45">
      <c r="A42">
        <v>311910</v>
      </c>
      <c r="B42" t="s">
        <v>45</v>
      </c>
      <c r="C42" t="s">
        <v>4</v>
      </c>
      <c r="D42" t="str">
        <f>INDEX(dig_sig!$C$2:$F$410,MATCH($A42,dig_sig!$A$2:$A$406,0),MATCH(D$1,dig_sig!$C$1:$F$1,0))</f>
        <v>311FT</v>
      </c>
      <c r="E42" t="str">
        <f>INDEX(dig_sig!$C$2:$F$410,MATCH($A42,dig_sig!$A$2:$A$406,0),MATCH(E$1,dig_sig!$C$1:$F$1,0))</f>
        <v>Food and beverage and tobacco products</v>
      </c>
      <c r="F42">
        <f>INDEX(con_agg_dig_ind!$A$2:$A$409,MATCH(con_dig_cat!$A42,con_agg_dig_ind!$B$2:$B$409,0))</f>
        <v>31</v>
      </c>
      <c r="G42" t="str">
        <f>INDEX(agg_desc!$B$2:$B$26,MATCH(con_dig_cat!$F42,agg_desc!$A$2:$A$26,0))</f>
        <v>Food, Drink, Textile, Apparel</v>
      </c>
      <c r="H42" t="str">
        <f t="shared" si="0"/>
        <v>31 - Food, Drink, Textile, Apparel</v>
      </c>
      <c r="I42" t="str">
        <f t="shared" si="1"/>
        <v>311FT - Food and beverage and tobacco products</v>
      </c>
    </row>
    <row r="43" spans="1:9" x14ac:dyDescent="0.45">
      <c r="A43">
        <v>311920</v>
      </c>
      <c r="B43" t="s">
        <v>46</v>
      </c>
      <c r="C43" t="s">
        <v>4</v>
      </c>
      <c r="D43" t="str">
        <f>INDEX(dig_sig!$C$2:$F$410,MATCH($A43,dig_sig!$A$2:$A$406,0),MATCH(D$1,dig_sig!$C$1:$F$1,0))</f>
        <v>311FT</v>
      </c>
      <c r="E43" t="str">
        <f>INDEX(dig_sig!$C$2:$F$410,MATCH($A43,dig_sig!$A$2:$A$406,0),MATCH(E$1,dig_sig!$C$1:$F$1,0))</f>
        <v>Food and beverage and tobacco products</v>
      </c>
      <c r="F43">
        <f>INDEX(con_agg_dig_ind!$A$2:$A$409,MATCH(con_dig_cat!$A43,con_agg_dig_ind!$B$2:$B$409,0))</f>
        <v>31</v>
      </c>
      <c r="G43" t="str">
        <f>INDEX(agg_desc!$B$2:$B$26,MATCH(con_dig_cat!$F43,agg_desc!$A$2:$A$26,0))</f>
        <v>Food, Drink, Textile, Apparel</v>
      </c>
      <c r="H43" t="str">
        <f t="shared" si="0"/>
        <v>31 - Food, Drink, Textile, Apparel</v>
      </c>
      <c r="I43" t="str">
        <f t="shared" si="1"/>
        <v>311FT - Food and beverage and tobacco products</v>
      </c>
    </row>
    <row r="44" spans="1:9" x14ac:dyDescent="0.45">
      <c r="A44">
        <v>311930</v>
      </c>
      <c r="B44" t="s">
        <v>47</v>
      </c>
      <c r="C44" t="s">
        <v>4</v>
      </c>
      <c r="D44" t="str">
        <f>INDEX(dig_sig!$C$2:$F$410,MATCH($A44,dig_sig!$A$2:$A$406,0),MATCH(D$1,dig_sig!$C$1:$F$1,0))</f>
        <v>311FT</v>
      </c>
      <c r="E44" t="str">
        <f>INDEX(dig_sig!$C$2:$F$410,MATCH($A44,dig_sig!$A$2:$A$406,0),MATCH(E$1,dig_sig!$C$1:$F$1,0))</f>
        <v>Food and beverage and tobacco products</v>
      </c>
      <c r="F44">
        <f>INDEX(con_agg_dig_ind!$A$2:$A$409,MATCH(con_dig_cat!$A44,con_agg_dig_ind!$B$2:$B$409,0))</f>
        <v>31</v>
      </c>
      <c r="G44" t="str">
        <f>INDEX(agg_desc!$B$2:$B$26,MATCH(con_dig_cat!$F44,agg_desc!$A$2:$A$26,0))</f>
        <v>Food, Drink, Textile, Apparel</v>
      </c>
      <c r="H44" t="str">
        <f t="shared" si="0"/>
        <v>31 - Food, Drink, Textile, Apparel</v>
      </c>
      <c r="I44" t="str">
        <f t="shared" si="1"/>
        <v>311FT - Food and beverage and tobacco products</v>
      </c>
    </row>
    <row r="45" spans="1:9" x14ac:dyDescent="0.45">
      <c r="A45">
        <v>311940</v>
      </c>
      <c r="B45" t="s">
        <v>48</v>
      </c>
      <c r="C45" t="s">
        <v>4</v>
      </c>
      <c r="D45" t="str">
        <f>INDEX(dig_sig!$C$2:$F$410,MATCH($A45,dig_sig!$A$2:$A$406,0),MATCH(D$1,dig_sig!$C$1:$F$1,0))</f>
        <v>311FT</v>
      </c>
      <c r="E45" t="str">
        <f>INDEX(dig_sig!$C$2:$F$410,MATCH($A45,dig_sig!$A$2:$A$406,0),MATCH(E$1,dig_sig!$C$1:$F$1,0))</f>
        <v>Food and beverage and tobacco products</v>
      </c>
      <c r="F45">
        <f>INDEX(con_agg_dig_ind!$A$2:$A$409,MATCH(con_dig_cat!$A45,con_agg_dig_ind!$B$2:$B$409,0))</f>
        <v>31</v>
      </c>
      <c r="G45" t="str">
        <f>INDEX(agg_desc!$B$2:$B$26,MATCH(con_dig_cat!$F45,agg_desc!$A$2:$A$26,0))</f>
        <v>Food, Drink, Textile, Apparel</v>
      </c>
      <c r="H45" t="str">
        <f t="shared" si="0"/>
        <v>31 - Food, Drink, Textile, Apparel</v>
      </c>
      <c r="I45" t="str">
        <f t="shared" si="1"/>
        <v>311FT - Food and beverage and tobacco products</v>
      </c>
    </row>
    <row r="46" spans="1:9" x14ac:dyDescent="0.45">
      <c r="A46">
        <v>311990</v>
      </c>
      <c r="B46" t="s">
        <v>49</v>
      </c>
      <c r="C46" t="s">
        <v>4</v>
      </c>
      <c r="D46" t="str">
        <f>INDEX(dig_sig!$C$2:$F$410,MATCH($A46,dig_sig!$A$2:$A$406,0),MATCH(D$1,dig_sig!$C$1:$F$1,0))</f>
        <v>311FT</v>
      </c>
      <c r="E46" t="str">
        <f>INDEX(dig_sig!$C$2:$F$410,MATCH($A46,dig_sig!$A$2:$A$406,0),MATCH(E$1,dig_sig!$C$1:$F$1,0))</f>
        <v>Food and beverage and tobacco products</v>
      </c>
      <c r="F46">
        <f>INDEX(con_agg_dig_ind!$A$2:$A$409,MATCH(con_dig_cat!$A46,con_agg_dig_ind!$B$2:$B$409,0))</f>
        <v>31</v>
      </c>
      <c r="G46" t="str">
        <f>INDEX(agg_desc!$B$2:$B$26,MATCH(con_dig_cat!$F46,agg_desc!$A$2:$A$26,0))</f>
        <v>Food, Drink, Textile, Apparel</v>
      </c>
      <c r="H46" t="str">
        <f t="shared" si="0"/>
        <v>31 - Food, Drink, Textile, Apparel</v>
      </c>
      <c r="I46" t="str">
        <f t="shared" si="1"/>
        <v>311FT - Food and beverage and tobacco products</v>
      </c>
    </row>
    <row r="47" spans="1:9" x14ac:dyDescent="0.45">
      <c r="A47">
        <v>312110</v>
      </c>
      <c r="B47" t="s">
        <v>50</v>
      </c>
      <c r="C47" t="s">
        <v>4</v>
      </c>
      <c r="D47" t="str">
        <f>INDEX(dig_sig!$C$2:$F$410,MATCH($A47,dig_sig!$A$2:$A$406,0),MATCH(D$1,dig_sig!$C$1:$F$1,0))</f>
        <v>311FT</v>
      </c>
      <c r="E47" t="str">
        <f>INDEX(dig_sig!$C$2:$F$410,MATCH($A47,dig_sig!$A$2:$A$406,0),MATCH(E$1,dig_sig!$C$1:$F$1,0))</f>
        <v>Food and beverage and tobacco products</v>
      </c>
      <c r="F47">
        <f>INDEX(con_agg_dig_ind!$A$2:$A$409,MATCH(con_dig_cat!$A47,con_agg_dig_ind!$B$2:$B$409,0))</f>
        <v>31</v>
      </c>
      <c r="G47" t="str">
        <f>INDEX(agg_desc!$B$2:$B$26,MATCH(con_dig_cat!$F47,agg_desc!$A$2:$A$26,0))</f>
        <v>Food, Drink, Textile, Apparel</v>
      </c>
      <c r="H47" t="str">
        <f t="shared" si="0"/>
        <v>31 - Food, Drink, Textile, Apparel</v>
      </c>
      <c r="I47" t="str">
        <f t="shared" si="1"/>
        <v>311FT - Food and beverage and tobacco products</v>
      </c>
    </row>
    <row r="48" spans="1:9" x14ac:dyDescent="0.45">
      <c r="A48">
        <v>312120</v>
      </c>
      <c r="B48" t="s">
        <v>51</v>
      </c>
      <c r="C48" t="s">
        <v>4</v>
      </c>
      <c r="D48" t="str">
        <f>INDEX(dig_sig!$C$2:$F$410,MATCH($A48,dig_sig!$A$2:$A$406,0),MATCH(D$1,dig_sig!$C$1:$F$1,0))</f>
        <v>311FT</v>
      </c>
      <c r="E48" t="str">
        <f>INDEX(dig_sig!$C$2:$F$410,MATCH($A48,dig_sig!$A$2:$A$406,0),MATCH(E$1,dig_sig!$C$1:$F$1,0))</f>
        <v>Food and beverage and tobacco products</v>
      </c>
      <c r="F48">
        <f>INDEX(con_agg_dig_ind!$A$2:$A$409,MATCH(con_dig_cat!$A48,con_agg_dig_ind!$B$2:$B$409,0))</f>
        <v>31</v>
      </c>
      <c r="G48" t="str">
        <f>INDEX(agg_desc!$B$2:$B$26,MATCH(con_dig_cat!$F48,agg_desc!$A$2:$A$26,0))</f>
        <v>Food, Drink, Textile, Apparel</v>
      </c>
      <c r="H48" t="str">
        <f t="shared" si="0"/>
        <v>31 - Food, Drink, Textile, Apparel</v>
      </c>
      <c r="I48" t="str">
        <f t="shared" si="1"/>
        <v>311FT - Food and beverage and tobacco products</v>
      </c>
    </row>
    <row r="49" spans="1:9" x14ac:dyDescent="0.45">
      <c r="A49">
        <v>312130</v>
      </c>
      <c r="B49" t="s">
        <v>52</v>
      </c>
      <c r="C49" t="s">
        <v>4</v>
      </c>
      <c r="D49" t="str">
        <f>INDEX(dig_sig!$C$2:$F$410,MATCH($A49,dig_sig!$A$2:$A$406,0),MATCH(D$1,dig_sig!$C$1:$F$1,0))</f>
        <v>311FT</v>
      </c>
      <c r="E49" t="str">
        <f>INDEX(dig_sig!$C$2:$F$410,MATCH($A49,dig_sig!$A$2:$A$406,0),MATCH(E$1,dig_sig!$C$1:$F$1,0))</f>
        <v>Food and beverage and tobacco products</v>
      </c>
      <c r="F49">
        <f>INDEX(con_agg_dig_ind!$A$2:$A$409,MATCH(con_dig_cat!$A49,con_agg_dig_ind!$B$2:$B$409,0))</f>
        <v>31</v>
      </c>
      <c r="G49" t="str">
        <f>INDEX(agg_desc!$B$2:$B$26,MATCH(con_dig_cat!$F49,agg_desc!$A$2:$A$26,0))</f>
        <v>Food, Drink, Textile, Apparel</v>
      </c>
      <c r="H49" t="str">
        <f t="shared" si="0"/>
        <v>31 - Food, Drink, Textile, Apparel</v>
      </c>
      <c r="I49" t="str">
        <f t="shared" si="1"/>
        <v>311FT - Food and beverage and tobacco products</v>
      </c>
    </row>
    <row r="50" spans="1:9" x14ac:dyDescent="0.45">
      <c r="A50">
        <v>312140</v>
      </c>
      <c r="B50" t="s">
        <v>53</v>
      </c>
      <c r="C50" t="s">
        <v>4</v>
      </c>
      <c r="D50" t="str">
        <f>INDEX(dig_sig!$C$2:$F$410,MATCH($A50,dig_sig!$A$2:$A$406,0),MATCH(D$1,dig_sig!$C$1:$F$1,0))</f>
        <v>311FT</v>
      </c>
      <c r="E50" t="str">
        <f>INDEX(dig_sig!$C$2:$F$410,MATCH($A50,dig_sig!$A$2:$A$406,0),MATCH(E$1,dig_sig!$C$1:$F$1,0))</f>
        <v>Food and beverage and tobacco products</v>
      </c>
      <c r="F50">
        <f>INDEX(con_agg_dig_ind!$A$2:$A$409,MATCH(con_dig_cat!$A50,con_agg_dig_ind!$B$2:$B$409,0))</f>
        <v>31</v>
      </c>
      <c r="G50" t="str">
        <f>INDEX(agg_desc!$B$2:$B$26,MATCH(con_dig_cat!$F50,agg_desc!$A$2:$A$26,0))</f>
        <v>Food, Drink, Textile, Apparel</v>
      </c>
      <c r="H50" t="str">
        <f t="shared" si="0"/>
        <v>31 - Food, Drink, Textile, Apparel</v>
      </c>
      <c r="I50" t="str">
        <f t="shared" si="1"/>
        <v>311FT - Food and beverage and tobacco products</v>
      </c>
    </row>
    <row r="51" spans="1:9" x14ac:dyDescent="0.45">
      <c r="A51">
        <v>312200</v>
      </c>
      <c r="B51" t="s">
        <v>54</v>
      </c>
      <c r="C51" t="s">
        <v>4</v>
      </c>
      <c r="D51" t="str">
        <f>INDEX(dig_sig!$C$2:$F$410,MATCH($A51,dig_sig!$A$2:$A$406,0),MATCH(D$1,dig_sig!$C$1:$F$1,0))</f>
        <v>311FT</v>
      </c>
      <c r="E51" t="str">
        <f>INDEX(dig_sig!$C$2:$F$410,MATCH($A51,dig_sig!$A$2:$A$406,0),MATCH(E$1,dig_sig!$C$1:$F$1,0))</f>
        <v>Food and beverage and tobacco products</v>
      </c>
      <c r="F51">
        <f>INDEX(con_agg_dig_ind!$A$2:$A$409,MATCH(con_dig_cat!$A51,con_agg_dig_ind!$B$2:$B$409,0))</f>
        <v>31</v>
      </c>
      <c r="G51" t="str">
        <f>INDEX(agg_desc!$B$2:$B$26,MATCH(con_dig_cat!$F51,agg_desc!$A$2:$A$26,0))</f>
        <v>Food, Drink, Textile, Apparel</v>
      </c>
      <c r="H51" t="str">
        <f t="shared" si="0"/>
        <v>31 - Food, Drink, Textile, Apparel</v>
      </c>
      <c r="I51" t="str">
        <f t="shared" si="1"/>
        <v>311FT - Food and beverage and tobacco products</v>
      </c>
    </row>
    <row r="52" spans="1:9" x14ac:dyDescent="0.45">
      <c r="A52">
        <v>313100</v>
      </c>
      <c r="B52" t="s">
        <v>55</v>
      </c>
      <c r="C52" t="s">
        <v>4</v>
      </c>
      <c r="D52" t="str">
        <f>INDEX(dig_sig!$C$2:$F$410,MATCH($A52,dig_sig!$A$2:$A$406,0),MATCH(D$1,dig_sig!$C$1:$F$1,0))</f>
        <v>313TT</v>
      </c>
      <c r="E52" t="str">
        <f>INDEX(dig_sig!$C$2:$F$410,MATCH($A52,dig_sig!$A$2:$A$406,0),MATCH(E$1,dig_sig!$C$1:$F$1,0))</f>
        <v>Textile mills and textile product mills</v>
      </c>
      <c r="F52">
        <f>INDEX(con_agg_dig_ind!$A$2:$A$409,MATCH(con_dig_cat!$A52,con_agg_dig_ind!$B$2:$B$409,0))</f>
        <v>31</v>
      </c>
      <c r="G52" t="str">
        <f>INDEX(agg_desc!$B$2:$B$26,MATCH(con_dig_cat!$F52,agg_desc!$A$2:$A$26,0))</f>
        <v>Food, Drink, Textile, Apparel</v>
      </c>
      <c r="H52" t="str">
        <f t="shared" si="0"/>
        <v>31 - Food, Drink, Textile, Apparel</v>
      </c>
      <c r="I52" t="str">
        <f t="shared" si="1"/>
        <v>313TT - Textile mills and textile product mills</v>
      </c>
    </row>
    <row r="53" spans="1:9" x14ac:dyDescent="0.45">
      <c r="A53">
        <v>313200</v>
      </c>
      <c r="B53" t="s">
        <v>56</v>
      </c>
      <c r="C53" t="s">
        <v>57</v>
      </c>
      <c r="D53" t="str">
        <f>INDEX(dig_sig!$C$2:$F$410,MATCH($A53,dig_sig!$A$2:$A$406,0),MATCH(D$1,dig_sig!$C$1:$F$1,0))</f>
        <v>313TT</v>
      </c>
      <c r="E53" t="str">
        <f>INDEX(dig_sig!$C$2:$F$410,MATCH($A53,dig_sig!$A$2:$A$406,0),MATCH(E$1,dig_sig!$C$1:$F$1,0))</f>
        <v>Textile mills and textile product mills</v>
      </c>
      <c r="F53">
        <f>INDEX(con_agg_dig_ind!$A$2:$A$409,MATCH(con_dig_cat!$A53,con_agg_dig_ind!$B$2:$B$409,0))</f>
        <v>31</v>
      </c>
      <c r="G53" t="str">
        <f>INDEX(agg_desc!$B$2:$B$26,MATCH(con_dig_cat!$F53,agg_desc!$A$2:$A$26,0))</f>
        <v>Food, Drink, Textile, Apparel</v>
      </c>
      <c r="H53" t="str">
        <f t="shared" si="0"/>
        <v>31 - Food, Drink, Textile, Apparel</v>
      </c>
      <c r="I53" t="str">
        <f t="shared" si="1"/>
        <v>313TT - Textile mills and textile product mills</v>
      </c>
    </row>
    <row r="54" spans="1:9" x14ac:dyDescent="0.45">
      <c r="A54">
        <v>313300</v>
      </c>
      <c r="B54" t="s">
        <v>58</v>
      </c>
      <c r="C54" t="s">
        <v>4</v>
      </c>
      <c r="D54" t="str">
        <f>INDEX(dig_sig!$C$2:$F$410,MATCH($A54,dig_sig!$A$2:$A$406,0),MATCH(D$1,dig_sig!$C$1:$F$1,0))</f>
        <v>313TT</v>
      </c>
      <c r="E54" t="str">
        <f>INDEX(dig_sig!$C$2:$F$410,MATCH($A54,dig_sig!$A$2:$A$406,0),MATCH(E$1,dig_sig!$C$1:$F$1,0))</f>
        <v>Textile mills and textile product mills</v>
      </c>
      <c r="F54">
        <f>INDEX(con_agg_dig_ind!$A$2:$A$409,MATCH(con_dig_cat!$A54,con_agg_dig_ind!$B$2:$B$409,0))</f>
        <v>31</v>
      </c>
      <c r="G54" t="str">
        <f>INDEX(agg_desc!$B$2:$B$26,MATCH(con_dig_cat!$F54,agg_desc!$A$2:$A$26,0))</f>
        <v>Food, Drink, Textile, Apparel</v>
      </c>
      <c r="H54" t="str">
        <f t="shared" si="0"/>
        <v>31 - Food, Drink, Textile, Apparel</v>
      </c>
      <c r="I54" t="str">
        <f t="shared" si="1"/>
        <v>313TT - Textile mills and textile product mills</v>
      </c>
    </row>
    <row r="55" spans="1:9" x14ac:dyDescent="0.45">
      <c r="A55">
        <v>314110</v>
      </c>
      <c r="B55" t="s">
        <v>59</v>
      </c>
      <c r="C55" t="s">
        <v>57</v>
      </c>
      <c r="D55" t="str">
        <f>INDEX(dig_sig!$C$2:$F$410,MATCH($A55,dig_sig!$A$2:$A$406,0),MATCH(D$1,dig_sig!$C$1:$F$1,0))</f>
        <v>313TT</v>
      </c>
      <c r="E55" t="str">
        <f>INDEX(dig_sig!$C$2:$F$410,MATCH($A55,dig_sig!$A$2:$A$406,0),MATCH(E$1,dig_sig!$C$1:$F$1,0))</f>
        <v>Textile mills and textile product mills</v>
      </c>
      <c r="F55">
        <f>INDEX(con_agg_dig_ind!$A$2:$A$409,MATCH(con_dig_cat!$A55,con_agg_dig_ind!$B$2:$B$409,0))</f>
        <v>31</v>
      </c>
      <c r="G55" t="str">
        <f>INDEX(agg_desc!$B$2:$B$26,MATCH(con_dig_cat!$F55,agg_desc!$A$2:$A$26,0))</f>
        <v>Food, Drink, Textile, Apparel</v>
      </c>
      <c r="H55" t="str">
        <f t="shared" si="0"/>
        <v>31 - Food, Drink, Textile, Apparel</v>
      </c>
      <c r="I55" t="str">
        <f t="shared" si="1"/>
        <v>313TT - Textile mills and textile product mills</v>
      </c>
    </row>
    <row r="56" spans="1:9" x14ac:dyDescent="0.45">
      <c r="A56">
        <v>314120</v>
      </c>
      <c r="B56" t="s">
        <v>60</v>
      </c>
      <c r="C56" t="s">
        <v>4</v>
      </c>
      <c r="D56" t="str">
        <f>INDEX(dig_sig!$C$2:$F$410,MATCH($A56,dig_sig!$A$2:$A$406,0),MATCH(D$1,dig_sig!$C$1:$F$1,0))</f>
        <v>313TT</v>
      </c>
      <c r="E56" t="str">
        <f>INDEX(dig_sig!$C$2:$F$410,MATCH($A56,dig_sig!$A$2:$A$406,0),MATCH(E$1,dig_sig!$C$1:$F$1,0))</f>
        <v>Textile mills and textile product mills</v>
      </c>
      <c r="F56">
        <f>INDEX(con_agg_dig_ind!$A$2:$A$409,MATCH(con_dig_cat!$A56,con_agg_dig_ind!$B$2:$B$409,0))</f>
        <v>31</v>
      </c>
      <c r="G56" t="str">
        <f>INDEX(agg_desc!$B$2:$B$26,MATCH(con_dig_cat!$F56,agg_desc!$A$2:$A$26,0))</f>
        <v>Food, Drink, Textile, Apparel</v>
      </c>
      <c r="H56" t="str">
        <f t="shared" si="0"/>
        <v>31 - Food, Drink, Textile, Apparel</v>
      </c>
      <c r="I56" t="str">
        <f t="shared" si="1"/>
        <v>313TT - Textile mills and textile product mills</v>
      </c>
    </row>
    <row r="57" spans="1:9" x14ac:dyDescent="0.45">
      <c r="A57">
        <v>314900</v>
      </c>
      <c r="B57" t="s">
        <v>61</v>
      </c>
      <c r="C57" t="s">
        <v>57</v>
      </c>
      <c r="D57" t="str">
        <f>INDEX(dig_sig!$C$2:$F$410,MATCH($A57,dig_sig!$A$2:$A$406,0),MATCH(D$1,dig_sig!$C$1:$F$1,0))</f>
        <v>313TT</v>
      </c>
      <c r="E57" t="str">
        <f>INDEX(dig_sig!$C$2:$F$410,MATCH($A57,dig_sig!$A$2:$A$406,0),MATCH(E$1,dig_sig!$C$1:$F$1,0))</f>
        <v>Textile mills and textile product mills</v>
      </c>
      <c r="F57">
        <f>INDEX(con_agg_dig_ind!$A$2:$A$409,MATCH(con_dig_cat!$A57,con_agg_dig_ind!$B$2:$B$409,0))</f>
        <v>31</v>
      </c>
      <c r="G57" t="str">
        <f>INDEX(agg_desc!$B$2:$B$26,MATCH(con_dig_cat!$F57,agg_desc!$A$2:$A$26,0))</f>
        <v>Food, Drink, Textile, Apparel</v>
      </c>
      <c r="H57" t="str">
        <f t="shared" si="0"/>
        <v>31 - Food, Drink, Textile, Apparel</v>
      </c>
      <c r="I57" t="str">
        <f t="shared" si="1"/>
        <v>313TT - Textile mills and textile product mills</v>
      </c>
    </row>
    <row r="58" spans="1:9" x14ac:dyDescent="0.45">
      <c r="A58">
        <v>315000</v>
      </c>
      <c r="B58" t="s">
        <v>62</v>
      </c>
      <c r="C58" t="s">
        <v>4</v>
      </c>
      <c r="D58" t="str">
        <f>INDEX(dig_sig!$C$2:$F$410,MATCH($A58,dig_sig!$A$2:$A$406,0),MATCH(D$1,dig_sig!$C$1:$F$1,0))</f>
        <v>315AL</v>
      </c>
      <c r="E58" t="str">
        <f>INDEX(dig_sig!$C$2:$F$410,MATCH($A58,dig_sig!$A$2:$A$406,0),MATCH(E$1,dig_sig!$C$1:$F$1,0))</f>
        <v>Apparel and leather and allied products</v>
      </c>
      <c r="F58">
        <f>INDEX(con_agg_dig_ind!$A$2:$A$409,MATCH(con_dig_cat!$A58,con_agg_dig_ind!$B$2:$B$409,0))</f>
        <v>31</v>
      </c>
      <c r="G58" t="str">
        <f>INDEX(agg_desc!$B$2:$B$26,MATCH(con_dig_cat!$F58,agg_desc!$A$2:$A$26,0))</f>
        <v>Food, Drink, Textile, Apparel</v>
      </c>
      <c r="H58" t="str">
        <f t="shared" si="0"/>
        <v>31 - Food, Drink, Textile, Apparel</v>
      </c>
      <c r="I58" t="str">
        <f t="shared" si="1"/>
        <v>315AL - Apparel and leather and allied products</v>
      </c>
    </row>
    <row r="59" spans="1:9" x14ac:dyDescent="0.45">
      <c r="A59">
        <v>316000</v>
      </c>
      <c r="B59" t="s">
        <v>63</v>
      </c>
      <c r="C59" t="s">
        <v>4</v>
      </c>
      <c r="D59" t="str">
        <f>INDEX(dig_sig!$C$2:$F$410,MATCH($A59,dig_sig!$A$2:$A$406,0),MATCH(D$1,dig_sig!$C$1:$F$1,0))</f>
        <v>315AL</v>
      </c>
      <c r="E59" t="str">
        <f>INDEX(dig_sig!$C$2:$F$410,MATCH($A59,dig_sig!$A$2:$A$406,0),MATCH(E$1,dig_sig!$C$1:$F$1,0))</f>
        <v>Apparel and leather and allied products</v>
      </c>
      <c r="F59">
        <f>INDEX(con_agg_dig_ind!$A$2:$A$409,MATCH(con_dig_cat!$A59,con_agg_dig_ind!$B$2:$B$409,0))</f>
        <v>31</v>
      </c>
      <c r="G59" t="str">
        <f>INDEX(agg_desc!$B$2:$B$26,MATCH(con_dig_cat!$F59,agg_desc!$A$2:$A$26,0))</f>
        <v>Food, Drink, Textile, Apparel</v>
      </c>
      <c r="H59" t="str">
        <f t="shared" si="0"/>
        <v>31 - Food, Drink, Textile, Apparel</v>
      </c>
      <c r="I59" t="str">
        <f t="shared" si="1"/>
        <v>315AL - Apparel and leather and allied products</v>
      </c>
    </row>
    <row r="60" spans="1:9" x14ac:dyDescent="0.45">
      <c r="A60">
        <v>321100</v>
      </c>
      <c r="B60" t="s">
        <v>64</v>
      </c>
      <c r="C60" t="s">
        <v>4</v>
      </c>
      <c r="D60">
        <f>INDEX(dig_sig!$C$2:$F$410,MATCH($A60,dig_sig!$A$2:$A$406,0),MATCH(D$1,dig_sig!$C$1:$F$1,0))</f>
        <v>321</v>
      </c>
      <c r="E60" t="str">
        <f>INDEX(dig_sig!$C$2:$F$410,MATCH($A60,dig_sig!$A$2:$A$406,0),MATCH(E$1,dig_sig!$C$1:$F$1,0))</f>
        <v>Wood products</v>
      </c>
      <c r="F60">
        <f>INDEX(con_agg_dig_ind!$A$2:$A$409,MATCH(con_dig_cat!$A60,con_agg_dig_ind!$B$2:$B$409,0))</f>
        <v>32</v>
      </c>
      <c r="G60" t="str">
        <f>INDEX(agg_desc!$B$2:$B$26,MATCH(con_dig_cat!$F60,agg_desc!$A$2:$A$26,0))</f>
        <v>Bio, Chemical, Mineral Products</v>
      </c>
      <c r="H60" t="str">
        <f t="shared" si="0"/>
        <v>32 - Bio, Chemical, Mineral Products</v>
      </c>
      <c r="I60" t="str">
        <f t="shared" si="1"/>
        <v>321 - Wood products</v>
      </c>
    </row>
    <row r="61" spans="1:9" x14ac:dyDescent="0.45">
      <c r="A61">
        <v>321200</v>
      </c>
      <c r="B61" t="s">
        <v>65</v>
      </c>
      <c r="C61" t="s">
        <v>4</v>
      </c>
      <c r="D61">
        <f>INDEX(dig_sig!$C$2:$F$410,MATCH($A61,dig_sig!$A$2:$A$406,0),MATCH(D$1,dig_sig!$C$1:$F$1,0))</f>
        <v>321</v>
      </c>
      <c r="E61" t="str">
        <f>INDEX(dig_sig!$C$2:$F$410,MATCH($A61,dig_sig!$A$2:$A$406,0),MATCH(E$1,dig_sig!$C$1:$F$1,0))</f>
        <v>Wood products</v>
      </c>
      <c r="F61">
        <f>INDEX(con_agg_dig_ind!$A$2:$A$409,MATCH(con_dig_cat!$A61,con_agg_dig_ind!$B$2:$B$409,0))</f>
        <v>32</v>
      </c>
      <c r="G61" t="str">
        <f>INDEX(agg_desc!$B$2:$B$26,MATCH(con_dig_cat!$F61,agg_desc!$A$2:$A$26,0))</f>
        <v>Bio, Chemical, Mineral Products</v>
      </c>
      <c r="H61" t="str">
        <f t="shared" si="0"/>
        <v>32 - Bio, Chemical, Mineral Products</v>
      </c>
      <c r="I61" t="str">
        <f t="shared" si="1"/>
        <v>321 - Wood products</v>
      </c>
    </row>
    <row r="62" spans="1:9" x14ac:dyDescent="0.45">
      <c r="A62">
        <v>321910</v>
      </c>
      <c r="B62" t="s">
        <v>66</v>
      </c>
      <c r="C62" t="s">
        <v>4</v>
      </c>
      <c r="D62">
        <f>INDEX(dig_sig!$C$2:$F$410,MATCH($A62,dig_sig!$A$2:$A$406,0),MATCH(D$1,dig_sig!$C$1:$F$1,0))</f>
        <v>321</v>
      </c>
      <c r="E62" t="str">
        <f>INDEX(dig_sig!$C$2:$F$410,MATCH($A62,dig_sig!$A$2:$A$406,0),MATCH(E$1,dig_sig!$C$1:$F$1,0))</f>
        <v>Wood products</v>
      </c>
      <c r="F62">
        <f>INDEX(con_agg_dig_ind!$A$2:$A$409,MATCH(con_dig_cat!$A62,con_agg_dig_ind!$B$2:$B$409,0))</f>
        <v>32</v>
      </c>
      <c r="G62" t="str">
        <f>INDEX(agg_desc!$B$2:$B$26,MATCH(con_dig_cat!$F62,agg_desc!$A$2:$A$26,0))</f>
        <v>Bio, Chemical, Mineral Products</v>
      </c>
      <c r="H62" t="str">
        <f t="shared" si="0"/>
        <v>32 - Bio, Chemical, Mineral Products</v>
      </c>
      <c r="I62" t="str">
        <f t="shared" si="1"/>
        <v>321 - Wood products</v>
      </c>
    </row>
    <row r="63" spans="1:9" x14ac:dyDescent="0.45">
      <c r="A63">
        <v>322110</v>
      </c>
      <c r="B63" t="s">
        <v>67</v>
      </c>
      <c r="C63" t="s">
        <v>4</v>
      </c>
      <c r="D63">
        <f>INDEX(dig_sig!$C$2:$F$410,MATCH($A63,dig_sig!$A$2:$A$406,0),MATCH(D$1,dig_sig!$C$1:$F$1,0))</f>
        <v>322</v>
      </c>
      <c r="E63" t="str">
        <f>INDEX(dig_sig!$C$2:$F$410,MATCH($A63,dig_sig!$A$2:$A$406,0),MATCH(E$1,dig_sig!$C$1:$F$1,0))</f>
        <v>Paper products</v>
      </c>
      <c r="F63">
        <f>INDEX(con_agg_dig_ind!$A$2:$A$409,MATCH(con_dig_cat!$A63,con_agg_dig_ind!$B$2:$B$409,0))</f>
        <v>32</v>
      </c>
      <c r="G63" t="str">
        <f>INDEX(agg_desc!$B$2:$B$26,MATCH(con_dig_cat!$F63,agg_desc!$A$2:$A$26,0))</f>
        <v>Bio, Chemical, Mineral Products</v>
      </c>
      <c r="H63" t="str">
        <f t="shared" si="0"/>
        <v>32 - Bio, Chemical, Mineral Products</v>
      </c>
      <c r="I63" t="str">
        <f t="shared" si="1"/>
        <v>322 - Paper products</v>
      </c>
    </row>
    <row r="64" spans="1:9" x14ac:dyDescent="0.45">
      <c r="A64">
        <v>322120</v>
      </c>
      <c r="B64" t="s">
        <v>68</v>
      </c>
      <c r="C64" t="s">
        <v>4</v>
      </c>
      <c r="D64">
        <f>INDEX(dig_sig!$C$2:$F$410,MATCH($A64,dig_sig!$A$2:$A$406,0),MATCH(D$1,dig_sig!$C$1:$F$1,0))</f>
        <v>322</v>
      </c>
      <c r="E64" t="str">
        <f>INDEX(dig_sig!$C$2:$F$410,MATCH($A64,dig_sig!$A$2:$A$406,0),MATCH(E$1,dig_sig!$C$1:$F$1,0))</f>
        <v>Paper products</v>
      </c>
      <c r="F64">
        <f>INDEX(con_agg_dig_ind!$A$2:$A$409,MATCH(con_dig_cat!$A64,con_agg_dig_ind!$B$2:$B$409,0))</f>
        <v>32</v>
      </c>
      <c r="G64" t="str">
        <f>INDEX(agg_desc!$B$2:$B$26,MATCH(con_dig_cat!$F64,agg_desc!$A$2:$A$26,0))</f>
        <v>Bio, Chemical, Mineral Products</v>
      </c>
      <c r="H64" t="str">
        <f t="shared" si="0"/>
        <v>32 - Bio, Chemical, Mineral Products</v>
      </c>
      <c r="I64" t="str">
        <f t="shared" si="1"/>
        <v>322 - Paper products</v>
      </c>
    </row>
    <row r="65" spans="1:9" x14ac:dyDescent="0.45">
      <c r="A65">
        <v>322130</v>
      </c>
      <c r="B65" t="s">
        <v>69</v>
      </c>
      <c r="C65" t="s">
        <v>4</v>
      </c>
      <c r="D65">
        <f>INDEX(dig_sig!$C$2:$F$410,MATCH($A65,dig_sig!$A$2:$A$406,0),MATCH(D$1,dig_sig!$C$1:$F$1,0))</f>
        <v>322</v>
      </c>
      <c r="E65" t="str">
        <f>INDEX(dig_sig!$C$2:$F$410,MATCH($A65,dig_sig!$A$2:$A$406,0),MATCH(E$1,dig_sig!$C$1:$F$1,0))</f>
        <v>Paper products</v>
      </c>
      <c r="F65">
        <f>INDEX(con_agg_dig_ind!$A$2:$A$409,MATCH(con_dig_cat!$A65,con_agg_dig_ind!$B$2:$B$409,0))</f>
        <v>32</v>
      </c>
      <c r="G65" t="str">
        <f>INDEX(agg_desc!$B$2:$B$26,MATCH(con_dig_cat!$F65,agg_desc!$A$2:$A$26,0))</f>
        <v>Bio, Chemical, Mineral Products</v>
      </c>
      <c r="H65" t="str">
        <f t="shared" si="0"/>
        <v>32 - Bio, Chemical, Mineral Products</v>
      </c>
      <c r="I65" t="str">
        <f t="shared" si="1"/>
        <v>322 - Paper products</v>
      </c>
    </row>
    <row r="66" spans="1:9" x14ac:dyDescent="0.45">
      <c r="A66">
        <v>322210</v>
      </c>
      <c r="B66" t="s">
        <v>70</v>
      </c>
      <c r="C66" t="s">
        <v>4</v>
      </c>
      <c r="D66">
        <f>INDEX(dig_sig!$C$2:$F$410,MATCH($A66,dig_sig!$A$2:$A$406,0),MATCH(D$1,dig_sig!$C$1:$F$1,0))</f>
        <v>322</v>
      </c>
      <c r="E66" t="str">
        <f>INDEX(dig_sig!$C$2:$F$410,MATCH($A66,dig_sig!$A$2:$A$406,0),MATCH(E$1,dig_sig!$C$1:$F$1,0))</f>
        <v>Paper products</v>
      </c>
      <c r="F66">
        <f>INDEX(con_agg_dig_ind!$A$2:$A$409,MATCH(con_dig_cat!$A66,con_agg_dig_ind!$B$2:$B$409,0))</f>
        <v>32</v>
      </c>
      <c r="G66" t="str">
        <f>INDEX(agg_desc!$B$2:$B$26,MATCH(con_dig_cat!$F66,agg_desc!$A$2:$A$26,0))</f>
        <v>Bio, Chemical, Mineral Products</v>
      </c>
      <c r="H66" t="str">
        <f t="shared" si="0"/>
        <v>32 - Bio, Chemical, Mineral Products</v>
      </c>
      <c r="I66" t="str">
        <f t="shared" si="1"/>
        <v>322 - Paper products</v>
      </c>
    </row>
    <row r="67" spans="1:9" x14ac:dyDescent="0.45">
      <c r="A67">
        <v>322220</v>
      </c>
      <c r="B67" t="s">
        <v>71</v>
      </c>
      <c r="C67" t="s">
        <v>4</v>
      </c>
      <c r="D67">
        <f>INDEX(dig_sig!$C$2:$F$410,MATCH($A67,dig_sig!$A$2:$A$406,0),MATCH(D$1,dig_sig!$C$1:$F$1,0))</f>
        <v>322</v>
      </c>
      <c r="E67" t="str">
        <f>INDEX(dig_sig!$C$2:$F$410,MATCH($A67,dig_sig!$A$2:$A$406,0),MATCH(E$1,dig_sig!$C$1:$F$1,0))</f>
        <v>Paper products</v>
      </c>
      <c r="F67">
        <f>INDEX(con_agg_dig_ind!$A$2:$A$409,MATCH(con_dig_cat!$A67,con_agg_dig_ind!$B$2:$B$409,0))</f>
        <v>32</v>
      </c>
      <c r="G67" t="str">
        <f>INDEX(agg_desc!$B$2:$B$26,MATCH(con_dig_cat!$F67,agg_desc!$A$2:$A$26,0))</f>
        <v>Bio, Chemical, Mineral Products</v>
      </c>
      <c r="H67" t="str">
        <f t="shared" ref="H67:H130" si="2">F67&amp;" - "&amp;G67</f>
        <v>32 - Bio, Chemical, Mineral Products</v>
      </c>
      <c r="I67" t="str">
        <f t="shared" ref="I67:I130" si="3">D67&amp;" - "&amp;E67</f>
        <v>322 - Paper products</v>
      </c>
    </row>
    <row r="68" spans="1:9" x14ac:dyDescent="0.45">
      <c r="A68">
        <v>322230</v>
      </c>
      <c r="B68" t="s">
        <v>72</v>
      </c>
      <c r="C68" t="s">
        <v>4</v>
      </c>
      <c r="D68">
        <f>INDEX(dig_sig!$C$2:$F$410,MATCH($A68,dig_sig!$A$2:$A$406,0),MATCH(D$1,dig_sig!$C$1:$F$1,0))</f>
        <v>322</v>
      </c>
      <c r="E68" t="str">
        <f>INDEX(dig_sig!$C$2:$F$410,MATCH($A68,dig_sig!$A$2:$A$406,0),MATCH(E$1,dig_sig!$C$1:$F$1,0))</f>
        <v>Paper products</v>
      </c>
      <c r="F68">
        <f>INDEX(con_agg_dig_ind!$A$2:$A$409,MATCH(con_dig_cat!$A68,con_agg_dig_ind!$B$2:$B$409,0))</f>
        <v>32</v>
      </c>
      <c r="G68" t="str">
        <f>INDEX(agg_desc!$B$2:$B$26,MATCH(con_dig_cat!$F68,agg_desc!$A$2:$A$26,0))</f>
        <v>Bio, Chemical, Mineral Products</v>
      </c>
      <c r="H68" t="str">
        <f t="shared" si="2"/>
        <v>32 - Bio, Chemical, Mineral Products</v>
      </c>
      <c r="I68" t="str">
        <f t="shared" si="3"/>
        <v>322 - Paper products</v>
      </c>
    </row>
    <row r="69" spans="1:9" x14ac:dyDescent="0.45">
      <c r="A69">
        <v>322291</v>
      </c>
      <c r="B69" t="s">
        <v>73</v>
      </c>
      <c r="C69" t="s">
        <v>4</v>
      </c>
      <c r="D69">
        <f>INDEX(dig_sig!$C$2:$F$410,MATCH($A69,dig_sig!$A$2:$A$406,0),MATCH(D$1,dig_sig!$C$1:$F$1,0))</f>
        <v>322</v>
      </c>
      <c r="E69" t="str">
        <f>INDEX(dig_sig!$C$2:$F$410,MATCH($A69,dig_sig!$A$2:$A$406,0),MATCH(E$1,dig_sig!$C$1:$F$1,0))</f>
        <v>Paper products</v>
      </c>
      <c r="F69">
        <f>INDEX(con_agg_dig_ind!$A$2:$A$409,MATCH(con_dig_cat!$A69,con_agg_dig_ind!$B$2:$B$409,0))</f>
        <v>32</v>
      </c>
      <c r="G69" t="str">
        <f>INDEX(agg_desc!$B$2:$B$26,MATCH(con_dig_cat!$F69,agg_desc!$A$2:$A$26,0))</f>
        <v>Bio, Chemical, Mineral Products</v>
      </c>
      <c r="H69" t="str">
        <f t="shared" si="2"/>
        <v>32 - Bio, Chemical, Mineral Products</v>
      </c>
      <c r="I69" t="str">
        <f t="shared" si="3"/>
        <v>322 - Paper products</v>
      </c>
    </row>
    <row r="70" spans="1:9" x14ac:dyDescent="0.45">
      <c r="A70">
        <v>322299</v>
      </c>
      <c r="B70" t="s">
        <v>74</v>
      </c>
      <c r="C70" t="s">
        <v>4</v>
      </c>
      <c r="D70">
        <f>INDEX(dig_sig!$C$2:$F$410,MATCH($A70,dig_sig!$A$2:$A$406,0),MATCH(D$1,dig_sig!$C$1:$F$1,0))</f>
        <v>322</v>
      </c>
      <c r="E70" t="str">
        <f>INDEX(dig_sig!$C$2:$F$410,MATCH($A70,dig_sig!$A$2:$A$406,0),MATCH(E$1,dig_sig!$C$1:$F$1,0))</f>
        <v>Paper products</v>
      </c>
      <c r="F70">
        <f>INDEX(con_agg_dig_ind!$A$2:$A$409,MATCH(con_dig_cat!$A70,con_agg_dig_ind!$B$2:$B$409,0))</f>
        <v>32</v>
      </c>
      <c r="G70" t="str">
        <f>INDEX(agg_desc!$B$2:$B$26,MATCH(con_dig_cat!$F70,agg_desc!$A$2:$A$26,0))</f>
        <v>Bio, Chemical, Mineral Products</v>
      </c>
      <c r="H70" t="str">
        <f t="shared" si="2"/>
        <v>32 - Bio, Chemical, Mineral Products</v>
      </c>
      <c r="I70" t="str">
        <f t="shared" si="3"/>
        <v>322 - Paper products</v>
      </c>
    </row>
    <row r="71" spans="1:9" x14ac:dyDescent="0.45">
      <c r="A71">
        <v>323110</v>
      </c>
      <c r="B71" t="s">
        <v>75</v>
      </c>
      <c r="C71" t="s">
        <v>4</v>
      </c>
      <c r="D71">
        <f>INDEX(dig_sig!$C$2:$F$410,MATCH($A71,dig_sig!$A$2:$A$406,0),MATCH(D$1,dig_sig!$C$1:$F$1,0))</f>
        <v>323</v>
      </c>
      <c r="E71" t="str">
        <f>INDEX(dig_sig!$C$2:$F$410,MATCH($A71,dig_sig!$A$2:$A$406,0),MATCH(E$1,dig_sig!$C$1:$F$1,0))</f>
        <v>Printing and related support activities</v>
      </c>
      <c r="F71">
        <f>INDEX(con_agg_dig_ind!$A$2:$A$409,MATCH(con_dig_cat!$A71,con_agg_dig_ind!$B$2:$B$409,0))</f>
        <v>32</v>
      </c>
      <c r="G71" t="str">
        <f>INDEX(agg_desc!$B$2:$B$26,MATCH(con_dig_cat!$F71,agg_desc!$A$2:$A$26,0))</f>
        <v>Bio, Chemical, Mineral Products</v>
      </c>
      <c r="H71" t="str">
        <f t="shared" si="2"/>
        <v>32 - Bio, Chemical, Mineral Products</v>
      </c>
      <c r="I71" t="str">
        <f t="shared" si="3"/>
        <v>323 - Printing and related support activities</v>
      </c>
    </row>
    <row r="72" spans="1:9" x14ac:dyDescent="0.45">
      <c r="A72">
        <v>323120</v>
      </c>
      <c r="B72" t="s">
        <v>76</v>
      </c>
      <c r="C72" t="s">
        <v>4</v>
      </c>
      <c r="D72">
        <f>INDEX(dig_sig!$C$2:$F$410,MATCH($A72,dig_sig!$A$2:$A$406,0),MATCH(D$1,dig_sig!$C$1:$F$1,0))</f>
        <v>323</v>
      </c>
      <c r="E72" t="str">
        <f>INDEX(dig_sig!$C$2:$F$410,MATCH($A72,dig_sig!$A$2:$A$406,0),MATCH(E$1,dig_sig!$C$1:$F$1,0))</f>
        <v>Printing and related support activities</v>
      </c>
      <c r="F72">
        <f>INDEX(con_agg_dig_ind!$A$2:$A$409,MATCH(con_dig_cat!$A72,con_agg_dig_ind!$B$2:$B$409,0))</f>
        <v>32</v>
      </c>
      <c r="G72" t="str">
        <f>INDEX(agg_desc!$B$2:$B$26,MATCH(con_dig_cat!$F72,agg_desc!$A$2:$A$26,0))</f>
        <v>Bio, Chemical, Mineral Products</v>
      </c>
      <c r="H72" t="str">
        <f t="shared" si="2"/>
        <v>32 - Bio, Chemical, Mineral Products</v>
      </c>
      <c r="I72" t="str">
        <f t="shared" si="3"/>
        <v>323 - Printing and related support activities</v>
      </c>
    </row>
    <row r="73" spans="1:9" x14ac:dyDescent="0.45">
      <c r="A73">
        <v>324110</v>
      </c>
      <c r="B73" t="s">
        <v>77</v>
      </c>
      <c r="C73" t="s">
        <v>4</v>
      </c>
      <c r="D73">
        <f>INDEX(dig_sig!$C$2:$F$410,MATCH($A73,dig_sig!$A$2:$A$406,0),MATCH(D$1,dig_sig!$C$1:$F$1,0))</f>
        <v>324</v>
      </c>
      <c r="E73" t="str">
        <f>INDEX(dig_sig!$C$2:$F$410,MATCH($A73,dig_sig!$A$2:$A$406,0),MATCH(E$1,dig_sig!$C$1:$F$1,0))</f>
        <v>Petroleum and coal products</v>
      </c>
      <c r="F73">
        <f>INDEX(con_agg_dig_ind!$A$2:$A$409,MATCH(con_dig_cat!$A73,con_agg_dig_ind!$B$2:$B$409,0))</f>
        <v>32</v>
      </c>
      <c r="G73" t="str">
        <f>INDEX(agg_desc!$B$2:$B$26,MATCH(con_dig_cat!$F73,agg_desc!$A$2:$A$26,0))</f>
        <v>Bio, Chemical, Mineral Products</v>
      </c>
      <c r="H73" t="str">
        <f t="shared" si="2"/>
        <v>32 - Bio, Chemical, Mineral Products</v>
      </c>
      <c r="I73" t="str">
        <f t="shared" si="3"/>
        <v>324 - Petroleum and coal products</v>
      </c>
    </row>
    <row r="74" spans="1:9" x14ac:dyDescent="0.45">
      <c r="A74">
        <v>324121</v>
      </c>
      <c r="B74" t="s">
        <v>78</v>
      </c>
      <c r="C74" t="s">
        <v>4</v>
      </c>
      <c r="D74">
        <f>INDEX(dig_sig!$C$2:$F$410,MATCH($A74,dig_sig!$A$2:$A$406,0),MATCH(D$1,dig_sig!$C$1:$F$1,0))</f>
        <v>324</v>
      </c>
      <c r="E74" t="str">
        <f>INDEX(dig_sig!$C$2:$F$410,MATCH($A74,dig_sig!$A$2:$A$406,0),MATCH(E$1,dig_sig!$C$1:$F$1,0))</f>
        <v>Petroleum and coal products</v>
      </c>
      <c r="F74">
        <f>INDEX(con_agg_dig_ind!$A$2:$A$409,MATCH(con_dig_cat!$A74,con_agg_dig_ind!$B$2:$B$409,0))</f>
        <v>32</v>
      </c>
      <c r="G74" t="str">
        <f>INDEX(agg_desc!$B$2:$B$26,MATCH(con_dig_cat!$F74,agg_desc!$A$2:$A$26,0))</f>
        <v>Bio, Chemical, Mineral Products</v>
      </c>
      <c r="H74" t="str">
        <f t="shared" si="2"/>
        <v>32 - Bio, Chemical, Mineral Products</v>
      </c>
      <c r="I74" t="str">
        <f t="shared" si="3"/>
        <v>324 - Petroleum and coal products</v>
      </c>
    </row>
    <row r="75" spans="1:9" x14ac:dyDescent="0.45">
      <c r="A75">
        <v>324122</v>
      </c>
      <c r="B75" t="s">
        <v>79</v>
      </c>
      <c r="C75" t="s">
        <v>4</v>
      </c>
      <c r="D75">
        <f>INDEX(dig_sig!$C$2:$F$410,MATCH($A75,dig_sig!$A$2:$A$406,0),MATCH(D$1,dig_sig!$C$1:$F$1,0))</f>
        <v>324</v>
      </c>
      <c r="E75" t="str">
        <f>INDEX(dig_sig!$C$2:$F$410,MATCH($A75,dig_sig!$A$2:$A$406,0),MATCH(E$1,dig_sig!$C$1:$F$1,0))</f>
        <v>Petroleum and coal products</v>
      </c>
      <c r="F75">
        <f>INDEX(con_agg_dig_ind!$A$2:$A$409,MATCH(con_dig_cat!$A75,con_agg_dig_ind!$B$2:$B$409,0))</f>
        <v>32</v>
      </c>
      <c r="G75" t="str">
        <f>INDEX(agg_desc!$B$2:$B$26,MATCH(con_dig_cat!$F75,agg_desc!$A$2:$A$26,0))</f>
        <v>Bio, Chemical, Mineral Products</v>
      </c>
      <c r="H75" t="str">
        <f t="shared" si="2"/>
        <v>32 - Bio, Chemical, Mineral Products</v>
      </c>
      <c r="I75" t="str">
        <f t="shared" si="3"/>
        <v>324 - Petroleum and coal products</v>
      </c>
    </row>
    <row r="76" spans="1:9" x14ac:dyDescent="0.45">
      <c r="A76">
        <v>324190</v>
      </c>
      <c r="B76" t="s">
        <v>80</v>
      </c>
      <c r="C76" t="s">
        <v>4</v>
      </c>
      <c r="D76">
        <f>INDEX(dig_sig!$C$2:$F$410,MATCH($A76,dig_sig!$A$2:$A$406,0),MATCH(D$1,dig_sig!$C$1:$F$1,0))</f>
        <v>324</v>
      </c>
      <c r="E76" t="str">
        <f>INDEX(dig_sig!$C$2:$F$410,MATCH($A76,dig_sig!$A$2:$A$406,0),MATCH(E$1,dig_sig!$C$1:$F$1,0))</f>
        <v>Petroleum and coal products</v>
      </c>
      <c r="F76">
        <f>INDEX(con_agg_dig_ind!$A$2:$A$409,MATCH(con_dig_cat!$A76,con_agg_dig_ind!$B$2:$B$409,0))</f>
        <v>32</v>
      </c>
      <c r="G76" t="str">
        <f>INDEX(agg_desc!$B$2:$B$26,MATCH(con_dig_cat!$F76,agg_desc!$A$2:$A$26,0))</f>
        <v>Bio, Chemical, Mineral Products</v>
      </c>
      <c r="H76" t="str">
        <f t="shared" si="2"/>
        <v>32 - Bio, Chemical, Mineral Products</v>
      </c>
      <c r="I76" t="str">
        <f t="shared" si="3"/>
        <v>324 - Petroleum and coal products</v>
      </c>
    </row>
    <row r="77" spans="1:9" x14ac:dyDescent="0.45">
      <c r="A77">
        <v>325110</v>
      </c>
      <c r="B77" t="s">
        <v>81</v>
      </c>
      <c r="C77" t="s">
        <v>4</v>
      </c>
      <c r="D77">
        <f>INDEX(dig_sig!$C$2:$F$410,MATCH($A77,dig_sig!$A$2:$A$406,0),MATCH(D$1,dig_sig!$C$1:$F$1,0))</f>
        <v>325</v>
      </c>
      <c r="E77" t="str">
        <f>INDEX(dig_sig!$C$2:$F$410,MATCH($A77,dig_sig!$A$2:$A$406,0),MATCH(E$1,dig_sig!$C$1:$F$1,0))</f>
        <v>Chemical products</v>
      </c>
      <c r="F77">
        <f>INDEX(con_agg_dig_ind!$A$2:$A$409,MATCH(con_dig_cat!$A77,con_agg_dig_ind!$B$2:$B$409,0))</f>
        <v>32</v>
      </c>
      <c r="G77" t="str">
        <f>INDEX(agg_desc!$B$2:$B$26,MATCH(con_dig_cat!$F77,agg_desc!$A$2:$A$26,0))</f>
        <v>Bio, Chemical, Mineral Products</v>
      </c>
      <c r="H77" t="str">
        <f t="shared" si="2"/>
        <v>32 - Bio, Chemical, Mineral Products</v>
      </c>
      <c r="I77" t="str">
        <f t="shared" si="3"/>
        <v>325 - Chemical products</v>
      </c>
    </row>
    <row r="78" spans="1:9" x14ac:dyDescent="0.45">
      <c r="A78">
        <v>325120</v>
      </c>
      <c r="B78" t="s">
        <v>82</v>
      </c>
      <c r="C78" t="s">
        <v>4</v>
      </c>
      <c r="D78">
        <f>INDEX(dig_sig!$C$2:$F$410,MATCH($A78,dig_sig!$A$2:$A$406,0),MATCH(D$1,dig_sig!$C$1:$F$1,0))</f>
        <v>325</v>
      </c>
      <c r="E78" t="str">
        <f>INDEX(dig_sig!$C$2:$F$410,MATCH($A78,dig_sig!$A$2:$A$406,0),MATCH(E$1,dig_sig!$C$1:$F$1,0))</f>
        <v>Chemical products</v>
      </c>
      <c r="F78">
        <f>INDEX(con_agg_dig_ind!$A$2:$A$409,MATCH(con_dig_cat!$A78,con_agg_dig_ind!$B$2:$B$409,0))</f>
        <v>32</v>
      </c>
      <c r="G78" t="str">
        <f>INDEX(agg_desc!$B$2:$B$26,MATCH(con_dig_cat!$F78,agg_desc!$A$2:$A$26,0))</f>
        <v>Bio, Chemical, Mineral Products</v>
      </c>
      <c r="H78" t="str">
        <f t="shared" si="2"/>
        <v>32 - Bio, Chemical, Mineral Products</v>
      </c>
      <c r="I78" t="str">
        <f t="shared" si="3"/>
        <v>325 - Chemical products</v>
      </c>
    </row>
    <row r="79" spans="1:9" x14ac:dyDescent="0.45">
      <c r="A79">
        <v>325130</v>
      </c>
      <c r="B79" t="s">
        <v>83</v>
      </c>
      <c r="C79" t="s">
        <v>4</v>
      </c>
      <c r="D79">
        <f>INDEX(dig_sig!$C$2:$F$410,MATCH($A79,dig_sig!$A$2:$A$406,0),MATCH(D$1,dig_sig!$C$1:$F$1,0))</f>
        <v>325</v>
      </c>
      <c r="E79" t="str">
        <f>INDEX(dig_sig!$C$2:$F$410,MATCH($A79,dig_sig!$A$2:$A$406,0),MATCH(E$1,dig_sig!$C$1:$F$1,0))</f>
        <v>Chemical products</v>
      </c>
      <c r="F79">
        <f>INDEX(con_agg_dig_ind!$A$2:$A$409,MATCH(con_dig_cat!$A79,con_agg_dig_ind!$B$2:$B$409,0))</f>
        <v>32</v>
      </c>
      <c r="G79" t="str">
        <f>INDEX(agg_desc!$B$2:$B$26,MATCH(con_dig_cat!$F79,agg_desc!$A$2:$A$26,0))</f>
        <v>Bio, Chemical, Mineral Products</v>
      </c>
      <c r="H79" t="str">
        <f t="shared" si="2"/>
        <v>32 - Bio, Chemical, Mineral Products</v>
      </c>
      <c r="I79" t="str">
        <f t="shared" si="3"/>
        <v>325 - Chemical products</v>
      </c>
    </row>
    <row r="80" spans="1:9" x14ac:dyDescent="0.45">
      <c r="A80">
        <v>325180</v>
      </c>
      <c r="B80" t="s">
        <v>84</v>
      </c>
      <c r="C80" t="s">
        <v>57</v>
      </c>
      <c r="D80">
        <f>INDEX(dig_sig!$C$2:$F$410,MATCH($A80,dig_sig!$A$2:$A$406,0),MATCH(D$1,dig_sig!$C$1:$F$1,0))</f>
        <v>325</v>
      </c>
      <c r="E80" t="str">
        <f>INDEX(dig_sig!$C$2:$F$410,MATCH($A80,dig_sig!$A$2:$A$406,0),MATCH(E$1,dig_sig!$C$1:$F$1,0))</f>
        <v>Chemical products</v>
      </c>
      <c r="F80">
        <f>INDEX(con_agg_dig_ind!$A$2:$A$409,MATCH(con_dig_cat!$A80,con_agg_dig_ind!$B$2:$B$409,0))</f>
        <v>32</v>
      </c>
      <c r="G80" t="str">
        <f>INDEX(agg_desc!$B$2:$B$26,MATCH(con_dig_cat!$F80,agg_desc!$A$2:$A$26,0))</f>
        <v>Bio, Chemical, Mineral Products</v>
      </c>
      <c r="H80" t="str">
        <f t="shared" si="2"/>
        <v>32 - Bio, Chemical, Mineral Products</v>
      </c>
      <c r="I80" t="str">
        <f t="shared" si="3"/>
        <v>325 - Chemical products</v>
      </c>
    </row>
    <row r="81" spans="1:9" x14ac:dyDescent="0.45">
      <c r="A81">
        <v>325190</v>
      </c>
      <c r="B81" t="s">
        <v>85</v>
      </c>
      <c r="C81" t="s">
        <v>4</v>
      </c>
      <c r="D81">
        <f>INDEX(dig_sig!$C$2:$F$410,MATCH($A81,dig_sig!$A$2:$A$406,0),MATCH(D$1,dig_sig!$C$1:$F$1,0))</f>
        <v>325</v>
      </c>
      <c r="E81" t="str">
        <f>INDEX(dig_sig!$C$2:$F$410,MATCH($A81,dig_sig!$A$2:$A$406,0),MATCH(E$1,dig_sig!$C$1:$F$1,0))</f>
        <v>Chemical products</v>
      </c>
      <c r="F81">
        <f>INDEX(con_agg_dig_ind!$A$2:$A$409,MATCH(con_dig_cat!$A81,con_agg_dig_ind!$B$2:$B$409,0))</f>
        <v>32</v>
      </c>
      <c r="G81" t="str">
        <f>INDEX(agg_desc!$B$2:$B$26,MATCH(con_dig_cat!$F81,agg_desc!$A$2:$A$26,0))</f>
        <v>Bio, Chemical, Mineral Products</v>
      </c>
      <c r="H81" t="str">
        <f t="shared" si="2"/>
        <v>32 - Bio, Chemical, Mineral Products</v>
      </c>
      <c r="I81" t="str">
        <f t="shared" si="3"/>
        <v>325 - Chemical products</v>
      </c>
    </row>
    <row r="82" spans="1:9" x14ac:dyDescent="0.45">
      <c r="A82">
        <v>325211</v>
      </c>
      <c r="B82" t="s">
        <v>86</v>
      </c>
      <c r="C82" t="s">
        <v>4</v>
      </c>
      <c r="D82">
        <f>INDEX(dig_sig!$C$2:$F$410,MATCH($A82,dig_sig!$A$2:$A$406,0),MATCH(D$1,dig_sig!$C$1:$F$1,0))</f>
        <v>325</v>
      </c>
      <c r="E82" t="str">
        <f>INDEX(dig_sig!$C$2:$F$410,MATCH($A82,dig_sig!$A$2:$A$406,0),MATCH(E$1,dig_sig!$C$1:$F$1,0))</f>
        <v>Chemical products</v>
      </c>
      <c r="F82">
        <f>INDEX(con_agg_dig_ind!$A$2:$A$409,MATCH(con_dig_cat!$A82,con_agg_dig_ind!$B$2:$B$409,0))</f>
        <v>32</v>
      </c>
      <c r="G82" t="str">
        <f>INDEX(agg_desc!$B$2:$B$26,MATCH(con_dig_cat!$F82,agg_desc!$A$2:$A$26,0))</f>
        <v>Bio, Chemical, Mineral Products</v>
      </c>
      <c r="H82" t="str">
        <f t="shared" si="2"/>
        <v>32 - Bio, Chemical, Mineral Products</v>
      </c>
      <c r="I82" t="str">
        <f t="shared" si="3"/>
        <v>325 - Chemical products</v>
      </c>
    </row>
    <row r="83" spans="1:9" x14ac:dyDescent="0.45">
      <c r="A83">
        <v>325310</v>
      </c>
      <c r="B83" t="s">
        <v>87</v>
      </c>
      <c r="C83" t="s">
        <v>4</v>
      </c>
      <c r="D83">
        <f>INDEX(dig_sig!$C$2:$F$410,MATCH($A83,dig_sig!$A$2:$A$406,0),MATCH(D$1,dig_sig!$C$1:$F$1,0))</f>
        <v>325</v>
      </c>
      <c r="E83" t="str">
        <f>INDEX(dig_sig!$C$2:$F$410,MATCH($A83,dig_sig!$A$2:$A$406,0),MATCH(E$1,dig_sig!$C$1:$F$1,0))</f>
        <v>Chemical products</v>
      </c>
      <c r="F83">
        <f>INDEX(con_agg_dig_ind!$A$2:$A$409,MATCH(con_dig_cat!$A83,con_agg_dig_ind!$B$2:$B$409,0))</f>
        <v>32</v>
      </c>
      <c r="G83" t="str">
        <f>INDEX(agg_desc!$B$2:$B$26,MATCH(con_dig_cat!$F83,agg_desc!$A$2:$A$26,0))</f>
        <v>Bio, Chemical, Mineral Products</v>
      </c>
      <c r="H83" t="str">
        <f t="shared" si="2"/>
        <v>32 - Bio, Chemical, Mineral Products</v>
      </c>
      <c r="I83" t="str">
        <f t="shared" si="3"/>
        <v>325 - Chemical products</v>
      </c>
    </row>
    <row r="84" spans="1:9" x14ac:dyDescent="0.45">
      <c r="A84">
        <v>325320</v>
      </c>
      <c r="B84" t="s">
        <v>88</v>
      </c>
      <c r="C84" t="s">
        <v>4</v>
      </c>
      <c r="D84">
        <f>INDEX(dig_sig!$C$2:$F$410,MATCH($A84,dig_sig!$A$2:$A$406,0),MATCH(D$1,dig_sig!$C$1:$F$1,0))</f>
        <v>325</v>
      </c>
      <c r="E84" t="str">
        <f>INDEX(dig_sig!$C$2:$F$410,MATCH($A84,dig_sig!$A$2:$A$406,0),MATCH(E$1,dig_sig!$C$1:$F$1,0))</f>
        <v>Chemical products</v>
      </c>
      <c r="F84">
        <f>INDEX(con_agg_dig_ind!$A$2:$A$409,MATCH(con_dig_cat!$A84,con_agg_dig_ind!$B$2:$B$409,0))</f>
        <v>32</v>
      </c>
      <c r="G84" t="str">
        <f>INDEX(agg_desc!$B$2:$B$26,MATCH(con_dig_cat!$F84,agg_desc!$A$2:$A$26,0))</f>
        <v>Bio, Chemical, Mineral Products</v>
      </c>
      <c r="H84" t="str">
        <f t="shared" si="2"/>
        <v>32 - Bio, Chemical, Mineral Products</v>
      </c>
      <c r="I84" t="str">
        <f t="shared" si="3"/>
        <v>325 - Chemical products</v>
      </c>
    </row>
    <row r="85" spans="1:9" x14ac:dyDescent="0.45">
      <c r="A85">
        <v>325411</v>
      </c>
      <c r="B85" t="s">
        <v>89</v>
      </c>
      <c r="C85" t="s">
        <v>4</v>
      </c>
      <c r="D85">
        <f>INDEX(dig_sig!$C$2:$F$410,MATCH($A85,dig_sig!$A$2:$A$406,0),MATCH(D$1,dig_sig!$C$1:$F$1,0))</f>
        <v>325</v>
      </c>
      <c r="E85" t="str">
        <f>INDEX(dig_sig!$C$2:$F$410,MATCH($A85,dig_sig!$A$2:$A$406,0),MATCH(E$1,dig_sig!$C$1:$F$1,0))</f>
        <v>Chemical products</v>
      </c>
      <c r="F85">
        <f>INDEX(con_agg_dig_ind!$A$2:$A$409,MATCH(con_dig_cat!$A85,con_agg_dig_ind!$B$2:$B$409,0))</f>
        <v>32</v>
      </c>
      <c r="G85" t="str">
        <f>INDEX(agg_desc!$B$2:$B$26,MATCH(con_dig_cat!$F85,agg_desc!$A$2:$A$26,0))</f>
        <v>Bio, Chemical, Mineral Products</v>
      </c>
      <c r="H85" t="str">
        <f t="shared" si="2"/>
        <v>32 - Bio, Chemical, Mineral Products</v>
      </c>
      <c r="I85" t="str">
        <f t="shared" si="3"/>
        <v>325 - Chemical products</v>
      </c>
    </row>
    <row r="86" spans="1:9" x14ac:dyDescent="0.45">
      <c r="A86">
        <v>325412</v>
      </c>
      <c r="B86" t="s">
        <v>90</v>
      </c>
      <c r="C86" t="s">
        <v>4</v>
      </c>
      <c r="D86">
        <f>INDEX(dig_sig!$C$2:$F$410,MATCH($A86,dig_sig!$A$2:$A$406,0),MATCH(D$1,dig_sig!$C$1:$F$1,0))</f>
        <v>325</v>
      </c>
      <c r="E86" t="str">
        <f>INDEX(dig_sig!$C$2:$F$410,MATCH($A86,dig_sig!$A$2:$A$406,0),MATCH(E$1,dig_sig!$C$1:$F$1,0))</f>
        <v>Chemical products</v>
      </c>
      <c r="F86">
        <f>INDEX(con_agg_dig_ind!$A$2:$A$409,MATCH(con_dig_cat!$A86,con_agg_dig_ind!$B$2:$B$409,0))</f>
        <v>32</v>
      </c>
      <c r="G86" t="str">
        <f>INDEX(agg_desc!$B$2:$B$26,MATCH(con_dig_cat!$F86,agg_desc!$A$2:$A$26,0))</f>
        <v>Bio, Chemical, Mineral Products</v>
      </c>
      <c r="H86" t="str">
        <f t="shared" si="2"/>
        <v>32 - Bio, Chemical, Mineral Products</v>
      </c>
      <c r="I86" t="str">
        <f t="shared" si="3"/>
        <v>325 - Chemical products</v>
      </c>
    </row>
    <row r="87" spans="1:9" x14ac:dyDescent="0.45">
      <c r="A87">
        <v>325413</v>
      </c>
      <c r="B87" t="s">
        <v>91</v>
      </c>
      <c r="C87" t="s">
        <v>4</v>
      </c>
      <c r="D87">
        <f>INDEX(dig_sig!$C$2:$F$410,MATCH($A87,dig_sig!$A$2:$A$406,0),MATCH(D$1,dig_sig!$C$1:$F$1,0))</f>
        <v>325</v>
      </c>
      <c r="E87" t="str">
        <f>INDEX(dig_sig!$C$2:$F$410,MATCH($A87,dig_sig!$A$2:$A$406,0),MATCH(E$1,dig_sig!$C$1:$F$1,0))</f>
        <v>Chemical products</v>
      </c>
      <c r="F87">
        <f>INDEX(con_agg_dig_ind!$A$2:$A$409,MATCH(con_dig_cat!$A87,con_agg_dig_ind!$B$2:$B$409,0))</f>
        <v>32</v>
      </c>
      <c r="G87" t="str">
        <f>INDEX(agg_desc!$B$2:$B$26,MATCH(con_dig_cat!$F87,agg_desc!$A$2:$A$26,0))</f>
        <v>Bio, Chemical, Mineral Products</v>
      </c>
      <c r="H87" t="str">
        <f t="shared" si="2"/>
        <v>32 - Bio, Chemical, Mineral Products</v>
      </c>
      <c r="I87" t="str">
        <f t="shared" si="3"/>
        <v>325 - Chemical products</v>
      </c>
    </row>
    <row r="88" spans="1:9" x14ac:dyDescent="0.45">
      <c r="A88">
        <v>325414</v>
      </c>
      <c r="B88" t="s">
        <v>92</v>
      </c>
      <c r="C88" t="s">
        <v>4</v>
      </c>
      <c r="D88">
        <f>INDEX(dig_sig!$C$2:$F$410,MATCH($A88,dig_sig!$A$2:$A$406,0),MATCH(D$1,dig_sig!$C$1:$F$1,0))</f>
        <v>325</v>
      </c>
      <c r="E88" t="str">
        <f>INDEX(dig_sig!$C$2:$F$410,MATCH($A88,dig_sig!$A$2:$A$406,0),MATCH(E$1,dig_sig!$C$1:$F$1,0))</f>
        <v>Chemical products</v>
      </c>
      <c r="F88">
        <f>INDEX(con_agg_dig_ind!$A$2:$A$409,MATCH(con_dig_cat!$A88,con_agg_dig_ind!$B$2:$B$409,0))</f>
        <v>32</v>
      </c>
      <c r="G88" t="str">
        <f>INDEX(agg_desc!$B$2:$B$26,MATCH(con_dig_cat!$F88,agg_desc!$A$2:$A$26,0))</f>
        <v>Bio, Chemical, Mineral Products</v>
      </c>
      <c r="H88" t="str">
        <f t="shared" si="2"/>
        <v>32 - Bio, Chemical, Mineral Products</v>
      </c>
      <c r="I88" t="str">
        <f t="shared" si="3"/>
        <v>325 - Chemical products</v>
      </c>
    </row>
    <row r="89" spans="1:9" x14ac:dyDescent="0.45">
      <c r="A89">
        <v>325510</v>
      </c>
      <c r="B89" t="s">
        <v>93</v>
      </c>
      <c r="C89" t="s">
        <v>4</v>
      </c>
      <c r="D89">
        <f>INDEX(dig_sig!$C$2:$F$410,MATCH($A89,dig_sig!$A$2:$A$406,0),MATCH(D$1,dig_sig!$C$1:$F$1,0))</f>
        <v>325</v>
      </c>
      <c r="E89" t="str">
        <f>INDEX(dig_sig!$C$2:$F$410,MATCH($A89,dig_sig!$A$2:$A$406,0),MATCH(E$1,dig_sig!$C$1:$F$1,0))</f>
        <v>Chemical products</v>
      </c>
      <c r="F89">
        <f>INDEX(con_agg_dig_ind!$A$2:$A$409,MATCH(con_dig_cat!$A89,con_agg_dig_ind!$B$2:$B$409,0))</f>
        <v>32</v>
      </c>
      <c r="G89" t="str">
        <f>INDEX(agg_desc!$B$2:$B$26,MATCH(con_dig_cat!$F89,agg_desc!$A$2:$A$26,0))</f>
        <v>Bio, Chemical, Mineral Products</v>
      </c>
      <c r="H89" t="str">
        <f t="shared" si="2"/>
        <v>32 - Bio, Chemical, Mineral Products</v>
      </c>
      <c r="I89" t="str">
        <f t="shared" si="3"/>
        <v>325 - Chemical products</v>
      </c>
    </row>
    <row r="90" spans="1:9" x14ac:dyDescent="0.45">
      <c r="A90">
        <v>325520</v>
      </c>
      <c r="B90" t="s">
        <v>94</v>
      </c>
      <c r="C90" t="s">
        <v>4</v>
      </c>
      <c r="D90">
        <f>INDEX(dig_sig!$C$2:$F$410,MATCH($A90,dig_sig!$A$2:$A$406,0),MATCH(D$1,dig_sig!$C$1:$F$1,0))</f>
        <v>325</v>
      </c>
      <c r="E90" t="str">
        <f>INDEX(dig_sig!$C$2:$F$410,MATCH($A90,dig_sig!$A$2:$A$406,0),MATCH(E$1,dig_sig!$C$1:$F$1,0))</f>
        <v>Chemical products</v>
      </c>
      <c r="F90">
        <f>INDEX(con_agg_dig_ind!$A$2:$A$409,MATCH(con_dig_cat!$A90,con_agg_dig_ind!$B$2:$B$409,0))</f>
        <v>32</v>
      </c>
      <c r="G90" t="str">
        <f>INDEX(agg_desc!$B$2:$B$26,MATCH(con_dig_cat!$F90,agg_desc!$A$2:$A$26,0))</f>
        <v>Bio, Chemical, Mineral Products</v>
      </c>
      <c r="H90" t="str">
        <f t="shared" si="2"/>
        <v>32 - Bio, Chemical, Mineral Products</v>
      </c>
      <c r="I90" t="str">
        <f t="shared" si="3"/>
        <v>325 - Chemical products</v>
      </c>
    </row>
    <row r="91" spans="1:9" x14ac:dyDescent="0.45">
      <c r="A91">
        <v>325610</v>
      </c>
      <c r="B91" t="s">
        <v>95</v>
      </c>
      <c r="C91" t="s">
        <v>4</v>
      </c>
      <c r="D91">
        <f>INDEX(dig_sig!$C$2:$F$410,MATCH($A91,dig_sig!$A$2:$A$406,0),MATCH(D$1,dig_sig!$C$1:$F$1,0))</f>
        <v>325</v>
      </c>
      <c r="E91" t="str">
        <f>INDEX(dig_sig!$C$2:$F$410,MATCH($A91,dig_sig!$A$2:$A$406,0),MATCH(E$1,dig_sig!$C$1:$F$1,0))</f>
        <v>Chemical products</v>
      </c>
      <c r="F91">
        <f>INDEX(con_agg_dig_ind!$A$2:$A$409,MATCH(con_dig_cat!$A91,con_agg_dig_ind!$B$2:$B$409,0))</f>
        <v>32</v>
      </c>
      <c r="G91" t="str">
        <f>INDEX(agg_desc!$B$2:$B$26,MATCH(con_dig_cat!$F91,agg_desc!$A$2:$A$26,0))</f>
        <v>Bio, Chemical, Mineral Products</v>
      </c>
      <c r="H91" t="str">
        <f t="shared" si="2"/>
        <v>32 - Bio, Chemical, Mineral Products</v>
      </c>
      <c r="I91" t="str">
        <f t="shared" si="3"/>
        <v>325 - Chemical products</v>
      </c>
    </row>
    <row r="92" spans="1:9" x14ac:dyDescent="0.45">
      <c r="A92">
        <v>325620</v>
      </c>
      <c r="B92" t="s">
        <v>96</v>
      </c>
      <c r="C92" t="s">
        <v>4</v>
      </c>
      <c r="D92">
        <f>INDEX(dig_sig!$C$2:$F$410,MATCH($A92,dig_sig!$A$2:$A$406,0),MATCH(D$1,dig_sig!$C$1:$F$1,0))</f>
        <v>325</v>
      </c>
      <c r="E92" t="str">
        <f>INDEX(dig_sig!$C$2:$F$410,MATCH($A92,dig_sig!$A$2:$A$406,0),MATCH(E$1,dig_sig!$C$1:$F$1,0))</f>
        <v>Chemical products</v>
      </c>
      <c r="F92">
        <f>INDEX(con_agg_dig_ind!$A$2:$A$409,MATCH(con_dig_cat!$A92,con_agg_dig_ind!$B$2:$B$409,0))</f>
        <v>32</v>
      </c>
      <c r="G92" t="str">
        <f>INDEX(agg_desc!$B$2:$B$26,MATCH(con_dig_cat!$F92,agg_desc!$A$2:$A$26,0))</f>
        <v>Bio, Chemical, Mineral Products</v>
      </c>
      <c r="H92" t="str">
        <f t="shared" si="2"/>
        <v>32 - Bio, Chemical, Mineral Products</v>
      </c>
      <c r="I92" t="str">
        <f t="shared" si="3"/>
        <v>325 - Chemical products</v>
      </c>
    </row>
    <row r="93" spans="1:9" x14ac:dyDescent="0.45">
      <c r="A93">
        <v>325910</v>
      </c>
      <c r="B93" t="s">
        <v>97</v>
      </c>
      <c r="C93" t="s">
        <v>4</v>
      </c>
      <c r="D93">
        <f>INDEX(dig_sig!$C$2:$F$410,MATCH($A93,dig_sig!$A$2:$A$406,0),MATCH(D$1,dig_sig!$C$1:$F$1,0))</f>
        <v>325</v>
      </c>
      <c r="E93" t="str">
        <f>INDEX(dig_sig!$C$2:$F$410,MATCH($A93,dig_sig!$A$2:$A$406,0),MATCH(E$1,dig_sig!$C$1:$F$1,0))</f>
        <v>Chemical products</v>
      </c>
      <c r="F93">
        <f>INDEX(con_agg_dig_ind!$A$2:$A$409,MATCH(con_dig_cat!$A93,con_agg_dig_ind!$B$2:$B$409,0))</f>
        <v>32</v>
      </c>
      <c r="G93" t="str">
        <f>INDEX(agg_desc!$B$2:$B$26,MATCH(con_dig_cat!$F93,agg_desc!$A$2:$A$26,0))</f>
        <v>Bio, Chemical, Mineral Products</v>
      </c>
      <c r="H93" t="str">
        <f t="shared" si="2"/>
        <v>32 - Bio, Chemical, Mineral Products</v>
      </c>
      <c r="I93" t="str">
        <f t="shared" si="3"/>
        <v>325 - Chemical products</v>
      </c>
    </row>
    <row r="94" spans="1:9" x14ac:dyDescent="0.45">
      <c r="A94">
        <v>326110</v>
      </c>
      <c r="B94" t="s">
        <v>98</v>
      </c>
      <c r="C94" t="s">
        <v>4</v>
      </c>
      <c r="D94">
        <f>INDEX(dig_sig!$C$2:$F$410,MATCH($A94,dig_sig!$A$2:$A$406,0),MATCH(D$1,dig_sig!$C$1:$F$1,0))</f>
        <v>326</v>
      </c>
      <c r="E94" t="str">
        <f>INDEX(dig_sig!$C$2:$F$410,MATCH($A94,dig_sig!$A$2:$A$406,0),MATCH(E$1,dig_sig!$C$1:$F$1,0))</f>
        <v>Plastics and rubber products</v>
      </c>
      <c r="F94">
        <f>INDEX(con_agg_dig_ind!$A$2:$A$409,MATCH(con_dig_cat!$A94,con_agg_dig_ind!$B$2:$B$409,0))</f>
        <v>32</v>
      </c>
      <c r="G94" t="str">
        <f>INDEX(agg_desc!$B$2:$B$26,MATCH(con_dig_cat!$F94,agg_desc!$A$2:$A$26,0))</f>
        <v>Bio, Chemical, Mineral Products</v>
      </c>
      <c r="H94" t="str">
        <f t="shared" si="2"/>
        <v>32 - Bio, Chemical, Mineral Products</v>
      </c>
      <c r="I94" t="str">
        <f t="shared" si="3"/>
        <v>326 - Plastics and rubber products</v>
      </c>
    </row>
    <row r="95" spans="1:9" x14ac:dyDescent="0.45">
      <c r="A95">
        <v>326120</v>
      </c>
      <c r="B95" t="s">
        <v>99</v>
      </c>
      <c r="C95" t="s">
        <v>4</v>
      </c>
      <c r="D95">
        <f>INDEX(dig_sig!$C$2:$F$410,MATCH($A95,dig_sig!$A$2:$A$406,0),MATCH(D$1,dig_sig!$C$1:$F$1,0))</f>
        <v>326</v>
      </c>
      <c r="E95" t="str">
        <f>INDEX(dig_sig!$C$2:$F$410,MATCH($A95,dig_sig!$A$2:$A$406,0),MATCH(E$1,dig_sig!$C$1:$F$1,0))</f>
        <v>Plastics and rubber products</v>
      </c>
      <c r="F95">
        <f>INDEX(con_agg_dig_ind!$A$2:$A$409,MATCH(con_dig_cat!$A95,con_agg_dig_ind!$B$2:$B$409,0))</f>
        <v>32</v>
      </c>
      <c r="G95" t="str">
        <f>INDEX(agg_desc!$B$2:$B$26,MATCH(con_dig_cat!$F95,agg_desc!$A$2:$A$26,0))</f>
        <v>Bio, Chemical, Mineral Products</v>
      </c>
      <c r="H95" t="str">
        <f t="shared" si="2"/>
        <v>32 - Bio, Chemical, Mineral Products</v>
      </c>
      <c r="I95" t="str">
        <f t="shared" si="3"/>
        <v>326 - Plastics and rubber products</v>
      </c>
    </row>
    <row r="96" spans="1:9" x14ac:dyDescent="0.45">
      <c r="A96">
        <v>326130</v>
      </c>
      <c r="B96" t="s">
        <v>100</v>
      </c>
      <c r="C96" t="s">
        <v>4</v>
      </c>
      <c r="D96">
        <f>INDEX(dig_sig!$C$2:$F$410,MATCH($A96,dig_sig!$A$2:$A$406,0),MATCH(D$1,dig_sig!$C$1:$F$1,0))</f>
        <v>326</v>
      </c>
      <c r="E96" t="str">
        <f>INDEX(dig_sig!$C$2:$F$410,MATCH($A96,dig_sig!$A$2:$A$406,0),MATCH(E$1,dig_sig!$C$1:$F$1,0))</f>
        <v>Plastics and rubber products</v>
      </c>
      <c r="F96">
        <f>INDEX(con_agg_dig_ind!$A$2:$A$409,MATCH(con_dig_cat!$A96,con_agg_dig_ind!$B$2:$B$409,0))</f>
        <v>32</v>
      </c>
      <c r="G96" t="str">
        <f>INDEX(agg_desc!$B$2:$B$26,MATCH(con_dig_cat!$F96,agg_desc!$A$2:$A$26,0))</f>
        <v>Bio, Chemical, Mineral Products</v>
      </c>
      <c r="H96" t="str">
        <f t="shared" si="2"/>
        <v>32 - Bio, Chemical, Mineral Products</v>
      </c>
      <c r="I96" t="str">
        <f t="shared" si="3"/>
        <v>326 - Plastics and rubber products</v>
      </c>
    </row>
    <row r="97" spans="1:9" x14ac:dyDescent="0.45">
      <c r="A97">
        <v>326140</v>
      </c>
      <c r="B97" t="s">
        <v>101</v>
      </c>
      <c r="C97" t="s">
        <v>4</v>
      </c>
      <c r="D97">
        <f>INDEX(dig_sig!$C$2:$F$410,MATCH($A97,dig_sig!$A$2:$A$406,0),MATCH(D$1,dig_sig!$C$1:$F$1,0))</f>
        <v>326</v>
      </c>
      <c r="E97" t="str">
        <f>INDEX(dig_sig!$C$2:$F$410,MATCH($A97,dig_sig!$A$2:$A$406,0),MATCH(E$1,dig_sig!$C$1:$F$1,0))</f>
        <v>Plastics and rubber products</v>
      </c>
      <c r="F97">
        <f>INDEX(con_agg_dig_ind!$A$2:$A$409,MATCH(con_dig_cat!$A97,con_agg_dig_ind!$B$2:$B$409,0))</f>
        <v>32</v>
      </c>
      <c r="G97" t="str">
        <f>INDEX(agg_desc!$B$2:$B$26,MATCH(con_dig_cat!$F97,agg_desc!$A$2:$A$26,0))</f>
        <v>Bio, Chemical, Mineral Products</v>
      </c>
      <c r="H97" t="str">
        <f t="shared" si="2"/>
        <v>32 - Bio, Chemical, Mineral Products</v>
      </c>
      <c r="I97" t="str">
        <f t="shared" si="3"/>
        <v>326 - Plastics and rubber products</v>
      </c>
    </row>
    <row r="98" spans="1:9" x14ac:dyDescent="0.45">
      <c r="A98">
        <v>326150</v>
      </c>
      <c r="B98" t="s">
        <v>102</v>
      </c>
      <c r="C98" t="s">
        <v>57</v>
      </c>
      <c r="D98">
        <f>INDEX(dig_sig!$C$2:$F$410,MATCH($A98,dig_sig!$A$2:$A$406,0),MATCH(D$1,dig_sig!$C$1:$F$1,0))</f>
        <v>326</v>
      </c>
      <c r="E98" t="str">
        <f>INDEX(dig_sig!$C$2:$F$410,MATCH($A98,dig_sig!$A$2:$A$406,0),MATCH(E$1,dig_sig!$C$1:$F$1,0))</f>
        <v>Plastics and rubber products</v>
      </c>
      <c r="F98">
        <f>INDEX(con_agg_dig_ind!$A$2:$A$409,MATCH(con_dig_cat!$A98,con_agg_dig_ind!$B$2:$B$409,0))</f>
        <v>32</v>
      </c>
      <c r="G98" t="str">
        <f>INDEX(agg_desc!$B$2:$B$26,MATCH(con_dig_cat!$F98,agg_desc!$A$2:$A$26,0))</f>
        <v>Bio, Chemical, Mineral Products</v>
      </c>
      <c r="H98" t="str">
        <f t="shared" si="2"/>
        <v>32 - Bio, Chemical, Mineral Products</v>
      </c>
      <c r="I98" t="str">
        <f t="shared" si="3"/>
        <v>326 - Plastics and rubber products</v>
      </c>
    </row>
    <row r="99" spans="1:9" x14ac:dyDescent="0.45">
      <c r="A99">
        <v>326160</v>
      </c>
      <c r="B99" t="s">
        <v>103</v>
      </c>
      <c r="C99" t="s">
        <v>4</v>
      </c>
      <c r="D99">
        <f>INDEX(dig_sig!$C$2:$F$410,MATCH($A99,dig_sig!$A$2:$A$406,0),MATCH(D$1,dig_sig!$C$1:$F$1,0))</f>
        <v>326</v>
      </c>
      <c r="E99" t="str">
        <f>INDEX(dig_sig!$C$2:$F$410,MATCH($A99,dig_sig!$A$2:$A$406,0),MATCH(E$1,dig_sig!$C$1:$F$1,0))</f>
        <v>Plastics and rubber products</v>
      </c>
      <c r="F99">
        <f>INDEX(con_agg_dig_ind!$A$2:$A$409,MATCH(con_dig_cat!$A99,con_agg_dig_ind!$B$2:$B$409,0))</f>
        <v>32</v>
      </c>
      <c r="G99" t="str">
        <f>INDEX(agg_desc!$B$2:$B$26,MATCH(con_dig_cat!$F99,agg_desc!$A$2:$A$26,0))</f>
        <v>Bio, Chemical, Mineral Products</v>
      </c>
      <c r="H99" t="str">
        <f t="shared" si="2"/>
        <v>32 - Bio, Chemical, Mineral Products</v>
      </c>
      <c r="I99" t="str">
        <f t="shared" si="3"/>
        <v>326 - Plastics and rubber products</v>
      </c>
    </row>
    <row r="100" spans="1:9" x14ac:dyDescent="0.45">
      <c r="A100">
        <v>326190</v>
      </c>
      <c r="B100" t="s">
        <v>104</v>
      </c>
      <c r="C100" t="s">
        <v>4</v>
      </c>
      <c r="D100">
        <f>INDEX(dig_sig!$C$2:$F$410,MATCH($A100,dig_sig!$A$2:$A$406,0),MATCH(D$1,dig_sig!$C$1:$F$1,0))</f>
        <v>326</v>
      </c>
      <c r="E100" t="str">
        <f>INDEX(dig_sig!$C$2:$F$410,MATCH($A100,dig_sig!$A$2:$A$406,0),MATCH(E$1,dig_sig!$C$1:$F$1,0))</f>
        <v>Plastics and rubber products</v>
      </c>
      <c r="F100">
        <f>INDEX(con_agg_dig_ind!$A$2:$A$409,MATCH(con_dig_cat!$A100,con_agg_dig_ind!$B$2:$B$409,0))</f>
        <v>32</v>
      </c>
      <c r="G100" t="str">
        <f>INDEX(agg_desc!$B$2:$B$26,MATCH(con_dig_cat!$F100,agg_desc!$A$2:$A$26,0))</f>
        <v>Bio, Chemical, Mineral Products</v>
      </c>
      <c r="H100" t="str">
        <f t="shared" si="2"/>
        <v>32 - Bio, Chemical, Mineral Products</v>
      </c>
      <c r="I100" t="str">
        <f t="shared" si="3"/>
        <v>326 - Plastics and rubber products</v>
      </c>
    </row>
    <row r="101" spans="1:9" x14ac:dyDescent="0.45">
      <c r="A101">
        <v>326210</v>
      </c>
      <c r="B101" t="s">
        <v>105</v>
      </c>
      <c r="C101" t="s">
        <v>4</v>
      </c>
      <c r="D101">
        <f>INDEX(dig_sig!$C$2:$F$410,MATCH($A101,dig_sig!$A$2:$A$406,0),MATCH(D$1,dig_sig!$C$1:$F$1,0))</f>
        <v>326</v>
      </c>
      <c r="E101" t="str">
        <f>INDEX(dig_sig!$C$2:$F$410,MATCH($A101,dig_sig!$A$2:$A$406,0),MATCH(E$1,dig_sig!$C$1:$F$1,0))</f>
        <v>Plastics and rubber products</v>
      </c>
      <c r="F101">
        <f>INDEX(con_agg_dig_ind!$A$2:$A$409,MATCH(con_dig_cat!$A101,con_agg_dig_ind!$B$2:$B$409,0))</f>
        <v>32</v>
      </c>
      <c r="G101" t="str">
        <f>INDEX(agg_desc!$B$2:$B$26,MATCH(con_dig_cat!$F101,agg_desc!$A$2:$A$26,0))</f>
        <v>Bio, Chemical, Mineral Products</v>
      </c>
      <c r="H101" t="str">
        <f t="shared" si="2"/>
        <v>32 - Bio, Chemical, Mineral Products</v>
      </c>
      <c r="I101" t="str">
        <f t="shared" si="3"/>
        <v>326 - Plastics and rubber products</v>
      </c>
    </row>
    <row r="102" spans="1:9" x14ac:dyDescent="0.45">
      <c r="A102">
        <v>326220</v>
      </c>
      <c r="B102" t="s">
        <v>106</v>
      </c>
      <c r="C102" t="s">
        <v>4</v>
      </c>
      <c r="D102">
        <f>INDEX(dig_sig!$C$2:$F$410,MATCH($A102,dig_sig!$A$2:$A$406,0),MATCH(D$1,dig_sig!$C$1:$F$1,0))</f>
        <v>326</v>
      </c>
      <c r="E102" t="str">
        <f>INDEX(dig_sig!$C$2:$F$410,MATCH($A102,dig_sig!$A$2:$A$406,0),MATCH(E$1,dig_sig!$C$1:$F$1,0))</f>
        <v>Plastics and rubber products</v>
      </c>
      <c r="F102">
        <f>INDEX(con_agg_dig_ind!$A$2:$A$409,MATCH(con_dig_cat!$A102,con_agg_dig_ind!$B$2:$B$409,0))</f>
        <v>32</v>
      </c>
      <c r="G102" t="str">
        <f>INDEX(agg_desc!$B$2:$B$26,MATCH(con_dig_cat!$F102,agg_desc!$A$2:$A$26,0))</f>
        <v>Bio, Chemical, Mineral Products</v>
      </c>
      <c r="H102" t="str">
        <f t="shared" si="2"/>
        <v>32 - Bio, Chemical, Mineral Products</v>
      </c>
      <c r="I102" t="str">
        <f t="shared" si="3"/>
        <v>326 - Plastics and rubber products</v>
      </c>
    </row>
    <row r="103" spans="1:9" x14ac:dyDescent="0.45">
      <c r="A103">
        <v>326290</v>
      </c>
      <c r="B103" t="s">
        <v>107</v>
      </c>
      <c r="C103" t="s">
        <v>57</v>
      </c>
      <c r="D103">
        <f>INDEX(dig_sig!$C$2:$F$410,MATCH($A103,dig_sig!$A$2:$A$406,0),MATCH(D$1,dig_sig!$C$1:$F$1,0))</f>
        <v>326</v>
      </c>
      <c r="E103" t="str">
        <f>INDEX(dig_sig!$C$2:$F$410,MATCH($A103,dig_sig!$A$2:$A$406,0),MATCH(E$1,dig_sig!$C$1:$F$1,0))</f>
        <v>Plastics and rubber products</v>
      </c>
      <c r="F103">
        <f>INDEX(con_agg_dig_ind!$A$2:$A$409,MATCH(con_dig_cat!$A103,con_agg_dig_ind!$B$2:$B$409,0))</f>
        <v>32</v>
      </c>
      <c r="G103" t="str">
        <f>INDEX(agg_desc!$B$2:$B$26,MATCH(con_dig_cat!$F103,agg_desc!$A$2:$A$26,0))</f>
        <v>Bio, Chemical, Mineral Products</v>
      </c>
      <c r="H103" t="str">
        <f t="shared" si="2"/>
        <v>32 - Bio, Chemical, Mineral Products</v>
      </c>
      <c r="I103" t="str">
        <f t="shared" si="3"/>
        <v>326 - Plastics and rubber products</v>
      </c>
    </row>
    <row r="104" spans="1:9" x14ac:dyDescent="0.45">
      <c r="A104">
        <v>327100</v>
      </c>
      <c r="B104" t="s">
        <v>108</v>
      </c>
      <c r="C104" t="s">
        <v>4</v>
      </c>
      <c r="D104">
        <f>INDEX(dig_sig!$C$2:$F$410,MATCH($A104,dig_sig!$A$2:$A$406,0),MATCH(D$1,dig_sig!$C$1:$F$1,0))</f>
        <v>327</v>
      </c>
      <c r="E104" t="str">
        <f>INDEX(dig_sig!$C$2:$F$410,MATCH($A104,dig_sig!$A$2:$A$406,0),MATCH(E$1,dig_sig!$C$1:$F$1,0))</f>
        <v>Nonmetallic mineral products</v>
      </c>
      <c r="F104">
        <f>INDEX(con_agg_dig_ind!$A$2:$A$409,MATCH(con_dig_cat!$A104,con_agg_dig_ind!$B$2:$B$409,0))</f>
        <v>32</v>
      </c>
      <c r="G104" t="str">
        <f>INDEX(agg_desc!$B$2:$B$26,MATCH(con_dig_cat!$F104,agg_desc!$A$2:$A$26,0))</f>
        <v>Bio, Chemical, Mineral Products</v>
      </c>
      <c r="H104" t="str">
        <f t="shared" si="2"/>
        <v>32 - Bio, Chemical, Mineral Products</v>
      </c>
      <c r="I104" t="str">
        <f t="shared" si="3"/>
        <v>327 - Nonmetallic mineral products</v>
      </c>
    </row>
    <row r="105" spans="1:9" x14ac:dyDescent="0.45">
      <c r="A105">
        <v>327200</v>
      </c>
      <c r="B105" t="s">
        <v>109</v>
      </c>
      <c r="C105" t="s">
        <v>4</v>
      </c>
      <c r="D105">
        <f>INDEX(dig_sig!$C$2:$F$410,MATCH($A105,dig_sig!$A$2:$A$406,0),MATCH(D$1,dig_sig!$C$1:$F$1,0))</f>
        <v>327</v>
      </c>
      <c r="E105" t="str">
        <f>INDEX(dig_sig!$C$2:$F$410,MATCH($A105,dig_sig!$A$2:$A$406,0),MATCH(E$1,dig_sig!$C$1:$F$1,0))</f>
        <v>Nonmetallic mineral products</v>
      </c>
      <c r="F105">
        <f>INDEX(con_agg_dig_ind!$A$2:$A$409,MATCH(con_dig_cat!$A105,con_agg_dig_ind!$B$2:$B$409,0))</f>
        <v>32</v>
      </c>
      <c r="G105" t="str">
        <f>INDEX(agg_desc!$B$2:$B$26,MATCH(con_dig_cat!$F105,agg_desc!$A$2:$A$26,0))</f>
        <v>Bio, Chemical, Mineral Products</v>
      </c>
      <c r="H105" t="str">
        <f t="shared" si="2"/>
        <v>32 - Bio, Chemical, Mineral Products</v>
      </c>
      <c r="I105" t="str">
        <f t="shared" si="3"/>
        <v>327 - Nonmetallic mineral products</v>
      </c>
    </row>
    <row r="106" spans="1:9" x14ac:dyDescent="0.45">
      <c r="A106">
        <v>327310</v>
      </c>
      <c r="B106" t="s">
        <v>110</v>
      </c>
      <c r="C106" t="s">
        <v>4</v>
      </c>
      <c r="D106">
        <f>INDEX(dig_sig!$C$2:$F$410,MATCH($A106,dig_sig!$A$2:$A$406,0),MATCH(D$1,dig_sig!$C$1:$F$1,0))</f>
        <v>327</v>
      </c>
      <c r="E106" t="str">
        <f>INDEX(dig_sig!$C$2:$F$410,MATCH($A106,dig_sig!$A$2:$A$406,0),MATCH(E$1,dig_sig!$C$1:$F$1,0))</f>
        <v>Nonmetallic mineral products</v>
      </c>
      <c r="F106">
        <f>INDEX(con_agg_dig_ind!$A$2:$A$409,MATCH(con_dig_cat!$A106,con_agg_dig_ind!$B$2:$B$409,0))</f>
        <v>32</v>
      </c>
      <c r="G106" t="str">
        <f>INDEX(agg_desc!$B$2:$B$26,MATCH(con_dig_cat!$F106,agg_desc!$A$2:$A$26,0))</f>
        <v>Bio, Chemical, Mineral Products</v>
      </c>
      <c r="H106" t="str">
        <f t="shared" si="2"/>
        <v>32 - Bio, Chemical, Mineral Products</v>
      </c>
      <c r="I106" t="str">
        <f t="shared" si="3"/>
        <v>327 - Nonmetallic mineral products</v>
      </c>
    </row>
    <row r="107" spans="1:9" x14ac:dyDescent="0.45">
      <c r="A107">
        <v>327320</v>
      </c>
      <c r="B107" t="s">
        <v>111</v>
      </c>
      <c r="C107" t="s">
        <v>4</v>
      </c>
      <c r="D107">
        <f>INDEX(dig_sig!$C$2:$F$410,MATCH($A107,dig_sig!$A$2:$A$406,0),MATCH(D$1,dig_sig!$C$1:$F$1,0))</f>
        <v>327</v>
      </c>
      <c r="E107" t="str">
        <f>INDEX(dig_sig!$C$2:$F$410,MATCH($A107,dig_sig!$A$2:$A$406,0),MATCH(E$1,dig_sig!$C$1:$F$1,0))</f>
        <v>Nonmetallic mineral products</v>
      </c>
      <c r="F107">
        <f>INDEX(con_agg_dig_ind!$A$2:$A$409,MATCH(con_dig_cat!$A107,con_agg_dig_ind!$B$2:$B$409,0))</f>
        <v>32</v>
      </c>
      <c r="G107" t="str">
        <f>INDEX(agg_desc!$B$2:$B$26,MATCH(con_dig_cat!$F107,agg_desc!$A$2:$A$26,0))</f>
        <v>Bio, Chemical, Mineral Products</v>
      </c>
      <c r="H107" t="str">
        <f t="shared" si="2"/>
        <v>32 - Bio, Chemical, Mineral Products</v>
      </c>
      <c r="I107" t="str">
        <f t="shared" si="3"/>
        <v>327 - Nonmetallic mineral products</v>
      </c>
    </row>
    <row r="108" spans="1:9" x14ac:dyDescent="0.45">
      <c r="A108">
        <v>327330</v>
      </c>
      <c r="B108" t="s">
        <v>112</v>
      </c>
      <c r="C108" t="s">
        <v>4</v>
      </c>
      <c r="D108">
        <f>INDEX(dig_sig!$C$2:$F$410,MATCH($A108,dig_sig!$A$2:$A$406,0),MATCH(D$1,dig_sig!$C$1:$F$1,0))</f>
        <v>327</v>
      </c>
      <c r="E108" t="str">
        <f>INDEX(dig_sig!$C$2:$F$410,MATCH($A108,dig_sig!$A$2:$A$406,0),MATCH(E$1,dig_sig!$C$1:$F$1,0))</f>
        <v>Nonmetallic mineral products</v>
      </c>
      <c r="F108">
        <f>INDEX(con_agg_dig_ind!$A$2:$A$409,MATCH(con_dig_cat!$A108,con_agg_dig_ind!$B$2:$B$409,0))</f>
        <v>32</v>
      </c>
      <c r="G108" t="str">
        <f>INDEX(agg_desc!$B$2:$B$26,MATCH(con_dig_cat!$F108,agg_desc!$A$2:$A$26,0))</f>
        <v>Bio, Chemical, Mineral Products</v>
      </c>
      <c r="H108" t="str">
        <f t="shared" si="2"/>
        <v>32 - Bio, Chemical, Mineral Products</v>
      </c>
      <c r="I108" t="str">
        <f t="shared" si="3"/>
        <v>327 - Nonmetallic mineral products</v>
      </c>
    </row>
    <row r="109" spans="1:9" x14ac:dyDescent="0.45">
      <c r="A109">
        <v>327390</v>
      </c>
      <c r="B109" t="s">
        <v>113</v>
      </c>
      <c r="C109" t="s">
        <v>4</v>
      </c>
      <c r="D109">
        <f>INDEX(dig_sig!$C$2:$F$410,MATCH($A109,dig_sig!$A$2:$A$406,0),MATCH(D$1,dig_sig!$C$1:$F$1,0))</f>
        <v>327</v>
      </c>
      <c r="E109" t="str">
        <f>INDEX(dig_sig!$C$2:$F$410,MATCH($A109,dig_sig!$A$2:$A$406,0),MATCH(E$1,dig_sig!$C$1:$F$1,0))</f>
        <v>Nonmetallic mineral products</v>
      </c>
      <c r="F109">
        <f>INDEX(con_agg_dig_ind!$A$2:$A$409,MATCH(con_dig_cat!$A109,con_agg_dig_ind!$B$2:$B$409,0))</f>
        <v>32</v>
      </c>
      <c r="G109" t="str">
        <f>INDEX(agg_desc!$B$2:$B$26,MATCH(con_dig_cat!$F109,agg_desc!$A$2:$A$26,0))</f>
        <v>Bio, Chemical, Mineral Products</v>
      </c>
      <c r="H109" t="str">
        <f t="shared" si="2"/>
        <v>32 - Bio, Chemical, Mineral Products</v>
      </c>
      <c r="I109" t="str">
        <f t="shared" si="3"/>
        <v>327 - Nonmetallic mineral products</v>
      </c>
    </row>
    <row r="110" spans="1:9" x14ac:dyDescent="0.45">
      <c r="A110">
        <v>327400</v>
      </c>
      <c r="B110" t="s">
        <v>114</v>
      </c>
      <c r="C110" t="s">
        <v>4</v>
      </c>
      <c r="D110">
        <f>INDEX(dig_sig!$C$2:$F$410,MATCH($A110,dig_sig!$A$2:$A$406,0),MATCH(D$1,dig_sig!$C$1:$F$1,0))</f>
        <v>327</v>
      </c>
      <c r="E110" t="str">
        <f>INDEX(dig_sig!$C$2:$F$410,MATCH($A110,dig_sig!$A$2:$A$406,0),MATCH(E$1,dig_sig!$C$1:$F$1,0))</f>
        <v>Nonmetallic mineral products</v>
      </c>
      <c r="F110">
        <f>INDEX(con_agg_dig_ind!$A$2:$A$409,MATCH(con_dig_cat!$A110,con_agg_dig_ind!$B$2:$B$409,0))</f>
        <v>32</v>
      </c>
      <c r="G110" t="str">
        <f>INDEX(agg_desc!$B$2:$B$26,MATCH(con_dig_cat!$F110,agg_desc!$A$2:$A$26,0))</f>
        <v>Bio, Chemical, Mineral Products</v>
      </c>
      <c r="H110" t="str">
        <f t="shared" si="2"/>
        <v>32 - Bio, Chemical, Mineral Products</v>
      </c>
      <c r="I110" t="str">
        <f t="shared" si="3"/>
        <v>327 - Nonmetallic mineral products</v>
      </c>
    </row>
    <row r="111" spans="1:9" x14ac:dyDescent="0.45">
      <c r="A111">
        <v>327910</v>
      </c>
      <c r="B111" t="s">
        <v>115</v>
      </c>
      <c r="C111" t="s">
        <v>4</v>
      </c>
      <c r="D111">
        <f>INDEX(dig_sig!$C$2:$F$410,MATCH($A111,dig_sig!$A$2:$A$406,0),MATCH(D$1,dig_sig!$C$1:$F$1,0))</f>
        <v>327</v>
      </c>
      <c r="E111" t="str">
        <f>INDEX(dig_sig!$C$2:$F$410,MATCH($A111,dig_sig!$A$2:$A$406,0),MATCH(E$1,dig_sig!$C$1:$F$1,0))</f>
        <v>Nonmetallic mineral products</v>
      </c>
      <c r="F111">
        <f>INDEX(con_agg_dig_ind!$A$2:$A$409,MATCH(con_dig_cat!$A111,con_agg_dig_ind!$B$2:$B$409,0))</f>
        <v>32</v>
      </c>
      <c r="G111" t="str">
        <f>INDEX(agg_desc!$B$2:$B$26,MATCH(con_dig_cat!$F111,agg_desc!$A$2:$A$26,0))</f>
        <v>Bio, Chemical, Mineral Products</v>
      </c>
      <c r="H111" t="str">
        <f t="shared" si="2"/>
        <v>32 - Bio, Chemical, Mineral Products</v>
      </c>
      <c r="I111" t="str">
        <f t="shared" si="3"/>
        <v>327 - Nonmetallic mineral products</v>
      </c>
    </row>
    <row r="112" spans="1:9" x14ac:dyDescent="0.45">
      <c r="A112">
        <v>327991</v>
      </c>
      <c r="B112" t="s">
        <v>116</v>
      </c>
      <c r="C112" t="s">
        <v>4</v>
      </c>
      <c r="D112">
        <f>INDEX(dig_sig!$C$2:$F$410,MATCH($A112,dig_sig!$A$2:$A$406,0),MATCH(D$1,dig_sig!$C$1:$F$1,0))</f>
        <v>327</v>
      </c>
      <c r="E112" t="str">
        <f>INDEX(dig_sig!$C$2:$F$410,MATCH($A112,dig_sig!$A$2:$A$406,0),MATCH(E$1,dig_sig!$C$1:$F$1,0))</f>
        <v>Nonmetallic mineral products</v>
      </c>
      <c r="F112">
        <f>INDEX(con_agg_dig_ind!$A$2:$A$409,MATCH(con_dig_cat!$A112,con_agg_dig_ind!$B$2:$B$409,0))</f>
        <v>32</v>
      </c>
      <c r="G112" t="str">
        <f>INDEX(agg_desc!$B$2:$B$26,MATCH(con_dig_cat!$F112,agg_desc!$A$2:$A$26,0))</f>
        <v>Bio, Chemical, Mineral Products</v>
      </c>
      <c r="H112" t="str">
        <f t="shared" si="2"/>
        <v>32 - Bio, Chemical, Mineral Products</v>
      </c>
      <c r="I112" t="str">
        <f t="shared" si="3"/>
        <v>327 - Nonmetallic mineral products</v>
      </c>
    </row>
    <row r="113" spans="1:9" x14ac:dyDescent="0.45">
      <c r="A113">
        <v>327992</v>
      </c>
      <c r="B113" t="s">
        <v>117</v>
      </c>
      <c r="C113" t="s">
        <v>4</v>
      </c>
      <c r="D113">
        <f>INDEX(dig_sig!$C$2:$F$410,MATCH($A113,dig_sig!$A$2:$A$406,0),MATCH(D$1,dig_sig!$C$1:$F$1,0))</f>
        <v>327</v>
      </c>
      <c r="E113" t="str">
        <f>INDEX(dig_sig!$C$2:$F$410,MATCH($A113,dig_sig!$A$2:$A$406,0),MATCH(E$1,dig_sig!$C$1:$F$1,0))</f>
        <v>Nonmetallic mineral products</v>
      </c>
      <c r="F113">
        <f>INDEX(con_agg_dig_ind!$A$2:$A$409,MATCH(con_dig_cat!$A113,con_agg_dig_ind!$B$2:$B$409,0))</f>
        <v>32</v>
      </c>
      <c r="G113" t="str">
        <f>INDEX(agg_desc!$B$2:$B$26,MATCH(con_dig_cat!$F113,agg_desc!$A$2:$A$26,0))</f>
        <v>Bio, Chemical, Mineral Products</v>
      </c>
      <c r="H113" t="str">
        <f t="shared" si="2"/>
        <v>32 - Bio, Chemical, Mineral Products</v>
      </c>
      <c r="I113" t="str">
        <f t="shared" si="3"/>
        <v>327 - Nonmetallic mineral products</v>
      </c>
    </row>
    <row r="114" spans="1:9" x14ac:dyDescent="0.45">
      <c r="A114">
        <v>327993</v>
      </c>
      <c r="B114" t="s">
        <v>118</v>
      </c>
      <c r="C114" t="s">
        <v>4</v>
      </c>
      <c r="D114">
        <f>INDEX(dig_sig!$C$2:$F$410,MATCH($A114,dig_sig!$A$2:$A$406,0),MATCH(D$1,dig_sig!$C$1:$F$1,0))</f>
        <v>327</v>
      </c>
      <c r="E114" t="str">
        <f>INDEX(dig_sig!$C$2:$F$410,MATCH($A114,dig_sig!$A$2:$A$406,0),MATCH(E$1,dig_sig!$C$1:$F$1,0))</f>
        <v>Nonmetallic mineral products</v>
      </c>
      <c r="F114">
        <f>INDEX(con_agg_dig_ind!$A$2:$A$409,MATCH(con_dig_cat!$A114,con_agg_dig_ind!$B$2:$B$409,0))</f>
        <v>32</v>
      </c>
      <c r="G114" t="str">
        <f>INDEX(agg_desc!$B$2:$B$26,MATCH(con_dig_cat!$F114,agg_desc!$A$2:$A$26,0))</f>
        <v>Bio, Chemical, Mineral Products</v>
      </c>
      <c r="H114" t="str">
        <f t="shared" si="2"/>
        <v>32 - Bio, Chemical, Mineral Products</v>
      </c>
      <c r="I114" t="str">
        <f t="shared" si="3"/>
        <v>327 - Nonmetallic mineral products</v>
      </c>
    </row>
    <row r="115" spans="1:9" x14ac:dyDescent="0.45">
      <c r="A115">
        <v>327999</v>
      </c>
      <c r="B115" t="s">
        <v>119</v>
      </c>
      <c r="C115" t="s">
        <v>4</v>
      </c>
      <c r="D115">
        <f>INDEX(dig_sig!$C$2:$F$410,MATCH($A115,dig_sig!$A$2:$A$406,0),MATCH(D$1,dig_sig!$C$1:$F$1,0))</f>
        <v>327</v>
      </c>
      <c r="E115" t="str">
        <f>INDEX(dig_sig!$C$2:$F$410,MATCH($A115,dig_sig!$A$2:$A$406,0),MATCH(E$1,dig_sig!$C$1:$F$1,0))</f>
        <v>Nonmetallic mineral products</v>
      </c>
      <c r="F115">
        <f>INDEX(con_agg_dig_ind!$A$2:$A$409,MATCH(con_dig_cat!$A115,con_agg_dig_ind!$B$2:$B$409,0))</f>
        <v>32</v>
      </c>
      <c r="G115" t="str">
        <f>INDEX(agg_desc!$B$2:$B$26,MATCH(con_dig_cat!$F115,agg_desc!$A$2:$A$26,0))</f>
        <v>Bio, Chemical, Mineral Products</v>
      </c>
      <c r="H115" t="str">
        <f t="shared" si="2"/>
        <v>32 - Bio, Chemical, Mineral Products</v>
      </c>
      <c r="I115" t="str">
        <f t="shared" si="3"/>
        <v>327 - Nonmetallic mineral products</v>
      </c>
    </row>
    <row r="116" spans="1:9" x14ac:dyDescent="0.45">
      <c r="A116">
        <v>331110</v>
      </c>
      <c r="B116" t="s">
        <v>120</v>
      </c>
      <c r="C116" t="s">
        <v>4</v>
      </c>
      <c r="D116">
        <f>INDEX(dig_sig!$C$2:$F$410,MATCH($A116,dig_sig!$A$2:$A$406,0),MATCH(D$1,dig_sig!$C$1:$F$1,0))</f>
        <v>331</v>
      </c>
      <c r="E116" t="str">
        <f>INDEX(dig_sig!$C$2:$F$410,MATCH($A116,dig_sig!$A$2:$A$406,0),MATCH(E$1,dig_sig!$C$1:$F$1,0))</f>
        <v>Primary metals</v>
      </c>
      <c r="F116">
        <f>INDEX(con_agg_dig_ind!$A$2:$A$409,MATCH(con_dig_cat!$A116,con_agg_dig_ind!$B$2:$B$409,0))</f>
        <v>33</v>
      </c>
      <c r="G116" t="str">
        <f>INDEX(agg_desc!$B$2:$B$26,MATCH(con_dig_cat!$F116,agg_desc!$A$2:$A$26,0))</f>
        <v>Metal, Vehicles, Machinery</v>
      </c>
      <c r="H116" t="str">
        <f t="shared" si="2"/>
        <v>33 - Metal, Vehicles, Machinery</v>
      </c>
      <c r="I116" t="str">
        <f t="shared" si="3"/>
        <v>331 - Primary metals</v>
      </c>
    </row>
    <row r="117" spans="1:9" x14ac:dyDescent="0.45">
      <c r="A117">
        <v>331200</v>
      </c>
      <c r="B117" t="s">
        <v>121</v>
      </c>
      <c r="C117" t="s">
        <v>4</v>
      </c>
      <c r="D117">
        <f>INDEX(dig_sig!$C$2:$F$410,MATCH($A117,dig_sig!$A$2:$A$406,0),MATCH(D$1,dig_sig!$C$1:$F$1,0))</f>
        <v>331</v>
      </c>
      <c r="E117" t="str">
        <f>INDEX(dig_sig!$C$2:$F$410,MATCH($A117,dig_sig!$A$2:$A$406,0),MATCH(E$1,dig_sig!$C$1:$F$1,0))</f>
        <v>Primary metals</v>
      </c>
      <c r="F117">
        <f>INDEX(con_agg_dig_ind!$A$2:$A$409,MATCH(con_dig_cat!$A117,con_agg_dig_ind!$B$2:$B$409,0))</f>
        <v>33</v>
      </c>
      <c r="G117" t="str">
        <f>INDEX(agg_desc!$B$2:$B$26,MATCH(con_dig_cat!$F117,agg_desc!$A$2:$A$26,0))</f>
        <v>Metal, Vehicles, Machinery</v>
      </c>
      <c r="H117" t="str">
        <f t="shared" si="2"/>
        <v>33 - Metal, Vehicles, Machinery</v>
      </c>
      <c r="I117" t="str">
        <f t="shared" si="3"/>
        <v>331 - Primary metals</v>
      </c>
    </row>
    <row r="118" spans="1:9" x14ac:dyDescent="0.45">
      <c r="A118">
        <v>331420</v>
      </c>
      <c r="B118" t="s">
        <v>122</v>
      </c>
      <c r="C118" t="s">
        <v>4</v>
      </c>
      <c r="D118">
        <f>INDEX(dig_sig!$C$2:$F$410,MATCH($A118,dig_sig!$A$2:$A$406,0),MATCH(D$1,dig_sig!$C$1:$F$1,0))</f>
        <v>331</v>
      </c>
      <c r="E118" t="str">
        <f>INDEX(dig_sig!$C$2:$F$410,MATCH($A118,dig_sig!$A$2:$A$406,0),MATCH(E$1,dig_sig!$C$1:$F$1,0))</f>
        <v>Primary metals</v>
      </c>
      <c r="F118">
        <f>INDEX(con_agg_dig_ind!$A$2:$A$409,MATCH(con_dig_cat!$A118,con_agg_dig_ind!$B$2:$B$409,0))</f>
        <v>33</v>
      </c>
      <c r="G118" t="str">
        <f>INDEX(agg_desc!$B$2:$B$26,MATCH(con_dig_cat!$F118,agg_desc!$A$2:$A$26,0))</f>
        <v>Metal, Vehicles, Machinery</v>
      </c>
      <c r="H118" t="str">
        <f t="shared" si="2"/>
        <v>33 - Metal, Vehicles, Machinery</v>
      </c>
      <c r="I118" t="str">
        <f t="shared" si="3"/>
        <v>331 - Primary metals</v>
      </c>
    </row>
    <row r="119" spans="1:9" x14ac:dyDescent="0.45">
      <c r="A119">
        <v>331490</v>
      </c>
      <c r="B119" t="s">
        <v>123</v>
      </c>
      <c r="C119" t="s">
        <v>4</v>
      </c>
      <c r="D119">
        <f>INDEX(dig_sig!$C$2:$F$410,MATCH($A119,dig_sig!$A$2:$A$406,0),MATCH(D$1,dig_sig!$C$1:$F$1,0))</f>
        <v>331</v>
      </c>
      <c r="E119" t="str">
        <f>INDEX(dig_sig!$C$2:$F$410,MATCH($A119,dig_sig!$A$2:$A$406,0),MATCH(E$1,dig_sig!$C$1:$F$1,0))</f>
        <v>Primary metals</v>
      </c>
      <c r="F119">
        <f>INDEX(con_agg_dig_ind!$A$2:$A$409,MATCH(con_dig_cat!$A119,con_agg_dig_ind!$B$2:$B$409,0))</f>
        <v>33</v>
      </c>
      <c r="G119" t="str">
        <f>INDEX(agg_desc!$B$2:$B$26,MATCH(con_dig_cat!$F119,agg_desc!$A$2:$A$26,0))</f>
        <v>Metal, Vehicles, Machinery</v>
      </c>
      <c r="H119" t="str">
        <f t="shared" si="2"/>
        <v>33 - Metal, Vehicles, Machinery</v>
      </c>
      <c r="I119" t="str">
        <f t="shared" si="3"/>
        <v>331 - Primary metals</v>
      </c>
    </row>
    <row r="120" spans="1:9" x14ac:dyDescent="0.45">
      <c r="A120">
        <v>331510</v>
      </c>
      <c r="B120" t="s">
        <v>124</v>
      </c>
      <c r="C120" t="s">
        <v>4</v>
      </c>
      <c r="D120">
        <f>INDEX(dig_sig!$C$2:$F$410,MATCH($A120,dig_sig!$A$2:$A$406,0),MATCH(D$1,dig_sig!$C$1:$F$1,0))</f>
        <v>331</v>
      </c>
      <c r="E120" t="str">
        <f>INDEX(dig_sig!$C$2:$F$410,MATCH($A120,dig_sig!$A$2:$A$406,0),MATCH(E$1,dig_sig!$C$1:$F$1,0))</f>
        <v>Primary metals</v>
      </c>
      <c r="F120">
        <f>INDEX(con_agg_dig_ind!$A$2:$A$409,MATCH(con_dig_cat!$A120,con_agg_dig_ind!$B$2:$B$409,0))</f>
        <v>33</v>
      </c>
      <c r="G120" t="str">
        <f>INDEX(agg_desc!$B$2:$B$26,MATCH(con_dig_cat!$F120,agg_desc!$A$2:$A$26,0))</f>
        <v>Metal, Vehicles, Machinery</v>
      </c>
      <c r="H120" t="str">
        <f t="shared" si="2"/>
        <v>33 - Metal, Vehicles, Machinery</v>
      </c>
      <c r="I120" t="str">
        <f t="shared" si="3"/>
        <v>331 - Primary metals</v>
      </c>
    </row>
    <row r="121" spans="1:9" x14ac:dyDescent="0.45">
      <c r="A121">
        <v>331520</v>
      </c>
      <c r="B121" t="s">
        <v>125</v>
      </c>
      <c r="C121" t="s">
        <v>4</v>
      </c>
      <c r="D121">
        <f>INDEX(dig_sig!$C$2:$F$410,MATCH($A121,dig_sig!$A$2:$A$406,0),MATCH(D$1,dig_sig!$C$1:$F$1,0))</f>
        <v>331</v>
      </c>
      <c r="E121" t="str">
        <f>INDEX(dig_sig!$C$2:$F$410,MATCH($A121,dig_sig!$A$2:$A$406,0),MATCH(E$1,dig_sig!$C$1:$F$1,0))</f>
        <v>Primary metals</v>
      </c>
      <c r="F121">
        <f>INDEX(con_agg_dig_ind!$A$2:$A$409,MATCH(con_dig_cat!$A121,con_agg_dig_ind!$B$2:$B$409,0))</f>
        <v>33</v>
      </c>
      <c r="G121" t="str">
        <f>INDEX(agg_desc!$B$2:$B$26,MATCH(con_dig_cat!$F121,agg_desc!$A$2:$A$26,0))</f>
        <v>Metal, Vehicles, Machinery</v>
      </c>
      <c r="H121" t="str">
        <f t="shared" si="2"/>
        <v>33 - Metal, Vehicles, Machinery</v>
      </c>
      <c r="I121" t="str">
        <f t="shared" si="3"/>
        <v>331 - Primary metals</v>
      </c>
    </row>
    <row r="122" spans="1:9" x14ac:dyDescent="0.45">
      <c r="A122">
        <v>332114</v>
      </c>
      <c r="B122" t="s">
        <v>126</v>
      </c>
      <c r="C122" t="s">
        <v>4</v>
      </c>
      <c r="D122">
        <f>INDEX(dig_sig!$C$2:$F$410,MATCH($A122,dig_sig!$A$2:$A$406,0),MATCH(D$1,dig_sig!$C$1:$F$1,0))</f>
        <v>332</v>
      </c>
      <c r="E122" t="str">
        <f>INDEX(dig_sig!$C$2:$F$410,MATCH($A122,dig_sig!$A$2:$A$406,0),MATCH(E$1,dig_sig!$C$1:$F$1,0))</f>
        <v>Fabricated metal products</v>
      </c>
      <c r="F122">
        <f>INDEX(con_agg_dig_ind!$A$2:$A$409,MATCH(con_dig_cat!$A122,con_agg_dig_ind!$B$2:$B$409,0))</f>
        <v>33</v>
      </c>
      <c r="G122" t="str">
        <f>INDEX(agg_desc!$B$2:$B$26,MATCH(con_dig_cat!$F122,agg_desc!$A$2:$A$26,0))</f>
        <v>Metal, Vehicles, Machinery</v>
      </c>
      <c r="H122" t="str">
        <f t="shared" si="2"/>
        <v>33 - Metal, Vehicles, Machinery</v>
      </c>
      <c r="I122" t="str">
        <f t="shared" si="3"/>
        <v>332 - Fabricated metal products</v>
      </c>
    </row>
    <row r="123" spans="1:9" x14ac:dyDescent="0.45">
      <c r="A123">
        <v>332200</v>
      </c>
      <c r="B123" t="s">
        <v>127</v>
      </c>
      <c r="C123" t="s">
        <v>57</v>
      </c>
      <c r="D123">
        <f>INDEX(dig_sig!$C$2:$F$410,MATCH($A123,dig_sig!$A$2:$A$406,0),MATCH(D$1,dig_sig!$C$1:$F$1,0))</f>
        <v>332</v>
      </c>
      <c r="E123" t="str">
        <f>INDEX(dig_sig!$C$2:$F$410,MATCH($A123,dig_sig!$A$2:$A$406,0),MATCH(E$1,dig_sig!$C$1:$F$1,0))</f>
        <v>Fabricated metal products</v>
      </c>
      <c r="F123">
        <f>INDEX(con_agg_dig_ind!$A$2:$A$409,MATCH(con_dig_cat!$A123,con_agg_dig_ind!$B$2:$B$409,0))</f>
        <v>33</v>
      </c>
      <c r="G123" t="str">
        <f>INDEX(agg_desc!$B$2:$B$26,MATCH(con_dig_cat!$F123,agg_desc!$A$2:$A$26,0))</f>
        <v>Metal, Vehicles, Machinery</v>
      </c>
      <c r="H123" t="str">
        <f t="shared" si="2"/>
        <v>33 - Metal, Vehicles, Machinery</v>
      </c>
      <c r="I123" t="str">
        <f t="shared" si="3"/>
        <v>332 - Fabricated metal products</v>
      </c>
    </row>
    <row r="124" spans="1:9" x14ac:dyDescent="0.45">
      <c r="A124">
        <v>332310</v>
      </c>
      <c r="B124" t="s">
        <v>128</v>
      </c>
      <c r="C124" t="s">
        <v>57</v>
      </c>
      <c r="D124">
        <f>INDEX(dig_sig!$C$2:$F$410,MATCH($A124,dig_sig!$A$2:$A$406,0),MATCH(D$1,dig_sig!$C$1:$F$1,0))</f>
        <v>332</v>
      </c>
      <c r="E124" t="str">
        <f>INDEX(dig_sig!$C$2:$F$410,MATCH($A124,dig_sig!$A$2:$A$406,0),MATCH(E$1,dig_sig!$C$1:$F$1,0))</f>
        <v>Fabricated metal products</v>
      </c>
      <c r="F124">
        <f>INDEX(con_agg_dig_ind!$A$2:$A$409,MATCH(con_dig_cat!$A124,con_agg_dig_ind!$B$2:$B$409,0))</f>
        <v>33</v>
      </c>
      <c r="G124" t="str">
        <f>INDEX(agg_desc!$B$2:$B$26,MATCH(con_dig_cat!$F124,agg_desc!$A$2:$A$26,0))</f>
        <v>Metal, Vehicles, Machinery</v>
      </c>
      <c r="H124" t="str">
        <f t="shared" si="2"/>
        <v>33 - Metal, Vehicles, Machinery</v>
      </c>
      <c r="I124" t="str">
        <f t="shared" si="3"/>
        <v>332 - Fabricated metal products</v>
      </c>
    </row>
    <row r="125" spans="1:9" x14ac:dyDescent="0.45">
      <c r="A125">
        <v>332320</v>
      </c>
      <c r="B125" t="s">
        <v>129</v>
      </c>
      <c r="C125" t="s">
        <v>57</v>
      </c>
      <c r="D125">
        <f>INDEX(dig_sig!$C$2:$F$410,MATCH($A125,dig_sig!$A$2:$A$406,0),MATCH(D$1,dig_sig!$C$1:$F$1,0))</f>
        <v>332</v>
      </c>
      <c r="E125" t="str">
        <f>INDEX(dig_sig!$C$2:$F$410,MATCH($A125,dig_sig!$A$2:$A$406,0),MATCH(E$1,dig_sig!$C$1:$F$1,0))</f>
        <v>Fabricated metal products</v>
      </c>
      <c r="F125">
        <f>INDEX(con_agg_dig_ind!$A$2:$A$409,MATCH(con_dig_cat!$A125,con_agg_dig_ind!$B$2:$B$409,0))</f>
        <v>33</v>
      </c>
      <c r="G125" t="str">
        <f>INDEX(agg_desc!$B$2:$B$26,MATCH(con_dig_cat!$F125,agg_desc!$A$2:$A$26,0))</f>
        <v>Metal, Vehicles, Machinery</v>
      </c>
      <c r="H125" t="str">
        <f t="shared" si="2"/>
        <v>33 - Metal, Vehicles, Machinery</v>
      </c>
      <c r="I125" t="str">
        <f t="shared" si="3"/>
        <v>332 - Fabricated metal products</v>
      </c>
    </row>
    <row r="126" spans="1:9" x14ac:dyDescent="0.45">
      <c r="A126">
        <v>332410</v>
      </c>
      <c r="B126" t="s">
        <v>130</v>
      </c>
      <c r="C126" t="s">
        <v>57</v>
      </c>
      <c r="D126">
        <f>INDEX(dig_sig!$C$2:$F$410,MATCH($A126,dig_sig!$A$2:$A$406,0),MATCH(D$1,dig_sig!$C$1:$F$1,0))</f>
        <v>332</v>
      </c>
      <c r="E126" t="str">
        <f>INDEX(dig_sig!$C$2:$F$410,MATCH($A126,dig_sig!$A$2:$A$406,0),MATCH(E$1,dig_sig!$C$1:$F$1,0))</f>
        <v>Fabricated metal products</v>
      </c>
      <c r="F126">
        <f>INDEX(con_agg_dig_ind!$A$2:$A$409,MATCH(con_dig_cat!$A126,con_agg_dig_ind!$B$2:$B$409,0))</f>
        <v>33</v>
      </c>
      <c r="G126" t="str">
        <f>INDEX(agg_desc!$B$2:$B$26,MATCH(con_dig_cat!$F126,agg_desc!$A$2:$A$26,0))</f>
        <v>Metal, Vehicles, Machinery</v>
      </c>
      <c r="H126" t="str">
        <f t="shared" si="2"/>
        <v>33 - Metal, Vehicles, Machinery</v>
      </c>
      <c r="I126" t="str">
        <f t="shared" si="3"/>
        <v>332 - Fabricated metal products</v>
      </c>
    </row>
    <row r="127" spans="1:9" x14ac:dyDescent="0.45">
      <c r="A127">
        <v>332420</v>
      </c>
      <c r="B127" t="s">
        <v>131</v>
      </c>
      <c r="C127" t="s">
        <v>57</v>
      </c>
      <c r="D127">
        <f>INDEX(dig_sig!$C$2:$F$410,MATCH($A127,dig_sig!$A$2:$A$406,0),MATCH(D$1,dig_sig!$C$1:$F$1,0))</f>
        <v>332</v>
      </c>
      <c r="E127" t="str">
        <f>INDEX(dig_sig!$C$2:$F$410,MATCH($A127,dig_sig!$A$2:$A$406,0),MATCH(E$1,dig_sig!$C$1:$F$1,0))</f>
        <v>Fabricated metal products</v>
      </c>
      <c r="F127">
        <f>INDEX(con_agg_dig_ind!$A$2:$A$409,MATCH(con_dig_cat!$A127,con_agg_dig_ind!$B$2:$B$409,0))</f>
        <v>33</v>
      </c>
      <c r="G127" t="str">
        <f>INDEX(agg_desc!$B$2:$B$26,MATCH(con_dig_cat!$F127,agg_desc!$A$2:$A$26,0))</f>
        <v>Metal, Vehicles, Machinery</v>
      </c>
      <c r="H127" t="str">
        <f t="shared" si="2"/>
        <v>33 - Metal, Vehicles, Machinery</v>
      </c>
      <c r="I127" t="str">
        <f t="shared" si="3"/>
        <v>332 - Fabricated metal products</v>
      </c>
    </row>
    <row r="128" spans="1:9" x14ac:dyDescent="0.45">
      <c r="A128">
        <v>332430</v>
      </c>
      <c r="B128" t="s">
        <v>132</v>
      </c>
      <c r="C128" t="s">
        <v>57</v>
      </c>
      <c r="D128">
        <f>INDEX(dig_sig!$C$2:$F$410,MATCH($A128,dig_sig!$A$2:$A$406,0),MATCH(D$1,dig_sig!$C$1:$F$1,0))</f>
        <v>332</v>
      </c>
      <c r="E128" t="str">
        <f>INDEX(dig_sig!$C$2:$F$410,MATCH($A128,dig_sig!$A$2:$A$406,0),MATCH(E$1,dig_sig!$C$1:$F$1,0))</f>
        <v>Fabricated metal products</v>
      </c>
      <c r="F128">
        <f>INDEX(con_agg_dig_ind!$A$2:$A$409,MATCH(con_dig_cat!$A128,con_agg_dig_ind!$B$2:$B$409,0))</f>
        <v>33</v>
      </c>
      <c r="G128" t="str">
        <f>INDEX(agg_desc!$B$2:$B$26,MATCH(con_dig_cat!$F128,agg_desc!$A$2:$A$26,0))</f>
        <v>Metal, Vehicles, Machinery</v>
      </c>
      <c r="H128" t="str">
        <f t="shared" si="2"/>
        <v>33 - Metal, Vehicles, Machinery</v>
      </c>
      <c r="I128" t="str">
        <f t="shared" si="3"/>
        <v>332 - Fabricated metal products</v>
      </c>
    </row>
    <row r="129" spans="1:9" x14ac:dyDescent="0.45">
      <c r="A129">
        <v>332500</v>
      </c>
      <c r="B129" t="s">
        <v>133</v>
      </c>
      <c r="C129" t="s">
        <v>57</v>
      </c>
      <c r="D129">
        <f>INDEX(dig_sig!$C$2:$F$410,MATCH($A129,dig_sig!$A$2:$A$406,0),MATCH(D$1,dig_sig!$C$1:$F$1,0))</f>
        <v>332</v>
      </c>
      <c r="E129" t="str">
        <f>INDEX(dig_sig!$C$2:$F$410,MATCH($A129,dig_sig!$A$2:$A$406,0),MATCH(E$1,dig_sig!$C$1:$F$1,0))</f>
        <v>Fabricated metal products</v>
      </c>
      <c r="F129">
        <f>INDEX(con_agg_dig_ind!$A$2:$A$409,MATCH(con_dig_cat!$A129,con_agg_dig_ind!$B$2:$B$409,0))</f>
        <v>33</v>
      </c>
      <c r="G129" t="str">
        <f>INDEX(agg_desc!$B$2:$B$26,MATCH(con_dig_cat!$F129,agg_desc!$A$2:$A$26,0))</f>
        <v>Metal, Vehicles, Machinery</v>
      </c>
      <c r="H129" t="str">
        <f t="shared" si="2"/>
        <v>33 - Metal, Vehicles, Machinery</v>
      </c>
      <c r="I129" t="str">
        <f t="shared" si="3"/>
        <v>332 - Fabricated metal products</v>
      </c>
    </row>
    <row r="130" spans="1:9" x14ac:dyDescent="0.45">
      <c r="A130">
        <v>332600</v>
      </c>
      <c r="B130" t="s">
        <v>134</v>
      </c>
      <c r="C130" t="s">
        <v>4</v>
      </c>
      <c r="D130">
        <f>INDEX(dig_sig!$C$2:$F$410,MATCH($A130,dig_sig!$A$2:$A$406,0),MATCH(D$1,dig_sig!$C$1:$F$1,0))</f>
        <v>332</v>
      </c>
      <c r="E130" t="str">
        <f>INDEX(dig_sig!$C$2:$F$410,MATCH($A130,dig_sig!$A$2:$A$406,0),MATCH(E$1,dig_sig!$C$1:$F$1,0))</f>
        <v>Fabricated metal products</v>
      </c>
      <c r="F130">
        <f>INDEX(con_agg_dig_ind!$A$2:$A$409,MATCH(con_dig_cat!$A130,con_agg_dig_ind!$B$2:$B$409,0))</f>
        <v>33</v>
      </c>
      <c r="G130" t="str">
        <f>INDEX(agg_desc!$B$2:$B$26,MATCH(con_dig_cat!$F130,agg_desc!$A$2:$A$26,0))</f>
        <v>Metal, Vehicles, Machinery</v>
      </c>
      <c r="H130" t="str">
        <f t="shared" si="2"/>
        <v>33 - Metal, Vehicles, Machinery</v>
      </c>
      <c r="I130" t="str">
        <f t="shared" si="3"/>
        <v>332 - Fabricated metal products</v>
      </c>
    </row>
    <row r="131" spans="1:9" x14ac:dyDescent="0.45">
      <c r="A131">
        <v>332710</v>
      </c>
      <c r="B131" t="s">
        <v>135</v>
      </c>
      <c r="C131" t="s">
        <v>57</v>
      </c>
      <c r="D131">
        <f>INDEX(dig_sig!$C$2:$F$410,MATCH($A131,dig_sig!$A$2:$A$406,0),MATCH(D$1,dig_sig!$C$1:$F$1,0))</f>
        <v>332</v>
      </c>
      <c r="E131" t="str">
        <f>INDEX(dig_sig!$C$2:$F$410,MATCH($A131,dig_sig!$A$2:$A$406,0),MATCH(E$1,dig_sig!$C$1:$F$1,0))</f>
        <v>Fabricated metal products</v>
      </c>
      <c r="F131">
        <f>INDEX(con_agg_dig_ind!$A$2:$A$409,MATCH(con_dig_cat!$A131,con_agg_dig_ind!$B$2:$B$409,0))</f>
        <v>33</v>
      </c>
      <c r="G131" t="str">
        <f>INDEX(agg_desc!$B$2:$B$26,MATCH(con_dig_cat!$F131,agg_desc!$A$2:$A$26,0))</f>
        <v>Metal, Vehicles, Machinery</v>
      </c>
      <c r="H131" t="str">
        <f t="shared" ref="H131:H194" si="4">F131&amp;" - "&amp;G131</f>
        <v>33 - Metal, Vehicles, Machinery</v>
      </c>
      <c r="I131" t="str">
        <f t="shared" ref="I131:I194" si="5">D131&amp;" - "&amp;E131</f>
        <v>332 - Fabricated metal products</v>
      </c>
    </row>
    <row r="132" spans="1:9" x14ac:dyDescent="0.45">
      <c r="A132">
        <v>332720</v>
      </c>
      <c r="B132" t="s">
        <v>136</v>
      </c>
      <c r="C132" t="s">
        <v>4</v>
      </c>
      <c r="D132">
        <f>INDEX(dig_sig!$C$2:$F$410,MATCH($A132,dig_sig!$A$2:$A$406,0),MATCH(D$1,dig_sig!$C$1:$F$1,0))</f>
        <v>332</v>
      </c>
      <c r="E132" t="str">
        <f>INDEX(dig_sig!$C$2:$F$410,MATCH($A132,dig_sig!$A$2:$A$406,0),MATCH(E$1,dig_sig!$C$1:$F$1,0))</f>
        <v>Fabricated metal products</v>
      </c>
      <c r="F132">
        <f>INDEX(con_agg_dig_ind!$A$2:$A$409,MATCH(con_dig_cat!$A132,con_agg_dig_ind!$B$2:$B$409,0))</f>
        <v>33</v>
      </c>
      <c r="G132" t="str">
        <f>INDEX(agg_desc!$B$2:$B$26,MATCH(con_dig_cat!$F132,agg_desc!$A$2:$A$26,0))</f>
        <v>Metal, Vehicles, Machinery</v>
      </c>
      <c r="H132" t="str">
        <f t="shared" si="4"/>
        <v>33 - Metal, Vehicles, Machinery</v>
      </c>
      <c r="I132" t="str">
        <f t="shared" si="5"/>
        <v>332 - Fabricated metal products</v>
      </c>
    </row>
    <row r="133" spans="1:9" x14ac:dyDescent="0.45">
      <c r="A133">
        <v>332800</v>
      </c>
      <c r="B133" t="s">
        <v>137</v>
      </c>
      <c r="C133" t="s">
        <v>4</v>
      </c>
      <c r="D133">
        <f>INDEX(dig_sig!$C$2:$F$410,MATCH($A133,dig_sig!$A$2:$A$406,0),MATCH(D$1,dig_sig!$C$1:$F$1,0))</f>
        <v>332</v>
      </c>
      <c r="E133" t="str">
        <f>INDEX(dig_sig!$C$2:$F$410,MATCH($A133,dig_sig!$A$2:$A$406,0),MATCH(E$1,dig_sig!$C$1:$F$1,0))</f>
        <v>Fabricated metal products</v>
      </c>
      <c r="F133">
        <f>INDEX(con_agg_dig_ind!$A$2:$A$409,MATCH(con_dig_cat!$A133,con_agg_dig_ind!$B$2:$B$409,0))</f>
        <v>33</v>
      </c>
      <c r="G133" t="str">
        <f>INDEX(agg_desc!$B$2:$B$26,MATCH(con_dig_cat!$F133,agg_desc!$A$2:$A$26,0))</f>
        <v>Metal, Vehicles, Machinery</v>
      </c>
      <c r="H133" t="str">
        <f t="shared" si="4"/>
        <v>33 - Metal, Vehicles, Machinery</v>
      </c>
      <c r="I133" t="str">
        <f t="shared" si="5"/>
        <v>332 - Fabricated metal products</v>
      </c>
    </row>
    <row r="134" spans="1:9" x14ac:dyDescent="0.45">
      <c r="A134">
        <v>332913</v>
      </c>
      <c r="B134" t="s">
        <v>138</v>
      </c>
      <c r="C134" t="s">
        <v>4</v>
      </c>
      <c r="D134">
        <f>INDEX(dig_sig!$C$2:$F$410,MATCH($A134,dig_sig!$A$2:$A$406,0),MATCH(D$1,dig_sig!$C$1:$F$1,0))</f>
        <v>332</v>
      </c>
      <c r="E134" t="str">
        <f>INDEX(dig_sig!$C$2:$F$410,MATCH($A134,dig_sig!$A$2:$A$406,0),MATCH(E$1,dig_sig!$C$1:$F$1,0))</f>
        <v>Fabricated metal products</v>
      </c>
      <c r="F134">
        <f>INDEX(con_agg_dig_ind!$A$2:$A$409,MATCH(con_dig_cat!$A134,con_agg_dig_ind!$B$2:$B$409,0))</f>
        <v>33</v>
      </c>
      <c r="G134" t="str">
        <f>INDEX(agg_desc!$B$2:$B$26,MATCH(con_dig_cat!$F134,agg_desc!$A$2:$A$26,0))</f>
        <v>Metal, Vehicles, Machinery</v>
      </c>
      <c r="H134" t="str">
        <f t="shared" si="4"/>
        <v>33 - Metal, Vehicles, Machinery</v>
      </c>
      <c r="I134" t="str">
        <f t="shared" si="5"/>
        <v>332 - Fabricated metal products</v>
      </c>
    </row>
    <row r="135" spans="1:9" x14ac:dyDescent="0.45">
      <c r="A135">
        <v>332991</v>
      </c>
      <c r="B135" t="s">
        <v>139</v>
      </c>
      <c r="C135" t="s">
        <v>4</v>
      </c>
      <c r="D135">
        <f>INDEX(dig_sig!$C$2:$F$410,MATCH($A135,dig_sig!$A$2:$A$406,0),MATCH(D$1,dig_sig!$C$1:$F$1,0))</f>
        <v>332</v>
      </c>
      <c r="E135" t="str">
        <f>INDEX(dig_sig!$C$2:$F$410,MATCH($A135,dig_sig!$A$2:$A$406,0),MATCH(E$1,dig_sig!$C$1:$F$1,0))</f>
        <v>Fabricated metal products</v>
      </c>
      <c r="F135">
        <f>INDEX(con_agg_dig_ind!$A$2:$A$409,MATCH(con_dig_cat!$A135,con_agg_dig_ind!$B$2:$B$409,0))</f>
        <v>33</v>
      </c>
      <c r="G135" t="str">
        <f>INDEX(agg_desc!$B$2:$B$26,MATCH(con_dig_cat!$F135,agg_desc!$A$2:$A$26,0))</f>
        <v>Metal, Vehicles, Machinery</v>
      </c>
      <c r="H135" t="str">
        <f t="shared" si="4"/>
        <v>33 - Metal, Vehicles, Machinery</v>
      </c>
      <c r="I135" t="str">
        <f t="shared" si="5"/>
        <v>332 - Fabricated metal products</v>
      </c>
    </row>
    <row r="136" spans="1:9" x14ac:dyDescent="0.45">
      <c r="A136">
        <v>332996</v>
      </c>
      <c r="B136" t="s">
        <v>140</v>
      </c>
      <c r="C136" t="s">
        <v>57</v>
      </c>
      <c r="D136">
        <f>INDEX(dig_sig!$C$2:$F$410,MATCH($A136,dig_sig!$A$2:$A$406,0),MATCH(D$1,dig_sig!$C$1:$F$1,0))</f>
        <v>332</v>
      </c>
      <c r="E136" t="str">
        <f>INDEX(dig_sig!$C$2:$F$410,MATCH($A136,dig_sig!$A$2:$A$406,0),MATCH(E$1,dig_sig!$C$1:$F$1,0))</f>
        <v>Fabricated metal products</v>
      </c>
      <c r="F136">
        <f>INDEX(con_agg_dig_ind!$A$2:$A$409,MATCH(con_dig_cat!$A136,con_agg_dig_ind!$B$2:$B$409,0))</f>
        <v>33</v>
      </c>
      <c r="G136" t="str">
        <f>INDEX(agg_desc!$B$2:$B$26,MATCH(con_dig_cat!$F136,agg_desc!$A$2:$A$26,0))</f>
        <v>Metal, Vehicles, Machinery</v>
      </c>
      <c r="H136" t="str">
        <f t="shared" si="4"/>
        <v>33 - Metal, Vehicles, Machinery</v>
      </c>
      <c r="I136" t="str">
        <f t="shared" si="5"/>
        <v>332 - Fabricated metal products</v>
      </c>
    </row>
    <row r="137" spans="1:9" x14ac:dyDescent="0.45">
      <c r="A137">
        <v>333111</v>
      </c>
      <c r="B137" t="s">
        <v>141</v>
      </c>
      <c r="C137" t="s">
        <v>57</v>
      </c>
      <c r="D137">
        <f>INDEX(dig_sig!$C$2:$F$410,MATCH($A137,dig_sig!$A$2:$A$406,0),MATCH(D$1,dig_sig!$C$1:$F$1,0))</f>
        <v>333</v>
      </c>
      <c r="E137" t="str">
        <f>INDEX(dig_sig!$C$2:$F$410,MATCH($A137,dig_sig!$A$2:$A$406,0),MATCH(E$1,dig_sig!$C$1:$F$1,0))</f>
        <v>Machinery</v>
      </c>
      <c r="F137">
        <f>INDEX(con_agg_dig_ind!$A$2:$A$409,MATCH(con_dig_cat!$A137,con_agg_dig_ind!$B$2:$B$409,0))</f>
        <v>33</v>
      </c>
      <c r="G137" t="str">
        <f>INDEX(agg_desc!$B$2:$B$26,MATCH(con_dig_cat!$F137,agg_desc!$A$2:$A$26,0))</f>
        <v>Metal, Vehicles, Machinery</v>
      </c>
      <c r="H137" t="str">
        <f t="shared" si="4"/>
        <v>33 - Metal, Vehicles, Machinery</v>
      </c>
      <c r="I137" t="str">
        <f t="shared" si="5"/>
        <v>333 - Machinery</v>
      </c>
    </row>
    <row r="138" spans="1:9" x14ac:dyDescent="0.45">
      <c r="A138">
        <v>333112</v>
      </c>
      <c r="B138" t="s">
        <v>142</v>
      </c>
      <c r="C138" t="s">
        <v>57</v>
      </c>
      <c r="D138">
        <f>INDEX(dig_sig!$C$2:$F$410,MATCH($A138,dig_sig!$A$2:$A$406,0),MATCH(D$1,dig_sig!$C$1:$F$1,0))</f>
        <v>333</v>
      </c>
      <c r="E138" t="str">
        <f>INDEX(dig_sig!$C$2:$F$410,MATCH($A138,dig_sig!$A$2:$A$406,0),MATCH(E$1,dig_sig!$C$1:$F$1,0))</f>
        <v>Machinery</v>
      </c>
      <c r="F138">
        <f>INDEX(con_agg_dig_ind!$A$2:$A$409,MATCH(con_dig_cat!$A138,con_agg_dig_ind!$B$2:$B$409,0))</f>
        <v>33</v>
      </c>
      <c r="G138" t="str">
        <f>INDEX(agg_desc!$B$2:$B$26,MATCH(con_dig_cat!$F138,agg_desc!$A$2:$A$26,0))</f>
        <v>Metal, Vehicles, Machinery</v>
      </c>
      <c r="H138" t="str">
        <f t="shared" si="4"/>
        <v>33 - Metal, Vehicles, Machinery</v>
      </c>
      <c r="I138" t="str">
        <f t="shared" si="5"/>
        <v>333 - Machinery</v>
      </c>
    </row>
    <row r="139" spans="1:9" x14ac:dyDescent="0.45">
      <c r="A139">
        <v>333120</v>
      </c>
      <c r="B139" t="s">
        <v>143</v>
      </c>
      <c r="C139" t="s">
        <v>57</v>
      </c>
      <c r="D139">
        <f>INDEX(dig_sig!$C$2:$F$410,MATCH($A139,dig_sig!$A$2:$A$406,0),MATCH(D$1,dig_sig!$C$1:$F$1,0))</f>
        <v>333</v>
      </c>
      <c r="E139" t="str">
        <f>INDEX(dig_sig!$C$2:$F$410,MATCH($A139,dig_sig!$A$2:$A$406,0),MATCH(E$1,dig_sig!$C$1:$F$1,0))</f>
        <v>Machinery</v>
      </c>
      <c r="F139">
        <f>INDEX(con_agg_dig_ind!$A$2:$A$409,MATCH(con_dig_cat!$A139,con_agg_dig_ind!$B$2:$B$409,0))</f>
        <v>33</v>
      </c>
      <c r="G139" t="str">
        <f>INDEX(agg_desc!$B$2:$B$26,MATCH(con_dig_cat!$F139,agg_desc!$A$2:$A$26,0))</f>
        <v>Metal, Vehicles, Machinery</v>
      </c>
      <c r="H139" t="str">
        <f t="shared" si="4"/>
        <v>33 - Metal, Vehicles, Machinery</v>
      </c>
      <c r="I139" t="str">
        <f t="shared" si="5"/>
        <v>333 - Machinery</v>
      </c>
    </row>
    <row r="140" spans="1:9" x14ac:dyDescent="0.45">
      <c r="A140">
        <v>333130</v>
      </c>
      <c r="B140" t="s">
        <v>144</v>
      </c>
      <c r="C140" t="s">
        <v>57</v>
      </c>
      <c r="D140">
        <f>INDEX(dig_sig!$C$2:$F$410,MATCH($A140,dig_sig!$A$2:$A$406,0),MATCH(D$1,dig_sig!$C$1:$F$1,0))</f>
        <v>333</v>
      </c>
      <c r="E140" t="str">
        <f>INDEX(dig_sig!$C$2:$F$410,MATCH($A140,dig_sig!$A$2:$A$406,0),MATCH(E$1,dig_sig!$C$1:$F$1,0))</f>
        <v>Machinery</v>
      </c>
      <c r="F140">
        <f>INDEX(con_agg_dig_ind!$A$2:$A$409,MATCH(con_dig_cat!$A140,con_agg_dig_ind!$B$2:$B$409,0))</f>
        <v>33</v>
      </c>
      <c r="G140" t="str">
        <f>INDEX(agg_desc!$B$2:$B$26,MATCH(con_dig_cat!$F140,agg_desc!$A$2:$A$26,0))</f>
        <v>Metal, Vehicles, Machinery</v>
      </c>
      <c r="H140" t="str">
        <f t="shared" si="4"/>
        <v>33 - Metal, Vehicles, Machinery</v>
      </c>
      <c r="I140" t="str">
        <f t="shared" si="5"/>
        <v>333 - Machinery</v>
      </c>
    </row>
    <row r="141" spans="1:9" x14ac:dyDescent="0.45">
      <c r="A141">
        <v>333314</v>
      </c>
      <c r="B141" t="s">
        <v>145</v>
      </c>
      <c r="C141" t="s">
        <v>57</v>
      </c>
      <c r="D141">
        <f>INDEX(dig_sig!$C$2:$F$410,MATCH($A141,dig_sig!$A$2:$A$406,0),MATCH(D$1,dig_sig!$C$1:$F$1,0))</f>
        <v>333</v>
      </c>
      <c r="E141" t="str">
        <f>INDEX(dig_sig!$C$2:$F$410,MATCH($A141,dig_sig!$A$2:$A$406,0),MATCH(E$1,dig_sig!$C$1:$F$1,0))</f>
        <v>Machinery</v>
      </c>
      <c r="F141">
        <f>INDEX(con_agg_dig_ind!$A$2:$A$409,MATCH(con_dig_cat!$A141,con_agg_dig_ind!$B$2:$B$409,0))</f>
        <v>33</v>
      </c>
      <c r="G141" t="str">
        <f>INDEX(agg_desc!$B$2:$B$26,MATCH(con_dig_cat!$F141,agg_desc!$A$2:$A$26,0))</f>
        <v>Metal, Vehicles, Machinery</v>
      </c>
      <c r="H141" t="str">
        <f t="shared" si="4"/>
        <v>33 - Metal, Vehicles, Machinery</v>
      </c>
      <c r="I141" t="str">
        <f t="shared" si="5"/>
        <v>333 - Machinery</v>
      </c>
    </row>
    <row r="142" spans="1:9" x14ac:dyDescent="0.45">
      <c r="A142">
        <v>333414</v>
      </c>
      <c r="B142" t="s">
        <v>146</v>
      </c>
      <c r="C142" t="s">
        <v>57</v>
      </c>
      <c r="D142">
        <f>INDEX(dig_sig!$C$2:$F$410,MATCH($A142,dig_sig!$A$2:$A$406,0),MATCH(D$1,dig_sig!$C$1:$F$1,0))</f>
        <v>333</v>
      </c>
      <c r="E142" t="str">
        <f>INDEX(dig_sig!$C$2:$F$410,MATCH($A142,dig_sig!$A$2:$A$406,0),MATCH(E$1,dig_sig!$C$1:$F$1,0))</f>
        <v>Machinery</v>
      </c>
      <c r="F142">
        <f>INDEX(con_agg_dig_ind!$A$2:$A$409,MATCH(con_dig_cat!$A142,con_agg_dig_ind!$B$2:$B$409,0))</f>
        <v>33</v>
      </c>
      <c r="G142" t="str">
        <f>INDEX(agg_desc!$B$2:$B$26,MATCH(con_dig_cat!$F142,agg_desc!$A$2:$A$26,0))</f>
        <v>Metal, Vehicles, Machinery</v>
      </c>
      <c r="H142" t="str">
        <f t="shared" si="4"/>
        <v>33 - Metal, Vehicles, Machinery</v>
      </c>
      <c r="I142" t="str">
        <f t="shared" si="5"/>
        <v>333 - Machinery</v>
      </c>
    </row>
    <row r="143" spans="1:9" x14ac:dyDescent="0.45">
      <c r="A143">
        <v>333415</v>
      </c>
      <c r="B143" t="s">
        <v>147</v>
      </c>
      <c r="C143" t="s">
        <v>57</v>
      </c>
      <c r="D143">
        <f>INDEX(dig_sig!$C$2:$F$410,MATCH($A143,dig_sig!$A$2:$A$406,0),MATCH(D$1,dig_sig!$C$1:$F$1,0))</f>
        <v>333</v>
      </c>
      <c r="E143" t="str">
        <f>INDEX(dig_sig!$C$2:$F$410,MATCH($A143,dig_sig!$A$2:$A$406,0),MATCH(E$1,dig_sig!$C$1:$F$1,0))</f>
        <v>Machinery</v>
      </c>
      <c r="F143">
        <f>INDEX(con_agg_dig_ind!$A$2:$A$409,MATCH(con_dig_cat!$A143,con_agg_dig_ind!$B$2:$B$409,0))</f>
        <v>33</v>
      </c>
      <c r="G143" t="str">
        <f>INDEX(agg_desc!$B$2:$B$26,MATCH(con_dig_cat!$F143,agg_desc!$A$2:$A$26,0))</f>
        <v>Metal, Vehicles, Machinery</v>
      </c>
      <c r="H143" t="str">
        <f t="shared" si="4"/>
        <v>33 - Metal, Vehicles, Machinery</v>
      </c>
      <c r="I143" t="str">
        <f t="shared" si="5"/>
        <v>333 - Machinery</v>
      </c>
    </row>
    <row r="144" spans="1:9" x14ac:dyDescent="0.45">
      <c r="A144">
        <v>333511</v>
      </c>
      <c r="B144" t="s">
        <v>148</v>
      </c>
      <c r="C144" t="s">
        <v>57</v>
      </c>
      <c r="D144">
        <f>INDEX(dig_sig!$C$2:$F$410,MATCH($A144,dig_sig!$A$2:$A$406,0),MATCH(D$1,dig_sig!$C$1:$F$1,0))</f>
        <v>333</v>
      </c>
      <c r="E144" t="str">
        <f>INDEX(dig_sig!$C$2:$F$410,MATCH($A144,dig_sig!$A$2:$A$406,0),MATCH(E$1,dig_sig!$C$1:$F$1,0))</f>
        <v>Machinery</v>
      </c>
      <c r="F144">
        <f>INDEX(con_agg_dig_ind!$A$2:$A$409,MATCH(con_dig_cat!$A144,con_agg_dig_ind!$B$2:$B$409,0))</f>
        <v>33</v>
      </c>
      <c r="G144" t="str">
        <f>INDEX(agg_desc!$B$2:$B$26,MATCH(con_dig_cat!$F144,agg_desc!$A$2:$A$26,0))</f>
        <v>Metal, Vehicles, Machinery</v>
      </c>
      <c r="H144" t="str">
        <f t="shared" si="4"/>
        <v>33 - Metal, Vehicles, Machinery</v>
      </c>
      <c r="I144" t="str">
        <f t="shared" si="5"/>
        <v>333 - Machinery</v>
      </c>
    </row>
    <row r="145" spans="1:9" x14ac:dyDescent="0.45">
      <c r="A145">
        <v>333514</v>
      </c>
      <c r="B145" t="s">
        <v>149</v>
      </c>
      <c r="C145" t="s">
        <v>57</v>
      </c>
      <c r="D145">
        <f>INDEX(dig_sig!$C$2:$F$410,MATCH($A145,dig_sig!$A$2:$A$406,0),MATCH(D$1,dig_sig!$C$1:$F$1,0))</f>
        <v>333</v>
      </c>
      <c r="E145" t="str">
        <f>INDEX(dig_sig!$C$2:$F$410,MATCH($A145,dig_sig!$A$2:$A$406,0),MATCH(E$1,dig_sig!$C$1:$F$1,0))</f>
        <v>Machinery</v>
      </c>
      <c r="F145">
        <f>INDEX(con_agg_dig_ind!$A$2:$A$409,MATCH(con_dig_cat!$A145,con_agg_dig_ind!$B$2:$B$409,0))</f>
        <v>33</v>
      </c>
      <c r="G145" t="str">
        <f>INDEX(agg_desc!$B$2:$B$26,MATCH(con_dig_cat!$F145,agg_desc!$A$2:$A$26,0))</f>
        <v>Metal, Vehicles, Machinery</v>
      </c>
      <c r="H145" t="str">
        <f t="shared" si="4"/>
        <v>33 - Metal, Vehicles, Machinery</v>
      </c>
      <c r="I145" t="str">
        <f t="shared" si="5"/>
        <v>333 - Machinery</v>
      </c>
    </row>
    <row r="146" spans="1:9" x14ac:dyDescent="0.45">
      <c r="A146">
        <v>333611</v>
      </c>
      <c r="B146" t="s">
        <v>150</v>
      </c>
      <c r="C146" t="s">
        <v>57</v>
      </c>
      <c r="D146">
        <f>INDEX(dig_sig!$C$2:$F$410,MATCH($A146,dig_sig!$A$2:$A$406,0),MATCH(D$1,dig_sig!$C$1:$F$1,0))</f>
        <v>333</v>
      </c>
      <c r="E146" t="str">
        <f>INDEX(dig_sig!$C$2:$F$410,MATCH($A146,dig_sig!$A$2:$A$406,0),MATCH(E$1,dig_sig!$C$1:$F$1,0))</f>
        <v>Machinery</v>
      </c>
      <c r="F146">
        <f>INDEX(con_agg_dig_ind!$A$2:$A$409,MATCH(con_dig_cat!$A146,con_agg_dig_ind!$B$2:$B$409,0))</f>
        <v>33</v>
      </c>
      <c r="G146" t="str">
        <f>INDEX(agg_desc!$B$2:$B$26,MATCH(con_dig_cat!$F146,agg_desc!$A$2:$A$26,0))</f>
        <v>Metal, Vehicles, Machinery</v>
      </c>
      <c r="H146" t="str">
        <f t="shared" si="4"/>
        <v>33 - Metal, Vehicles, Machinery</v>
      </c>
      <c r="I146" t="str">
        <f t="shared" si="5"/>
        <v>333 - Machinery</v>
      </c>
    </row>
    <row r="147" spans="1:9" x14ac:dyDescent="0.45">
      <c r="A147">
        <v>333612</v>
      </c>
      <c r="B147" t="s">
        <v>151</v>
      </c>
      <c r="C147" t="s">
        <v>4</v>
      </c>
      <c r="D147">
        <f>INDEX(dig_sig!$C$2:$F$410,MATCH($A147,dig_sig!$A$2:$A$406,0),MATCH(D$1,dig_sig!$C$1:$F$1,0))</f>
        <v>333</v>
      </c>
      <c r="E147" t="str">
        <f>INDEX(dig_sig!$C$2:$F$410,MATCH($A147,dig_sig!$A$2:$A$406,0),MATCH(E$1,dig_sig!$C$1:$F$1,0))</f>
        <v>Machinery</v>
      </c>
      <c r="F147">
        <f>INDEX(con_agg_dig_ind!$A$2:$A$409,MATCH(con_dig_cat!$A147,con_agg_dig_ind!$B$2:$B$409,0))</f>
        <v>33</v>
      </c>
      <c r="G147" t="str">
        <f>INDEX(agg_desc!$B$2:$B$26,MATCH(con_dig_cat!$F147,agg_desc!$A$2:$A$26,0))</f>
        <v>Metal, Vehicles, Machinery</v>
      </c>
      <c r="H147" t="str">
        <f t="shared" si="4"/>
        <v>33 - Metal, Vehicles, Machinery</v>
      </c>
      <c r="I147" t="str">
        <f t="shared" si="5"/>
        <v>333 - Machinery</v>
      </c>
    </row>
    <row r="148" spans="1:9" x14ac:dyDescent="0.45">
      <c r="A148">
        <v>333613</v>
      </c>
      <c r="B148" t="s">
        <v>152</v>
      </c>
      <c r="C148" t="s">
        <v>4</v>
      </c>
      <c r="D148">
        <f>INDEX(dig_sig!$C$2:$F$410,MATCH($A148,dig_sig!$A$2:$A$406,0),MATCH(D$1,dig_sig!$C$1:$F$1,0))</f>
        <v>333</v>
      </c>
      <c r="E148" t="str">
        <f>INDEX(dig_sig!$C$2:$F$410,MATCH($A148,dig_sig!$A$2:$A$406,0),MATCH(E$1,dig_sig!$C$1:$F$1,0))</f>
        <v>Machinery</v>
      </c>
      <c r="F148">
        <f>INDEX(con_agg_dig_ind!$A$2:$A$409,MATCH(con_dig_cat!$A148,con_agg_dig_ind!$B$2:$B$409,0))</f>
        <v>33</v>
      </c>
      <c r="G148" t="str">
        <f>INDEX(agg_desc!$B$2:$B$26,MATCH(con_dig_cat!$F148,agg_desc!$A$2:$A$26,0))</f>
        <v>Metal, Vehicles, Machinery</v>
      </c>
      <c r="H148" t="str">
        <f t="shared" si="4"/>
        <v>33 - Metal, Vehicles, Machinery</v>
      </c>
      <c r="I148" t="str">
        <f t="shared" si="5"/>
        <v>333 - Machinery</v>
      </c>
    </row>
    <row r="149" spans="1:9" x14ac:dyDescent="0.45">
      <c r="A149">
        <v>333618</v>
      </c>
      <c r="B149" t="s">
        <v>153</v>
      </c>
      <c r="C149" t="s">
        <v>57</v>
      </c>
      <c r="D149">
        <f>INDEX(dig_sig!$C$2:$F$410,MATCH($A149,dig_sig!$A$2:$A$406,0),MATCH(D$1,dig_sig!$C$1:$F$1,0))</f>
        <v>333</v>
      </c>
      <c r="E149" t="str">
        <f>INDEX(dig_sig!$C$2:$F$410,MATCH($A149,dig_sig!$A$2:$A$406,0),MATCH(E$1,dig_sig!$C$1:$F$1,0))</f>
        <v>Machinery</v>
      </c>
      <c r="F149">
        <f>INDEX(con_agg_dig_ind!$A$2:$A$409,MATCH(con_dig_cat!$A149,con_agg_dig_ind!$B$2:$B$409,0))</f>
        <v>33</v>
      </c>
      <c r="G149" t="str">
        <f>INDEX(agg_desc!$B$2:$B$26,MATCH(con_dig_cat!$F149,agg_desc!$A$2:$A$26,0))</f>
        <v>Metal, Vehicles, Machinery</v>
      </c>
      <c r="H149" t="str">
        <f t="shared" si="4"/>
        <v>33 - Metal, Vehicles, Machinery</v>
      </c>
      <c r="I149" t="str">
        <f t="shared" si="5"/>
        <v>333 - Machinery</v>
      </c>
    </row>
    <row r="150" spans="1:9" x14ac:dyDescent="0.45">
      <c r="A150">
        <v>333912</v>
      </c>
      <c r="B150" t="s">
        <v>154</v>
      </c>
      <c r="C150" t="s">
        <v>57</v>
      </c>
      <c r="D150">
        <f>INDEX(dig_sig!$C$2:$F$410,MATCH($A150,dig_sig!$A$2:$A$406,0),MATCH(D$1,dig_sig!$C$1:$F$1,0))</f>
        <v>333</v>
      </c>
      <c r="E150" t="str">
        <f>INDEX(dig_sig!$C$2:$F$410,MATCH($A150,dig_sig!$A$2:$A$406,0),MATCH(E$1,dig_sig!$C$1:$F$1,0))</f>
        <v>Machinery</v>
      </c>
      <c r="F150">
        <f>INDEX(con_agg_dig_ind!$A$2:$A$409,MATCH(con_dig_cat!$A150,con_agg_dig_ind!$B$2:$B$409,0))</f>
        <v>33</v>
      </c>
      <c r="G150" t="str">
        <f>INDEX(agg_desc!$B$2:$B$26,MATCH(con_dig_cat!$F150,agg_desc!$A$2:$A$26,0))</f>
        <v>Metal, Vehicles, Machinery</v>
      </c>
      <c r="H150" t="str">
        <f t="shared" si="4"/>
        <v>33 - Metal, Vehicles, Machinery</v>
      </c>
      <c r="I150" t="str">
        <f t="shared" si="5"/>
        <v>333 - Machinery</v>
      </c>
    </row>
    <row r="151" spans="1:9" x14ac:dyDescent="0.45">
      <c r="A151">
        <v>333920</v>
      </c>
      <c r="B151" t="s">
        <v>155</v>
      </c>
      <c r="C151" t="s">
        <v>57</v>
      </c>
      <c r="D151">
        <f>INDEX(dig_sig!$C$2:$F$410,MATCH($A151,dig_sig!$A$2:$A$406,0),MATCH(D$1,dig_sig!$C$1:$F$1,0))</f>
        <v>333</v>
      </c>
      <c r="E151" t="str">
        <f>INDEX(dig_sig!$C$2:$F$410,MATCH($A151,dig_sig!$A$2:$A$406,0),MATCH(E$1,dig_sig!$C$1:$F$1,0))</f>
        <v>Machinery</v>
      </c>
      <c r="F151">
        <f>INDEX(con_agg_dig_ind!$A$2:$A$409,MATCH(con_dig_cat!$A151,con_agg_dig_ind!$B$2:$B$409,0))</f>
        <v>33</v>
      </c>
      <c r="G151" t="str">
        <f>INDEX(agg_desc!$B$2:$B$26,MATCH(con_dig_cat!$F151,agg_desc!$A$2:$A$26,0))</f>
        <v>Metal, Vehicles, Machinery</v>
      </c>
      <c r="H151" t="str">
        <f t="shared" si="4"/>
        <v>33 - Metal, Vehicles, Machinery</v>
      </c>
      <c r="I151" t="str">
        <f t="shared" si="5"/>
        <v>333 - Machinery</v>
      </c>
    </row>
    <row r="152" spans="1:9" x14ac:dyDescent="0.45">
      <c r="A152">
        <v>333991</v>
      </c>
      <c r="B152" t="s">
        <v>156</v>
      </c>
      <c r="C152" t="s">
        <v>57</v>
      </c>
      <c r="D152">
        <f>INDEX(dig_sig!$C$2:$F$410,MATCH($A152,dig_sig!$A$2:$A$406,0),MATCH(D$1,dig_sig!$C$1:$F$1,0))</f>
        <v>333</v>
      </c>
      <c r="E152" t="str">
        <f>INDEX(dig_sig!$C$2:$F$410,MATCH($A152,dig_sig!$A$2:$A$406,0),MATCH(E$1,dig_sig!$C$1:$F$1,0))</f>
        <v>Machinery</v>
      </c>
      <c r="F152">
        <f>INDEX(con_agg_dig_ind!$A$2:$A$409,MATCH(con_dig_cat!$A152,con_agg_dig_ind!$B$2:$B$409,0))</f>
        <v>33</v>
      </c>
      <c r="G152" t="str">
        <f>INDEX(agg_desc!$B$2:$B$26,MATCH(con_dig_cat!$F152,agg_desc!$A$2:$A$26,0))</f>
        <v>Metal, Vehicles, Machinery</v>
      </c>
      <c r="H152" t="str">
        <f t="shared" si="4"/>
        <v>33 - Metal, Vehicles, Machinery</v>
      </c>
      <c r="I152" t="str">
        <f t="shared" si="5"/>
        <v>333 - Machinery</v>
      </c>
    </row>
    <row r="153" spans="1:9" x14ac:dyDescent="0.45">
      <c r="A153">
        <v>333993</v>
      </c>
      <c r="B153" t="s">
        <v>157</v>
      </c>
      <c r="C153" t="s">
        <v>57</v>
      </c>
      <c r="D153">
        <f>INDEX(dig_sig!$C$2:$F$410,MATCH($A153,dig_sig!$A$2:$A$406,0),MATCH(D$1,dig_sig!$C$1:$F$1,0))</f>
        <v>333</v>
      </c>
      <c r="E153" t="str">
        <f>INDEX(dig_sig!$C$2:$F$410,MATCH($A153,dig_sig!$A$2:$A$406,0),MATCH(E$1,dig_sig!$C$1:$F$1,0))</f>
        <v>Machinery</v>
      </c>
      <c r="F153">
        <f>INDEX(con_agg_dig_ind!$A$2:$A$409,MATCH(con_dig_cat!$A153,con_agg_dig_ind!$B$2:$B$409,0))</f>
        <v>33</v>
      </c>
      <c r="G153" t="str">
        <f>INDEX(agg_desc!$B$2:$B$26,MATCH(con_dig_cat!$F153,agg_desc!$A$2:$A$26,0))</f>
        <v>Metal, Vehicles, Machinery</v>
      </c>
      <c r="H153" t="str">
        <f t="shared" si="4"/>
        <v>33 - Metal, Vehicles, Machinery</v>
      </c>
      <c r="I153" t="str">
        <f t="shared" si="5"/>
        <v>333 - Machinery</v>
      </c>
    </row>
    <row r="154" spans="1:9" x14ac:dyDescent="0.45">
      <c r="A154">
        <v>333994</v>
      </c>
      <c r="B154" t="s">
        <v>158</v>
      </c>
      <c r="C154" t="s">
        <v>57</v>
      </c>
      <c r="D154">
        <f>INDEX(dig_sig!$C$2:$F$410,MATCH($A154,dig_sig!$A$2:$A$406,0),MATCH(D$1,dig_sig!$C$1:$F$1,0))</f>
        <v>333</v>
      </c>
      <c r="E154" t="str">
        <f>INDEX(dig_sig!$C$2:$F$410,MATCH($A154,dig_sig!$A$2:$A$406,0),MATCH(E$1,dig_sig!$C$1:$F$1,0))</f>
        <v>Machinery</v>
      </c>
      <c r="F154">
        <f>INDEX(con_agg_dig_ind!$A$2:$A$409,MATCH(con_dig_cat!$A154,con_agg_dig_ind!$B$2:$B$409,0))</f>
        <v>33</v>
      </c>
      <c r="G154" t="str">
        <f>INDEX(agg_desc!$B$2:$B$26,MATCH(con_dig_cat!$F154,agg_desc!$A$2:$A$26,0))</f>
        <v>Metal, Vehicles, Machinery</v>
      </c>
      <c r="H154" t="str">
        <f t="shared" si="4"/>
        <v>33 - Metal, Vehicles, Machinery</v>
      </c>
      <c r="I154" t="str">
        <f t="shared" si="5"/>
        <v>333 - Machinery</v>
      </c>
    </row>
    <row r="155" spans="1:9" x14ac:dyDescent="0.45">
      <c r="A155">
        <v>334111</v>
      </c>
      <c r="B155" t="s">
        <v>159</v>
      </c>
      <c r="C155" t="s">
        <v>57</v>
      </c>
      <c r="D155">
        <f>INDEX(dig_sig!$C$2:$F$410,MATCH($A155,dig_sig!$A$2:$A$406,0),MATCH(D$1,dig_sig!$C$1:$F$1,0))</f>
        <v>334</v>
      </c>
      <c r="E155" t="str">
        <f>INDEX(dig_sig!$C$2:$F$410,MATCH($A155,dig_sig!$A$2:$A$406,0),MATCH(E$1,dig_sig!$C$1:$F$1,0))</f>
        <v>Computer and electronic products</v>
      </c>
      <c r="F155">
        <f>INDEX(con_agg_dig_ind!$A$2:$A$409,MATCH(con_dig_cat!$A155,con_agg_dig_ind!$B$2:$B$409,0))</f>
        <v>33</v>
      </c>
      <c r="G155" t="str">
        <f>INDEX(agg_desc!$B$2:$B$26,MATCH(con_dig_cat!$F155,agg_desc!$A$2:$A$26,0))</f>
        <v>Metal, Vehicles, Machinery</v>
      </c>
      <c r="H155" t="str">
        <f t="shared" si="4"/>
        <v>33 - Metal, Vehicles, Machinery</v>
      </c>
      <c r="I155" t="str">
        <f t="shared" si="5"/>
        <v>334 - Computer and electronic products</v>
      </c>
    </row>
    <row r="156" spans="1:9" x14ac:dyDescent="0.45">
      <c r="A156">
        <v>334112</v>
      </c>
      <c r="B156" t="s">
        <v>160</v>
      </c>
      <c r="C156" t="s">
        <v>57</v>
      </c>
      <c r="D156">
        <f>INDEX(dig_sig!$C$2:$F$410,MATCH($A156,dig_sig!$A$2:$A$406,0),MATCH(D$1,dig_sig!$C$1:$F$1,0))</f>
        <v>334</v>
      </c>
      <c r="E156" t="str">
        <f>INDEX(dig_sig!$C$2:$F$410,MATCH($A156,dig_sig!$A$2:$A$406,0),MATCH(E$1,dig_sig!$C$1:$F$1,0))</f>
        <v>Computer and electronic products</v>
      </c>
      <c r="F156">
        <f>INDEX(con_agg_dig_ind!$A$2:$A$409,MATCH(con_dig_cat!$A156,con_agg_dig_ind!$B$2:$B$409,0))</f>
        <v>33</v>
      </c>
      <c r="G156" t="str">
        <f>INDEX(agg_desc!$B$2:$B$26,MATCH(con_dig_cat!$F156,agg_desc!$A$2:$A$26,0))</f>
        <v>Metal, Vehicles, Machinery</v>
      </c>
      <c r="H156" t="str">
        <f t="shared" si="4"/>
        <v>33 - Metal, Vehicles, Machinery</v>
      </c>
      <c r="I156" t="str">
        <f t="shared" si="5"/>
        <v>334 - Computer and electronic products</v>
      </c>
    </row>
    <row r="157" spans="1:9" x14ac:dyDescent="0.45">
      <c r="A157">
        <v>334210</v>
      </c>
      <c r="B157" t="s">
        <v>161</v>
      </c>
      <c r="C157" t="s">
        <v>57</v>
      </c>
      <c r="D157">
        <f>INDEX(dig_sig!$C$2:$F$410,MATCH($A157,dig_sig!$A$2:$A$406,0),MATCH(D$1,dig_sig!$C$1:$F$1,0))</f>
        <v>334</v>
      </c>
      <c r="E157" t="str">
        <f>INDEX(dig_sig!$C$2:$F$410,MATCH($A157,dig_sig!$A$2:$A$406,0),MATCH(E$1,dig_sig!$C$1:$F$1,0))</f>
        <v>Computer and electronic products</v>
      </c>
      <c r="F157">
        <f>INDEX(con_agg_dig_ind!$A$2:$A$409,MATCH(con_dig_cat!$A157,con_agg_dig_ind!$B$2:$B$409,0))</f>
        <v>33</v>
      </c>
      <c r="G157" t="str">
        <f>INDEX(agg_desc!$B$2:$B$26,MATCH(con_dig_cat!$F157,agg_desc!$A$2:$A$26,0))</f>
        <v>Metal, Vehicles, Machinery</v>
      </c>
      <c r="H157" t="str">
        <f t="shared" si="4"/>
        <v>33 - Metal, Vehicles, Machinery</v>
      </c>
      <c r="I157" t="str">
        <f t="shared" si="5"/>
        <v>334 - Computer and electronic products</v>
      </c>
    </row>
    <row r="158" spans="1:9" x14ac:dyDescent="0.45">
      <c r="A158">
        <v>334220</v>
      </c>
      <c r="B158" t="s">
        <v>162</v>
      </c>
      <c r="C158" t="s">
        <v>57</v>
      </c>
      <c r="D158">
        <f>INDEX(dig_sig!$C$2:$F$410,MATCH($A158,dig_sig!$A$2:$A$406,0),MATCH(D$1,dig_sig!$C$1:$F$1,0))</f>
        <v>334</v>
      </c>
      <c r="E158" t="str">
        <f>INDEX(dig_sig!$C$2:$F$410,MATCH($A158,dig_sig!$A$2:$A$406,0),MATCH(E$1,dig_sig!$C$1:$F$1,0))</f>
        <v>Computer and electronic products</v>
      </c>
      <c r="F158">
        <f>INDEX(con_agg_dig_ind!$A$2:$A$409,MATCH(con_dig_cat!$A158,con_agg_dig_ind!$B$2:$B$409,0))</f>
        <v>33</v>
      </c>
      <c r="G158" t="str">
        <f>INDEX(agg_desc!$B$2:$B$26,MATCH(con_dig_cat!$F158,agg_desc!$A$2:$A$26,0))</f>
        <v>Metal, Vehicles, Machinery</v>
      </c>
      <c r="H158" t="str">
        <f t="shared" si="4"/>
        <v>33 - Metal, Vehicles, Machinery</v>
      </c>
      <c r="I158" t="str">
        <f t="shared" si="5"/>
        <v>334 - Computer and electronic products</v>
      </c>
    </row>
    <row r="159" spans="1:9" x14ac:dyDescent="0.45">
      <c r="A159">
        <v>334290</v>
      </c>
      <c r="B159" t="s">
        <v>163</v>
      </c>
      <c r="C159" t="s">
        <v>57</v>
      </c>
      <c r="D159">
        <f>INDEX(dig_sig!$C$2:$F$410,MATCH($A159,dig_sig!$A$2:$A$406,0),MATCH(D$1,dig_sig!$C$1:$F$1,0))</f>
        <v>334</v>
      </c>
      <c r="E159" t="str">
        <f>INDEX(dig_sig!$C$2:$F$410,MATCH($A159,dig_sig!$A$2:$A$406,0),MATCH(E$1,dig_sig!$C$1:$F$1,0))</f>
        <v>Computer and electronic products</v>
      </c>
      <c r="F159">
        <f>INDEX(con_agg_dig_ind!$A$2:$A$409,MATCH(con_dig_cat!$A159,con_agg_dig_ind!$B$2:$B$409,0))</f>
        <v>33</v>
      </c>
      <c r="G159" t="str">
        <f>INDEX(agg_desc!$B$2:$B$26,MATCH(con_dig_cat!$F159,agg_desc!$A$2:$A$26,0))</f>
        <v>Metal, Vehicles, Machinery</v>
      </c>
      <c r="H159" t="str">
        <f t="shared" si="4"/>
        <v>33 - Metal, Vehicles, Machinery</v>
      </c>
      <c r="I159" t="str">
        <f t="shared" si="5"/>
        <v>334 - Computer and electronic products</v>
      </c>
    </row>
    <row r="160" spans="1:9" x14ac:dyDescent="0.45">
      <c r="A160">
        <v>334300</v>
      </c>
      <c r="B160" t="s">
        <v>164</v>
      </c>
      <c r="C160" t="s">
        <v>57</v>
      </c>
      <c r="D160">
        <f>INDEX(dig_sig!$C$2:$F$410,MATCH($A160,dig_sig!$A$2:$A$406,0),MATCH(D$1,dig_sig!$C$1:$F$1,0))</f>
        <v>334</v>
      </c>
      <c r="E160" t="str">
        <f>INDEX(dig_sig!$C$2:$F$410,MATCH($A160,dig_sig!$A$2:$A$406,0),MATCH(E$1,dig_sig!$C$1:$F$1,0))</f>
        <v>Computer and electronic products</v>
      </c>
      <c r="F160">
        <f>INDEX(con_agg_dig_ind!$A$2:$A$409,MATCH(con_dig_cat!$A160,con_agg_dig_ind!$B$2:$B$409,0))</f>
        <v>33</v>
      </c>
      <c r="G160" t="str">
        <f>INDEX(agg_desc!$B$2:$B$26,MATCH(con_dig_cat!$F160,agg_desc!$A$2:$A$26,0))</f>
        <v>Metal, Vehicles, Machinery</v>
      </c>
      <c r="H160" t="str">
        <f t="shared" si="4"/>
        <v>33 - Metal, Vehicles, Machinery</v>
      </c>
      <c r="I160" t="str">
        <f t="shared" si="5"/>
        <v>334 - Computer and electronic products</v>
      </c>
    </row>
    <row r="161" spans="1:9" x14ac:dyDescent="0.45">
      <c r="A161">
        <v>334413</v>
      </c>
      <c r="B161" t="s">
        <v>165</v>
      </c>
      <c r="C161" t="s">
        <v>4</v>
      </c>
      <c r="D161">
        <f>INDEX(dig_sig!$C$2:$F$410,MATCH($A161,dig_sig!$A$2:$A$406,0),MATCH(D$1,dig_sig!$C$1:$F$1,0))</f>
        <v>334</v>
      </c>
      <c r="E161" t="str">
        <f>INDEX(dig_sig!$C$2:$F$410,MATCH($A161,dig_sig!$A$2:$A$406,0),MATCH(E$1,dig_sig!$C$1:$F$1,0))</f>
        <v>Computer and electronic products</v>
      </c>
      <c r="F161">
        <f>INDEX(con_agg_dig_ind!$A$2:$A$409,MATCH(con_dig_cat!$A161,con_agg_dig_ind!$B$2:$B$409,0))</f>
        <v>33</v>
      </c>
      <c r="G161" t="str">
        <f>INDEX(agg_desc!$B$2:$B$26,MATCH(con_dig_cat!$F161,agg_desc!$A$2:$A$26,0))</f>
        <v>Metal, Vehicles, Machinery</v>
      </c>
      <c r="H161" t="str">
        <f t="shared" si="4"/>
        <v>33 - Metal, Vehicles, Machinery</v>
      </c>
      <c r="I161" t="str">
        <f t="shared" si="5"/>
        <v>334 - Computer and electronic products</v>
      </c>
    </row>
    <row r="162" spans="1:9" x14ac:dyDescent="0.45">
      <c r="A162">
        <v>334418</v>
      </c>
      <c r="B162" t="s">
        <v>166</v>
      </c>
      <c r="C162" t="s">
        <v>4</v>
      </c>
      <c r="D162">
        <f>INDEX(dig_sig!$C$2:$F$410,MATCH($A162,dig_sig!$A$2:$A$406,0),MATCH(D$1,dig_sig!$C$1:$F$1,0))</f>
        <v>334</v>
      </c>
      <c r="E162" t="str">
        <f>INDEX(dig_sig!$C$2:$F$410,MATCH($A162,dig_sig!$A$2:$A$406,0),MATCH(E$1,dig_sig!$C$1:$F$1,0))</f>
        <v>Computer and electronic products</v>
      </c>
      <c r="F162">
        <f>INDEX(con_agg_dig_ind!$A$2:$A$409,MATCH(con_dig_cat!$A162,con_agg_dig_ind!$B$2:$B$409,0))</f>
        <v>33</v>
      </c>
      <c r="G162" t="str">
        <f>INDEX(agg_desc!$B$2:$B$26,MATCH(con_dig_cat!$F162,agg_desc!$A$2:$A$26,0))</f>
        <v>Metal, Vehicles, Machinery</v>
      </c>
      <c r="H162" t="str">
        <f t="shared" si="4"/>
        <v>33 - Metal, Vehicles, Machinery</v>
      </c>
      <c r="I162" t="str">
        <f t="shared" si="5"/>
        <v>334 - Computer and electronic products</v>
      </c>
    </row>
    <row r="163" spans="1:9" x14ac:dyDescent="0.45">
      <c r="A163">
        <v>334510</v>
      </c>
      <c r="B163" t="s">
        <v>167</v>
      </c>
      <c r="C163" t="s">
        <v>57</v>
      </c>
      <c r="D163">
        <f>INDEX(dig_sig!$C$2:$F$410,MATCH($A163,dig_sig!$A$2:$A$406,0),MATCH(D$1,dig_sig!$C$1:$F$1,0))</f>
        <v>334</v>
      </c>
      <c r="E163" t="str">
        <f>INDEX(dig_sig!$C$2:$F$410,MATCH($A163,dig_sig!$A$2:$A$406,0),MATCH(E$1,dig_sig!$C$1:$F$1,0))</f>
        <v>Computer and electronic products</v>
      </c>
      <c r="F163">
        <f>INDEX(con_agg_dig_ind!$A$2:$A$409,MATCH(con_dig_cat!$A163,con_agg_dig_ind!$B$2:$B$409,0))</f>
        <v>33</v>
      </c>
      <c r="G163" t="str">
        <f>INDEX(agg_desc!$B$2:$B$26,MATCH(con_dig_cat!$F163,agg_desc!$A$2:$A$26,0))</f>
        <v>Metal, Vehicles, Machinery</v>
      </c>
      <c r="H163" t="str">
        <f t="shared" si="4"/>
        <v>33 - Metal, Vehicles, Machinery</v>
      </c>
      <c r="I163" t="str">
        <f t="shared" si="5"/>
        <v>334 - Computer and electronic products</v>
      </c>
    </row>
    <row r="164" spans="1:9" x14ac:dyDescent="0.45">
      <c r="A164">
        <v>334511</v>
      </c>
      <c r="B164" t="s">
        <v>168</v>
      </c>
      <c r="C164" t="s">
        <v>57</v>
      </c>
      <c r="D164">
        <f>INDEX(dig_sig!$C$2:$F$410,MATCH($A164,dig_sig!$A$2:$A$406,0),MATCH(D$1,dig_sig!$C$1:$F$1,0))</f>
        <v>334</v>
      </c>
      <c r="E164" t="str">
        <f>INDEX(dig_sig!$C$2:$F$410,MATCH($A164,dig_sig!$A$2:$A$406,0),MATCH(E$1,dig_sig!$C$1:$F$1,0))</f>
        <v>Computer and electronic products</v>
      </c>
      <c r="F164">
        <f>INDEX(con_agg_dig_ind!$A$2:$A$409,MATCH(con_dig_cat!$A164,con_agg_dig_ind!$B$2:$B$409,0))</f>
        <v>33</v>
      </c>
      <c r="G164" t="str">
        <f>INDEX(agg_desc!$B$2:$B$26,MATCH(con_dig_cat!$F164,agg_desc!$A$2:$A$26,0))</f>
        <v>Metal, Vehicles, Machinery</v>
      </c>
      <c r="H164" t="str">
        <f t="shared" si="4"/>
        <v>33 - Metal, Vehicles, Machinery</v>
      </c>
      <c r="I164" t="str">
        <f t="shared" si="5"/>
        <v>334 - Computer and electronic products</v>
      </c>
    </row>
    <row r="165" spans="1:9" x14ac:dyDescent="0.45">
      <c r="A165">
        <v>334512</v>
      </c>
      <c r="B165" t="s">
        <v>169</v>
      </c>
      <c r="C165" t="s">
        <v>4</v>
      </c>
      <c r="D165">
        <f>INDEX(dig_sig!$C$2:$F$410,MATCH($A165,dig_sig!$A$2:$A$406,0),MATCH(D$1,dig_sig!$C$1:$F$1,0))</f>
        <v>334</v>
      </c>
      <c r="E165" t="str">
        <f>INDEX(dig_sig!$C$2:$F$410,MATCH($A165,dig_sig!$A$2:$A$406,0),MATCH(E$1,dig_sig!$C$1:$F$1,0))</f>
        <v>Computer and electronic products</v>
      </c>
      <c r="F165">
        <f>INDEX(con_agg_dig_ind!$A$2:$A$409,MATCH(con_dig_cat!$A165,con_agg_dig_ind!$B$2:$B$409,0))</f>
        <v>33</v>
      </c>
      <c r="G165" t="str">
        <f>INDEX(agg_desc!$B$2:$B$26,MATCH(con_dig_cat!$F165,agg_desc!$A$2:$A$26,0))</f>
        <v>Metal, Vehicles, Machinery</v>
      </c>
      <c r="H165" t="str">
        <f t="shared" si="4"/>
        <v>33 - Metal, Vehicles, Machinery</v>
      </c>
      <c r="I165" t="str">
        <f t="shared" si="5"/>
        <v>334 - Computer and electronic products</v>
      </c>
    </row>
    <row r="166" spans="1:9" x14ac:dyDescent="0.45">
      <c r="A166">
        <v>334513</v>
      </c>
      <c r="B166" t="s">
        <v>170</v>
      </c>
      <c r="C166" t="s">
        <v>57</v>
      </c>
      <c r="D166">
        <f>INDEX(dig_sig!$C$2:$F$410,MATCH($A166,dig_sig!$A$2:$A$406,0),MATCH(D$1,dig_sig!$C$1:$F$1,0))</f>
        <v>334</v>
      </c>
      <c r="E166" t="str">
        <f>INDEX(dig_sig!$C$2:$F$410,MATCH($A166,dig_sig!$A$2:$A$406,0),MATCH(E$1,dig_sig!$C$1:$F$1,0))</f>
        <v>Computer and electronic products</v>
      </c>
      <c r="F166">
        <f>INDEX(con_agg_dig_ind!$A$2:$A$409,MATCH(con_dig_cat!$A166,con_agg_dig_ind!$B$2:$B$409,0))</f>
        <v>33</v>
      </c>
      <c r="G166" t="str">
        <f>INDEX(agg_desc!$B$2:$B$26,MATCH(con_dig_cat!$F166,agg_desc!$A$2:$A$26,0))</f>
        <v>Metal, Vehicles, Machinery</v>
      </c>
      <c r="H166" t="str">
        <f t="shared" si="4"/>
        <v>33 - Metal, Vehicles, Machinery</v>
      </c>
      <c r="I166" t="str">
        <f t="shared" si="5"/>
        <v>334 - Computer and electronic products</v>
      </c>
    </row>
    <row r="167" spans="1:9" x14ac:dyDescent="0.45">
      <c r="A167">
        <v>334514</v>
      </c>
      <c r="B167" t="s">
        <v>171</v>
      </c>
      <c r="C167" t="s">
        <v>57</v>
      </c>
      <c r="D167">
        <f>INDEX(dig_sig!$C$2:$F$410,MATCH($A167,dig_sig!$A$2:$A$406,0),MATCH(D$1,dig_sig!$C$1:$F$1,0))</f>
        <v>334</v>
      </c>
      <c r="E167" t="str">
        <f>INDEX(dig_sig!$C$2:$F$410,MATCH($A167,dig_sig!$A$2:$A$406,0),MATCH(E$1,dig_sig!$C$1:$F$1,0))</f>
        <v>Computer and electronic products</v>
      </c>
      <c r="F167">
        <f>INDEX(con_agg_dig_ind!$A$2:$A$409,MATCH(con_dig_cat!$A167,con_agg_dig_ind!$B$2:$B$409,0))</f>
        <v>33</v>
      </c>
      <c r="G167" t="str">
        <f>INDEX(agg_desc!$B$2:$B$26,MATCH(con_dig_cat!$F167,agg_desc!$A$2:$A$26,0))</f>
        <v>Metal, Vehicles, Machinery</v>
      </c>
      <c r="H167" t="str">
        <f t="shared" si="4"/>
        <v>33 - Metal, Vehicles, Machinery</v>
      </c>
      <c r="I167" t="str">
        <f t="shared" si="5"/>
        <v>334 - Computer and electronic products</v>
      </c>
    </row>
    <row r="168" spans="1:9" x14ac:dyDescent="0.45">
      <c r="A168">
        <v>334515</v>
      </c>
      <c r="B168" t="s">
        <v>172</v>
      </c>
      <c r="C168" t="s">
        <v>57</v>
      </c>
      <c r="D168">
        <f>INDEX(dig_sig!$C$2:$F$410,MATCH($A168,dig_sig!$A$2:$A$406,0),MATCH(D$1,dig_sig!$C$1:$F$1,0))</f>
        <v>334</v>
      </c>
      <c r="E168" t="str">
        <f>INDEX(dig_sig!$C$2:$F$410,MATCH($A168,dig_sig!$A$2:$A$406,0),MATCH(E$1,dig_sig!$C$1:$F$1,0))</f>
        <v>Computer and electronic products</v>
      </c>
      <c r="F168">
        <f>INDEX(con_agg_dig_ind!$A$2:$A$409,MATCH(con_dig_cat!$A168,con_agg_dig_ind!$B$2:$B$409,0))</f>
        <v>33</v>
      </c>
      <c r="G168" t="str">
        <f>INDEX(agg_desc!$B$2:$B$26,MATCH(con_dig_cat!$F168,agg_desc!$A$2:$A$26,0))</f>
        <v>Metal, Vehicles, Machinery</v>
      </c>
      <c r="H168" t="str">
        <f t="shared" si="4"/>
        <v>33 - Metal, Vehicles, Machinery</v>
      </c>
      <c r="I168" t="str">
        <f t="shared" si="5"/>
        <v>334 - Computer and electronic products</v>
      </c>
    </row>
    <row r="169" spans="1:9" x14ac:dyDescent="0.45">
      <c r="A169">
        <v>334516</v>
      </c>
      <c r="B169" t="s">
        <v>173</v>
      </c>
      <c r="C169" t="s">
        <v>57</v>
      </c>
      <c r="D169">
        <f>INDEX(dig_sig!$C$2:$F$410,MATCH($A169,dig_sig!$A$2:$A$406,0),MATCH(D$1,dig_sig!$C$1:$F$1,0))</f>
        <v>334</v>
      </c>
      <c r="E169" t="str">
        <f>INDEX(dig_sig!$C$2:$F$410,MATCH($A169,dig_sig!$A$2:$A$406,0),MATCH(E$1,dig_sig!$C$1:$F$1,0))</f>
        <v>Computer and electronic products</v>
      </c>
      <c r="F169">
        <f>INDEX(con_agg_dig_ind!$A$2:$A$409,MATCH(con_dig_cat!$A169,con_agg_dig_ind!$B$2:$B$409,0))</f>
        <v>33</v>
      </c>
      <c r="G169" t="str">
        <f>INDEX(agg_desc!$B$2:$B$26,MATCH(con_dig_cat!$F169,agg_desc!$A$2:$A$26,0))</f>
        <v>Metal, Vehicles, Machinery</v>
      </c>
      <c r="H169" t="str">
        <f t="shared" si="4"/>
        <v>33 - Metal, Vehicles, Machinery</v>
      </c>
      <c r="I169" t="str">
        <f t="shared" si="5"/>
        <v>334 - Computer and electronic products</v>
      </c>
    </row>
    <row r="170" spans="1:9" x14ac:dyDescent="0.45">
      <c r="A170">
        <v>334517</v>
      </c>
      <c r="B170" t="s">
        <v>174</v>
      </c>
      <c r="C170" t="s">
        <v>57</v>
      </c>
      <c r="D170">
        <f>INDEX(dig_sig!$C$2:$F$410,MATCH($A170,dig_sig!$A$2:$A$406,0),MATCH(D$1,dig_sig!$C$1:$F$1,0))</f>
        <v>334</v>
      </c>
      <c r="E170" t="str">
        <f>INDEX(dig_sig!$C$2:$F$410,MATCH($A170,dig_sig!$A$2:$A$406,0),MATCH(E$1,dig_sig!$C$1:$F$1,0))</f>
        <v>Computer and electronic products</v>
      </c>
      <c r="F170">
        <f>INDEX(con_agg_dig_ind!$A$2:$A$409,MATCH(con_dig_cat!$A170,con_agg_dig_ind!$B$2:$B$409,0))</f>
        <v>33</v>
      </c>
      <c r="G170" t="str">
        <f>INDEX(agg_desc!$B$2:$B$26,MATCH(con_dig_cat!$F170,agg_desc!$A$2:$A$26,0))</f>
        <v>Metal, Vehicles, Machinery</v>
      </c>
      <c r="H170" t="str">
        <f t="shared" si="4"/>
        <v>33 - Metal, Vehicles, Machinery</v>
      </c>
      <c r="I170" t="str">
        <f t="shared" si="5"/>
        <v>334 - Computer and electronic products</v>
      </c>
    </row>
    <row r="171" spans="1:9" x14ac:dyDescent="0.45">
      <c r="A171">
        <v>334610</v>
      </c>
      <c r="B171" t="s">
        <v>175</v>
      </c>
      <c r="C171" t="s">
        <v>57</v>
      </c>
      <c r="D171">
        <f>INDEX(dig_sig!$C$2:$F$410,MATCH($A171,dig_sig!$A$2:$A$406,0),MATCH(D$1,dig_sig!$C$1:$F$1,0))</f>
        <v>334</v>
      </c>
      <c r="E171" t="str">
        <f>INDEX(dig_sig!$C$2:$F$410,MATCH($A171,dig_sig!$A$2:$A$406,0),MATCH(E$1,dig_sig!$C$1:$F$1,0))</f>
        <v>Computer and electronic products</v>
      </c>
      <c r="F171">
        <f>INDEX(con_agg_dig_ind!$A$2:$A$409,MATCH(con_dig_cat!$A171,con_agg_dig_ind!$B$2:$B$409,0))</f>
        <v>33</v>
      </c>
      <c r="G171" t="str">
        <f>INDEX(agg_desc!$B$2:$B$26,MATCH(con_dig_cat!$F171,agg_desc!$A$2:$A$26,0))</f>
        <v>Metal, Vehicles, Machinery</v>
      </c>
      <c r="H171" t="str">
        <f t="shared" si="4"/>
        <v>33 - Metal, Vehicles, Machinery</v>
      </c>
      <c r="I171" t="str">
        <f t="shared" si="5"/>
        <v>334 - Computer and electronic products</v>
      </c>
    </row>
    <row r="172" spans="1:9" x14ac:dyDescent="0.45">
      <c r="A172">
        <v>335110</v>
      </c>
      <c r="B172" t="s">
        <v>176</v>
      </c>
      <c r="C172" t="s">
        <v>4</v>
      </c>
      <c r="D172">
        <f>INDEX(dig_sig!$C$2:$F$410,MATCH($A172,dig_sig!$A$2:$A$406,0),MATCH(D$1,dig_sig!$C$1:$F$1,0))</f>
        <v>335</v>
      </c>
      <c r="E172" t="str">
        <f>INDEX(dig_sig!$C$2:$F$410,MATCH($A172,dig_sig!$A$2:$A$406,0),MATCH(E$1,dig_sig!$C$1:$F$1,0))</f>
        <v>Electrical equipment, appliances, and components</v>
      </c>
      <c r="F172">
        <f>INDEX(con_agg_dig_ind!$A$2:$A$409,MATCH(con_dig_cat!$A172,con_agg_dig_ind!$B$2:$B$409,0))</f>
        <v>33</v>
      </c>
      <c r="G172" t="str">
        <f>INDEX(agg_desc!$B$2:$B$26,MATCH(con_dig_cat!$F172,agg_desc!$A$2:$A$26,0))</f>
        <v>Metal, Vehicles, Machinery</v>
      </c>
      <c r="H172" t="str">
        <f t="shared" si="4"/>
        <v>33 - Metal, Vehicles, Machinery</v>
      </c>
      <c r="I172" t="str">
        <f t="shared" si="5"/>
        <v>335 - Electrical equipment, appliances, and components</v>
      </c>
    </row>
    <row r="173" spans="1:9" x14ac:dyDescent="0.45">
      <c r="A173">
        <v>335120</v>
      </c>
      <c r="B173" t="s">
        <v>177</v>
      </c>
      <c r="C173" t="s">
        <v>57</v>
      </c>
      <c r="D173">
        <f>INDEX(dig_sig!$C$2:$F$410,MATCH($A173,dig_sig!$A$2:$A$406,0),MATCH(D$1,dig_sig!$C$1:$F$1,0))</f>
        <v>335</v>
      </c>
      <c r="E173" t="str">
        <f>INDEX(dig_sig!$C$2:$F$410,MATCH($A173,dig_sig!$A$2:$A$406,0),MATCH(E$1,dig_sig!$C$1:$F$1,0))</f>
        <v>Electrical equipment, appliances, and components</v>
      </c>
      <c r="F173">
        <f>INDEX(con_agg_dig_ind!$A$2:$A$409,MATCH(con_dig_cat!$A173,con_agg_dig_ind!$B$2:$B$409,0))</f>
        <v>33</v>
      </c>
      <c r="G173" t="str">
        <f>INDEX(agg_desc!$B$2:$B$26,MATCH(con_dig_cat!$F173,agg_desc!$A$2:$A$26,0))</f>
        <v>Metal, Vehicles, Machinery</v>
      </c>
      <c r="H173" t="str">
        <f t="shared" si="4"/>
        <v>33 - Metal, Vehicles, Machinery</v>
      </c>
      <c r="I173" t="str">
        <f t="shared" si="5"/>
        <v>335 - Electrical equipment, appliances, and components</v>
      </c>
    </row>
    <row r="174" spans="1:9" x14ac:dyDescent="0.45">
      <c r="A174">
        <v>335210</v>
      </c>
      <c r="B174" t="s">
        <v>178</v>
      </c>
      <c r="C174" t="s">
        <v>57</v>
      </c>
      <c r="D174">
        <f>INDEX(dig_sig!$C$2:$F$410,MATCH($A174,dig_sig!$A$2:$A$406,0),MATCH(D$1,dig_sig!$C$1:$F$1,0))</f>
        <v>335</v>
      </c>
      <c r="E174" t="str">
        <f>INDEX(dig_sig!$C$2:$F$410,MATCH($A174,dig_sig!$A$2:$A$406,0),MATCH(E$1,dig_sig!$C$1:$F$1,0))</f>
        <v>Electrical equipment, appliances, and components</v>
      </c>
      <c r="F174">
        <f>INDEX(con_agg_dig_ind!$A$2:$A$409,MATCH(con_dig_cat!$A174,con_agg_dig_ind!$B$2:$B$409,0))</f>
        <v>33</v>
      </c>
      <c r="G174" t="str">
        <f>INDEX(agg_desc!$B$2:$B$26,MATCH(con_dig_cat!$F174,agg_desc!$A$2:$A$26,0))</f>
        <v>Metal, Vehicles, Machinery</v>
      </c>
      <c r="H174" t="str">
        <f t="shared" si="4"/>
        <v>33 - Metal, Vehicles, Machinery</v>
      </c>
      <c r="I174" t="str">
        <f t="shared" si="5"/>
        <v>335 - Electrical equipment, appliances, and components</v>
      </c>
    </row>
    <row r="175" spans="1:9" x14ac:dyDescent="0.45">
      <c r="A175">
        <v>335221</v>
      </c>
      <c r="B175" t="s">
        <v>179</v>
      </c>
      <c r="C175" t="s">
        <v>57</v>
      </c>
      <c r="D175">
        <f>INDEX(dig_sig!$C$2:$F$410,MATCH($A175,dig_sig!$A$2:$A$406,0),MATCH(D$1,dig_sig!$C$1:$F$1,0))</f>
        <v>335</v>
      </c>
      <c r="E175" t="str">
        <f>INDEX(dig_sig!$C$2:$F$410,MATCH($A175,dig_sig!$A$2:$A$406,0),MATCH(E$1,dig_sig!$C$1:$F$1,0))</f>
        <v>Electrical equipment, appliances, and components</v>
      </c>
      <c r="F175">
        <f>INDEX(con_agg_dig_ind!$A$2:$A$409,MATCH(con_dig_cat!$A175,con_agg_dig_ind!$B$2:$B$409,0))</f>
        <v>33</v>
      </c>
      <c r="G175" t="str">
        <f>INDEX(agg_desc!$B$2:$B$26,MATCH(con_dig_cat!$F175,agg_desc!$A$2:$A$26,0))</f>
        <v>Metal, Vehicles, Machinery</v>
      </c>
      <c r="H175" t="str">
        <f t="shared" si="4"/>
        <v>33 - Metal, Vehicles, Machinery</v>
      </c>
      <c r="I175" t="str">
        <f t="shared" si="5"/>
        <v>335 - Electrical equipment, appliances, and components</v>
      </c>
    </row>
    <row r="176" spans="1:9" x14ac:dyDescent="0.45">
      <c r="A176">
        <v>335222</v>
      </c>
      <c r="B176" t="s">
        <v>180</v>
      </c>
      <c r="C176" t="s">
        <v>57</v>
      </c>
      <c r="D176">
        <f>INDEX(dig_sig!$C$2:$F$410,MATCH($A176,dig_sig!$A$2:$A$406,0),MATCH(D$1,dig_sig!$C$1:$F$1,0))</f>
        <v>335</v>
      </c>
      <c r="E176" t="str">
        <f>INDEX(dig_sig!$C$2:$F$410,MATCH($A176,dig_sig!$A$2:$A$406,0),MATCH(E$1,dig_sig!$C$1:$F$1,0))</f>
        <v>Electrical equipment, appliances, and components</v>
      </c>
      <c r="F176">
        <f>INDEX(con_agg_dig_ind!$A$2:$A$409,MATCH(con_dig_cat!$A176,con_agg_dig_ind!$B$2:$B$409,0))</f>
        <v>33</v>
      </c>
      <c r="G176" t="str">
        <f>INDEX(agg_desc!$B$2:$B$26,MATCH(con_dig_cat!$F176,agg_desc!$A$2:$A$26,0))</f>
        <v>Metal, Vehicles, Machinery</v>
      </c>
      <c r="H176" t="str">
        <f t="shared" si="4"/>
        <v>33 - Metal, Vehicles, Machinery</v>
      </c>
      <c r="I176" t="str">
        <f t="shared" si="5"/>
        <v>335 - Electrical equipment, appliances, and components</v>
      </c>
    </row>
    <row r="177" spans="1:9" x14ac:dyDescent="0.45">
      <c r="A177">
        <v>335224</v>
      </c>
      <c r="B177" t="s">
        <v>181</v>
      </c>
      <c r="C177" t="s">
        <v>57</v>
      </c>
      <c r="D177">
        <f>INDEX(dig_sig!$C$2:$F$410,MATCH($A177,dig_sig!$A$2:$A$406,0),MATCH(D$1,dig_sig!$C$1:$F$1,0))</f>
        <v>335</v>
      </c>
      <c r="E177" t="str">
        <f>INDEX(dig_sig!$C$2:$F$410,MATCH($A177,dig_sig!$A$2:$A$406,0),MATCH(E$1,dig_sig!$C$1:$F$1,0))</f>
        <v>Electrical equipment, appliances, and components</v>
      </c>
      <c r="F177">
        <f>INDEX(con_agg_dig_ind!$A$2:$A$409,MATCH(con_dig_cat!$A177,con_agg_dig_ind!$B$2:$B$409,0))</f>
        <v>33</v>
      </c>
      <c r="G177" t="str">
        <f>INDEX(agg_desc!$B$2:$B$26,MATCH(con_dig_cat!$F177,agg_desc!$A$2:$A$26,0))</f>
        <v>Metal, Vehicles, Machinery</v>
      </c>
      <c r="H177" t="str">
        <f t="shared" si="4"/>
        <v>33 - Metal, Vehicles, Machinery</v>
      </c>
      <c r="I177" t="str">
        <f t="shared" si="5"/>
        <v>335 - Electrical equipment, appliances, and components</v>
      </c>
    </row>
    <row r="178" spans="1:9" x14ac:dyDescent="0.45">
      <c r="A178">
        <v>335228</v>
      </c>
      <c r="B178" t="s">
        <v>182</v>
      </c>
      <c r="C178" t="s">
        <v>57</v>
      </c>
      <c r="D178">
        <f>INDEX(dig_sig!$C$2:$F$410,MATCH($A178,dig_sig!$A$2:$A$406,0),MATCH(D$1,dig_sig!$C$1:$F$1,0))</f>
        <v>335</v>
      </c>
      <c r="E178" t="str">
        <f>INDEX(dig_sig!$C$2:$F$410,MATCH($A178,dig_sig!$A$2:$A$406,0),MATCH(E$1,dig_sig!$C$1:$F$1,0))</f>
        <v>Electrical equipment, appliances, and components</v>
      </c>
      <c r="F178">
        <f>INDEX(con_agg_dig_ind!$A$2:$A$409,MATCH(con_dig_cat!$A178,con_agg_dig_ind!$B$2:$B$409,0))</f>
        <v>33</v>
      </c>
      <c r="G178" t="str">
        <f>INDEX(agg_desc!$B$2:$B$26,MATCH(con_dig_cat!$F178,agg_desc!$A$2:$A$26,0))</f>
        <v>Metal, Vehicles, Machinery</v>
      </c>
      <c r="H178" t="str">
        <f t="shared" si="4"/>
        <v>33 - Metal, Vehicles, Machinery</v>
      </c>
      <c r="I178" t="str">
        <f t="shared" si="5"/>
        <v>335 - Electrical equipment, appliances, and components</v>
      </c>
    </row>
    <row r="179" spans="1:9" x14ac:dyDescent="0.45">
      <c r="A179">
        <v>335311</v>
      </c>
      <c r="B179" t="s">
        <v>183</v>
      </c>
      <c r="C179" t="s">
        <v>57</v>
      </c>
      <c r="D179">
        <f>INDEX(dig_sig!$C$2:$F$410,MATCH($A179,dig_sig!$A$2:$A$406,0),MATCH(D$1,dig_sig!$C$1:$F$1,0))</f>
        <v>335</v>
      </c>
      <c r="E179" t="str">
        <f>INDEX(dig_sig!$C$2:$F$410,MATCH($A179,dig_sig!$A$2:$A$406,0),MATCH(E$1,dig_sig!$C$1:$F$1,0))</f>
        <v>Electrical equipment, appliances, and components</v>
      </c>
      <c r="F179">
        <f>INDEX(con_agg_dig_ind!$A$2:$A$409,MATCH(con_dig_cat!$A179,con_agg_dig_ind!$B$2:$B$409,0))</f>
        <v>33</v>
      </c>
      <c r="G179" t="str">
        <f>INDEX(agg_desc!$B$2:$B$26,MATCH(con_dig_cat!$F179,agg_desc!$A$2:$A$26,0))</f>
        <v>Metal, Vehicles, Machinery</v>
      </c>
      <c r="H179" t="str">
        <f t="shared" si="4"/>
        <v>33 - Metal, Vehicles, Machinery</v>
      </c>
      <c r="I179" t="str">
        <f t="shared" si="5"/>
        <v>335 - Electrical equipment, appliances, and components</v>
      </c>
    </row>
    <row r="180" spans="1:9" x14ac:dyDescent="0.45">
      <c r="A180">
        <v>335312</v>
      </c>
      <c r="B180" t="s">
        <v>184</v>
      </c>
      <c r="C180" t="s">
        <v>57</v>
      </c>
      <c r="D180">
        <f>INDEX(dig_sig!$C$2:$F$410,MATCH($A180,dig_sig!$A$2:$A$406,0),MATCH(D$1,dig_sig!$C$1:$F$1,0))</f>
        <v>335</v>
      </c>
      <c r="E180" t="str">
        <f>INDEX(dig_sig!$C$2:$F$410,MATCH($A180,dig_sig!$A$2:$A$406,0),MATCH(E$1,dig_sig!$C$1:$F$1,0))</f>
        <v>Electrical equipment, appliances, and components</v>
      </c>
      <c r="F180">
        <f>INDEX(con_agg_dig_ind!$A$2:$A$409,MATCH(con_dig_cat!$A180,con_agg_dig_ind!$B$2:$B$409,0))</f>
        <v>33</v>
      </c>
      <c r="G180" t="str">
        <f>INDEX(agg_desc!$B$2:$B$26,MATCH(con_dig_cat!$F180,agg_desc!$A$2:$A$26,0))</f>
        <v>Metal, Vehicles, Machinery</v>
      </c>
      <c r="H180" t="str">
        <f t="shared" si="4"/>
        <v>33 - Metal, Vehicles, Machinery</v>
      </c>
      <c r="I180" t="str">
        <f t="shared" si="5"/>
        <v>335 - Electrical equipment, appliances, and components</v>
      </c>
    </row>
    <row r="181" spans="1:9" x14ac:dyDescent="0.45">
      <c r="A181">
        <v>335313</v>
      </c>
      <c r="B181" t="s">
        <v>185</v>
      </c>
      <c r="C181" t="s">
        <v>57</v>
      </c>
      <c r="D181">
        <f>INDEX(dig_sig!$C$2:$F$410,MATCH($A181,dig_sig!$A$2:$A$406,0),MATCH(D$1,dig_sig!$C$1:$F$1,0))</f>
        <v>335</v>
      </c>
      <c r="E181" t="str">
        <f>INDEX(dig_sig!$C$2:$F$410,MATCH($A181,dig_sig!$A$2:$A$406,0),MATCH(E$1,dig_sig!$C$1:$F$1,0))</f>
        <v>Electrical equipment, appliances, and components</v>
      </c>
      <c r="F181">
        <f>INDEX(con_agg_dig_ind!$A$2:$A$409,MATCH(con_dig_cat!$A181,con_agg_dig_ind!$B$2:$B$409,0))</f>
        <v>33</v>
      </c>
      <c r="G181" t="str">
        <f>INDEX(agg_desc!$B$2:$B$26,MATCH(con_dig_cat!$F181,agg_desc!$A$2:$A$26,0))</f>
        <v>Metal, Vehicles, Machinery</v>
      </c>
      <c r="H181" t="str">
        <f t="shared" si="4"/>
        <v>33 - Metal, Vehicles, Machinery</v>
      </c>
      <c r="I181" t="str">
        <f t="shared" si="5"/>
        <v>335 - Electrical equipment, appliances, and components</v>
      </c>
    </row>
    <row r="182" spans="1:9" x14ac:dyDescent="0.45">
      <c r="A182">
        <v>335314</v>
      </c>
      <c r="B182" t="s">
        <v>186</v>
      </c>
      <c r="C182" t="s">
        <v>57</v>
      </c>
      <c r="D182">
        <f>INDEX(dig_sig!$C$2:$F$410,MATCH($A182,dig_sig!$A$2:$A$406,0),MATCH(D$1,dig_sig!$C$1:$F$1,0))</f>
        <v>335</v>
      </c>
      <c r="E182" t="str">
        <f>INDEX(dig_sig!$C$2:$F$410,MATCH($A182,dig_sig!$A$2:$A$406,0),MATCH(E$1,dig_sig!$C$1:$F$1,0))</f>
        <v>Electrical equipment, appliances, and components</v>
      </c>
      <c r="F182">
        <f>INDEX(con_agg_dig_ind!$A$2:$A$409,MATCH(con_dig_cat!$A182,con_agg_dig_ind!$B$2:$B$409,0))</f>
        <v>33</v>
      </c>
      <c r="G182" t="str">
        <f>INDEX(agg_desc!$B$2:$B$26,MATCH(con_dig_cat!$F182,agg_desc!$A$2:$A$26,0))</f>
        <v>Metal, Vehicles, Machinery</v>
      </c>
      <c r="H182" t="str">
        <f t="shared" si="4"/>
        <v>33 - Metal, Vehicles, Machinery</v>
      </c>
      <c r="I182" t="str">
        <f t="shared" si="5"/>
        <v>335 - Electrical equipment, appliances, and components</v>
      </c>
    </row>
    <row r="183" spans="1:9" x14ac:dyDescent="0.45">
      <c r="A183">
        <v>335911</v>
      </c>
      <c r="B183" t="s">
        <v>187</v>
      </c>
      <c r="C183" t="s">
        <v>57</v>
      </c>
      <c r="D183">
        <f>INDEX(dig_sig!$C$2:$F$410,MATCH($A183,dig_sig!$A$2:$A$406,0),MATCH(D$1,dig_sig!$C$1:$F$1,0))</f>
        <v>335</v>
      </c>
      <c r="E183" t="str">
        <f>INDEX(dig_sig!$C$2:$F$410,MATCH($A183,dig_sig!$A$2:$A$406,0),MATCH(E$1,dig_sig!$C$1:$F$1,0))</f>
        <v>Electrical equipment, appliances, and components</v>
      </c>
      <c r="F183">
        <f>INDEX(con_agg_dig_ind!$A$2:$A$409,MATCH(con_dig_cat!$A183,con_agg_dig_ind!$B$2:$B$409,0))</f>
        <v>33</v>
      </c>
      <c r="G183" t="str">
        <f>INDEX(agg_desc!$B$2:$B$26,MATCH(con_dig_cat!$F183,agg_desc!$A$2:$A$26,0))</f>
        <v>Metal, Vehicles, Machinery</v>
      </c>
      <c r="H183" t="str">
        <f t="shared" si="4"/>
        <v>33 - Metal, Vehicles, Machinery</v>
      </c>
      <c r="I183" t="str">
        <f t="shared" si="5"/>
        <v>335 - Electrical equipment, appliances, and components</v>
      </c>
    </row>
    <row r="184" spans="1:9" x14ac:dyDescent="0.45">
      <c r="A184">
        <v>335912</v>
      </c>
      <c r="B184" t="s">
        <v>188</v>
      </c>
      <c r="C184" t="s">
        <v>4</v>
      </c>
      <c r="D184">
        <f>INDEX(dig_sig!$C$2:$F$410,MATCH($A184,dig_sig!$A$2:$A$406,0),MATCH(D$1,dig_sig!$C$1:$F$1,0))</f>
        <v>335</v>
      </c>
      <c r="E184" t="str">
        <f>INDEX(dig_sig!$C$2:$F$410,MATCH($A184,dig_sig!$A$2:$A$406,0),MATCH(E$1,dig_sig!$C$1:$F$1,0))</f>
        <v>Electrical equipment, appliances, and components</v>
      </c>
      <c r="F184">
        <f>INDEX(con_agg_dig_ind!$A$2:$A$409,MATCH(con_dig_cat!$A184,con_agg_dig_ind!$B$2:$B$409,0))</f>
        <v>33</v>
      </c>
      <c r="G184" t="str">
        <f>INDEX(agg_desc!$B$2:$B$26,MATCH(con_dig_cat!$F184,agg_desc!$A$2:$A$26,0))</f>
        <v>Metal, Vehicles, Machinery</v>
      </c>
      <c r="H184" t="str">
        <f t="shared" si="4"/>
        <v>33 - Metal, Vehicles, Machinery</v>
      </c>
      <c r="I184" t="str">
        <f t="shared" si="5"/>
        <v>335 - Electrical equipment, appliances, and components</v>
      </c>
    </row>
    <row r="185" spans="1:9" x14ac:dyDescent="0.45">
      <c r="A185">
        <v>335920</v>
      </c>
      <c r="B185" t="s">
        <v>189</v>
      </c>
      <c r="C185" t="s">
        <v>57</v>
      </c>
      <c r="D185">
        <f>INDEX(dig_sig!$C$2:$F$410,MATCH($A185,dig_sig!$A$2:$A$406,0),MATCH(D$1,dig_sig!$C$1:$F$1,0))</f>
        <v>335</v>
      </c>
      <c r="E185" t="str">
        <f>INDEX(dig_sig!$C$2:$F$410,MATCH($A185,dig_sig!$A$2:$A$406,0),MATCH(E$1,dig_sig!$C$1:$F$1,0))</f>
        <v>Electrical equipment, appliances, and components</v>
      </c>
      <c r="F185">
        <f>INDEX(con_agg_dig_ind!$A$2:$A$409,MATCH(con_dig_cat!$A185,con_agg_dig_ind!$B$2:$B$409,0))</f>
        <v>33</v>
      </c>
      <c r="G185" t="str">
        <f>INDEX(agg_desc!$B$2:$B$26,MATCH(con_dig_cat!$F185,agg_desc!$A$2:$A$26,0))</f>
        <v>Metal, Vehicles, Machinery</v>
      </c>
      <c r="H185" t="str">
        <f t="shared" si="4"/>
        <v>33 - Metal, Vehicles, Machinery</v>
      </c>
      <c r="I185" t="str">
        <f t="shared" si="5"/>
        <v>335 - Electrical equipment, appliances, and components</v>
      </c>
    </row>
    <row r="186" spans="1:9" x14ac:dyDescent="0.45">
      <c r="A186">
        <v>335930</v>
      </c>
      <c r="B186" t="s">
        <v>190</v>
      </c>
      <c r="C186" t="s">
        <v>57</v>
      </c>
      <c r="D186">
        <f>INDEX(dig_sig!$C$2:$F$410,MATCH($A186,dig_sig!$A$2:$A$406,0),MATCH(D$1,dig_sig!$C$1:$F$1,0))</f>
        <v>335</v>
      </c>
      <c r="E186" t="str">
        <f>INDEX(dig_sig!$C$2:$F$410,MATCH($A186,dig_sig!$A$2:$A$406,0),MATCH(E$1,dig_sig!$C$1:$F$1,0))</f>
        <v>Electrical equipment, appliances, and components</v>
      </c>
      <c r="F186">
        <f>INDEX(con_agg_dig_ind!$A$2:$A$409,MATCH(con_dig_cat!$A186,con_agg_dig_ind!$B$2:$B$409,0))</f>
        <v>33</v>
      </c>
      <c r="G186" t="str">
        <f>INDEX(agg_desc!$B$2:$B$26,MATCH(con_dig_cat!$F186,agg_desc!$A$2:$A$26,0))</f>
        <v>Metal, Vehicles, Machinery</v>
      </c>
      <c r="H186" t="str">
        <f t="shared" si="4"/>
        <v>33 - Metal, Vehicles, Machinery</v>
      </c>
      <c r="I186" t="str">
        <f t="shared" si="5"/>
        <v>335 - Electrical equipment, appliances, and components</v>
      </c>
    </row>
    <row r="187" spans="1:9" x14ac:dyDescent="0.45">
      <c r="A187">
        <v>335991</v>
      </c>
      <c r="B187" t="s">
        <v>191</v>
      </c>
      <c r="C187" t="s">
        <v>4</v>
      </c>
      <c r="D187">
        <f>INDEX(dig_sig!$C$2:$F$410,MATCH($A187,dig_sig!$A$2:$A$406,0),MATCH(D$1,dig_sig!$C$1:$F$1,0))</f>
        <v>335</v>
      </c>
      <c r="E187" t="str">
        <f>INDEX(dig_sig!$C$2:$F$410,MATCH($A187,dig_sig!$A$2:$A$406,0),MATCH(E$1,dig_sig!$C$1:$F$1,0))</f>
        <v>Electrical equipment, appliances, and components</v>
      </c>
      <c r="F187">
        <f>INDEX(con_agg_dig_ind!$A$2:$A$409,MATCH(con_dig_cat!$A187,con_agg_dig_ind!$B$2:$B$409,0))</f>
        <v>33</v>
      </c>
      <c r="G187" t="str">
        <f>INDEX(agg_desc!$B$2:$B$26,MATCH(con_dig_cat!$F187,agg_desc!$A$2:$A$26,0))</f>
        <v>Metal, Vehicles, Machinery</v>
      </c>
      <c r="H187" t="str">
        <f t="shared" si="4"/>
        <v>33 - Metal, Vehicles, Machinery</v>
      </c>
      <c r="I187" t="str">
        <f t="shared" si="5"/>
        <v>335 - Electrical equipment, appliances, and components</v>
      </c>
    </row>
    <row r="188" spans="1:9" x14ac:dyDescent="0.45">
      <c r="A188">
        <v>335999</v>
      </c>
      <c r="B188" t="s">
        <v>192</v>
      </c>
      <c r="C188" t="s">
        <v>57</v>
      </c>
      <c r="D188">
        <f>INDEX(dig_sig!$C$2:$F$410,MATCH($A188,dig_sig!$A$2:$A$406,0),MATCH(D$1,dig_sig!$C$1:$F$1,0))</f>
        <v>335</v>
      </c>
      <c r="E188" t="str">
        <f>INDEX(dig_sig!$C$2:$F$410,MATCH($A188,dig_sig!$A$2:$A$406,0),MATCH(E$1,dig_sig!$C$1:$F$1,0))</f>
        <v>Electrical equipment, appliances, and components</v>
      </c>
      <c r="F188">
        <f>INDEX(con_agg_dig_ind!$A$2:$A$409,MATCH(con_dig_cat!$A188,con_agg_dig_ind!$B$2:$B$409,0))</f>
        <v>33</v>
      </c>
      <c r="G188" t="str">
        <f>INDEX(agg_desc!$B$2:$B$26,MATCH(con_dig_cat!$F188,agg_desc!$A$2:$A$26,0))</f>
        <v>Metal, Vehicles, Machinery</v>
      </c>
      <c r="H188" t="str">
        <f t="shared" si="4"/>
        <v>33 - Metal, Vehicles, Machinery</v>
      </c>
      <c r="I188" t="str">
        <f t="shared" si="5"/>
        <v>335 - Electrical equipment, appliances, and components</v>
      </c>
    </row>
    <row r="189" spans="1:9" x14ac:dyDescent="0.45">
      <c r="A189">
        <v>336111</v>
      </c>
      <c r="B189" t="s">
        <v>193</v>
      </c>
      <c r="C189" t="s">
        <v>57</v>
      </c>
      <c r="D189" t="str">
        <f>INDEX(dig_sig!$C$2:$F$410,MATCH($A189,dig_sig!$A$2:$A$406,0),MATCH(D$1,dig_sig!$C$1:$F$1,0))</f>
        <v>3361MV</v>
      </c>
      <c r="E189" t="str">
        <f>INDEX(dig_sig!$C$2:$F$410,MATCH($A189,dig_sig!$A$2:$A$406,0),MATCH(E$1,dig_sig!$C$1:$F$1,0))</f>
        <v>Motor vehicles, bodies and trailers, and parts</v>
      </c>
      <c r="F189">
        <f>INDEX(con_agg_dig_ind!$A$2:$A$409,MATCH(con_dig_cat!$A189,con_agg_dig_ind!$B$2:$B$409,0))</f>
        <v>33</v>
      </c>
      <c r="G189" t="str">
        <f>INDEX(agg_desc!$B$2:$B$26,MATCH(con_dig_cat!$F189,agg_desc!$A$2:$A$26,0))</f>
        <v>Metal, Vehicles, Machinery</v>
      </c>
      <c r="H189" t="str">
        <f t="shared" si="4"/>
        <v>33 - Metal, Vehicles, Machinery</v>
      </c>
      <c r="I189" t="str">
        <f t="shared" si="5"/>
        <v>3361MV - Motor vehicles, bodies and trailers, and parts</v>
      </c>
    </row>
    <row r="190" spans="1:9" x14ac:dyDescent="0.45">
      <c r="A190">
        <v>336112</v>
      </c>
      <c r="B190" t="s">
        <v>194</v>
      </c>
      <c r="C190" t="s">
        <v>57</v>
      </c>
      <c r="D190" t="str">
        <f>INDEX(dig_sig!$C$2:$F$410,MATCH($A190,dig_sig!$A$2:$A$406,0),MATCH(D$1,dig_sig!$C$1:$F$1,0))</f>
        <v>3361MV</v>
      </c>
      <c r="E190" t="str">
        <f>INDEX(dig_sig!$C$2:$F$410,MATCH($A190,dig_sig!$A$2:$A$406,0),MATCH(E$1,dig_sig!$C$1:$F$1,0))</f>
        <v>Motor vehicles, bodies and trailers, and parts</v>
      </c>
      <c r="F190">
        <f>INDEX(con_agg_dig_ind!$A$2:$A$409,MATCH(con_dig_cat!$A190,con_agg_dig_ind!$B$2:$B$409,0))</f>
        <v>33</v>
      </c>
      <c r="G190" t="str">
        <f>INDEX(agg_desc!$B$2:$B$26,MATCH(con_dig_cat!$F190,agg_desc!$A$2:$A$26,0))</f>
        <v>Metal, Vehicles, Machinery</v>
      </c>
      <c r="H190" t="str">
        <f t="shared" si="4"/>
        <v>33 - Metal, Vehicles, Machinery</v>
      </c>
      <c r="I190" t="str">
        <f t="shared" si="5"/>
        <v>3361MV - Motor vehicles, bodies and trailers, and parts</v>
      </c>
    </row>
    <row r="191" spans="1:9" x14ac:dyDescent="0.45">
      <c r="A191">
        <v>336120</v>
      </c>
      <c r="B191" t="s">
        <v>195</v>
      </c>
      <c r="C191" t="s">
        <v>57</v>
      </c>
      <c r="D191" t="str">
        <f>INDEX(dig_sig!$C$2:$F$410,MATCH($A191,dig_sig!$A$2:$A$406,0),MATCH(D$1,dig_sig!$C$1:$F$1,0))</f>
        <v>3361MV</v>
      </c>
      <c r="E191" t="str">
        <f>INDEX(dig_sig!$C$2:$F$410,MATCH($A191,dig_sig!$A$2:$A$406,0),MATCH(E$1,dig_sig!$C$1:$F$1,0))</f>
        <v>Motor vehicles, bodies and trailers, and parts</v>
      </c>
      <c r="F191">
        <f>INDEX(con_agg_dig_ind!$A$2:$A$409,MATCH(con_dig_cat!$A191,con_agg_dig_ind!$B$2:$B$409,0))</f>
        <v>33</v>
      </c>
      <c r="G191" t="str">
        <f>INDEX(agg_desc!$B$2:$B$26,MATCH(con_dig_cat!$F191,agg_desc!$A$2:$A$26,0))</f>
        <v>Metal, Vehicles, Machinery</v>
      </c>
      <c r="H191" t="str">
        <f t="shared" si="4"/>
        <v>33 - Metal, Vehicles, Machinery</v>
      </c>
      <c r="I191" t="str">
        <f t="shared" si="5"/>
        <v>3361MV - Motor vehicles, bodies and trailers, and parts</v>
      </c>
    </row>
    <row r="192" spans="1:9" x14ac:dyDescent="0.45">
      <c r="A192">
        <v>336211</v>
      </c>
      <c r="B192" t="s">
        <v>196</v>
      </c>
      <c r="C192" t="s">
        <v>57</v>
      </c>
      <c r="D192" t="str">
        <f>INDEX(dig_sig!$C$2:$F$410,MATCH($A192,dig_sig!$A$2:$A$406,0),MATCH(D$1,dig_sig!$C$1:$F$1,0))</f>
        <v>3361MV</v>
      </c>
      <c r="E192" t="str">
        <f>INDEX(dig_sig!$C$2:$F$410,MATCH($A192,dig_sig!$A$2:$A$406,0),MATCH(E$1,dig_sig!$C$1:$F$1,0))</f>
        <v>Motor vehicles, bodies and trailers, and parts</v>
      </c>
      <c r="F192">
        <f>INDEX(con_agg_dig_ind!$A$2:$A$409,MATCH(con_dig_cat!$A192,con_agg_dig_ind!$B$2:$B$409,0))</f>
        <v>33</v>
      </c>
      <c r="G192" t="str">
        <f>INDEX(agg_desc!$B$2:$B$26,MATCH(con_dig_cat!$F192,agg_desc!$A$2:$A$26,0))</f>
        <v>Metal, Vehicles, Machinery</v>
      </c>
      <c r="H192" t="str">
        <f t="shared" si="4"/>
        <v>33 - Metal, Vehicles, Machinery</v>
      </c>
      <c r="I192" t="str">
        <f t="shared" si="5"/>
        <v>3361MV - Motor vehicles, bodies and trailers, and parts</v>
      </c>
    </row>
    <row r="193" spans="1:9" x14ac:dyDescent="0.45">
      <c r="A193">
        <v>336212</v>
      </c>
      <c r="B193" t="s">
        <v>197</v>
      </c>
      <c r="C193" t="s">
        <v>57</v>
      </c>
      <c r="D193" t="str">
        <f>INDEX(dig_sig!$C$2:$F$410,MATCH($A193,dig_sig!$A$2:$A$406,0),MATCH(D$1,dig_sig!$C$1:$F$1,0))</f>
        <v>3361MV</v>
      </c>
      <c r="E193" t="str">
        <f>INDEX(dig_sig!$C$2:$F$410,MATCH($A193,dig_sig!$A$2:$A$406,0),MATCH(E$1,dig_sig!$C$1:$F$1,0))</f>
        <v>Motor vehicles, bodies and trailers, and parts</v>
      </c>
      <c r="F193">
        <f>INDEX(con_agg_dig_ind!$A$2:$A$409,MATCH(con_dig_cat!$A193,con_agg_dig_ind!$B$2:$B$409,0))</f>
        <v>33</v>
      </c>
      <c r="G193" t="str">
        <f>INDEX(agg_desc!$B$2:$B$26,MATCH(con_dig_cat!$F193,agg_desc!$A$2:$A$26,0))</f>
        <v>Metal, Vehicles, Machinery</v>
      </c>
      <c r="H193" t="str">
        <f t="shared" si="4"/>
        <v>33 - Metal, Vehicles, Machinery</v>
      </c>
      <c r="I193" t="str">
        <f t="shared" si="5"/>
        <v>3361MV - Motor vehicles, bodies and trailers, and parts</v>
      </c>
    </row>
    <row r="194" spans="1:9" x14ac:dyDescent="0.45">
      <c r="A194">
        <v>336213</v>
      </c>
      <c r="B194" t="s">
        <v>198</v>
      </c>
      <c r="C194" t="s">
        <v>57</v>
      </c>
      <c r="D194" t="str">
        <f>INDEX(dig_sig!$C$2:$F$410,MATCH($A194,dig_sig!$A$2:$A$406,0),MATCH(D$1,dig_sig!$C$1:$F$1,0))</f>
        <v>3361MV</v>
      </c>
      <c r="E194" t="str">
        <f>INDEX(dig_sig!$C$2:$F$410,MATCH($A194,dig_sig!$A$2:$A$406,0),MATCH(E$1,dig_sig!$C$1:$F$1,0))</f>
        <v>Motor vehicles, bodies and trailers, and parts</v>
      </c>
      <c r="F194">
        <f>INDEX(con_agg_dig_ind!$A$2:$A$409,MATCH(con_dig_cat!$A194,con_agg_dig_ind!$B$2:$B$409,0))</f>
        <v>33</v>
      </c>
      <c r="G194" t="str">
        <f>INDEX(agg_desc!$B$2:$B$26,MATCH(con_dig_cat!$F194,agg_desc!$A$2:$A$26,0))</f>
        <v>Metal, Vehicles, Machinery</v>
      </c>
      <c r="H194" t="str">
        <f t="shared" si="4"/>
        <v>33 - Metal, Vehicles, Machinery</v>
      </c>
      <c r="I194" t="str">
        <f t="shared" si="5"/>
        <v>3361MV - Motor vehicles, bodies and trailers, and parts</v>
      </c>
    </row>
    <row r="195" spans="1:9" x14ac:dyDescent="0.45">
      <c r="A195">
        <v>336214</v>
      </c>
      <c r="B195" t="s">
        <v>199</v>
      </c>
      <c r="C195" t="s">
        <v>57</v>
      </c>
      <c r="D195" t="str">
        <f>INDEX(dig_sig!$C$2:$F$410,MATCH($A195,dig_sig!$A$2:$A$406,0),MATCH(D$1,dig_sig!$C$1:$F$1,0))</f>
        <v>3361MV</v>
      </c>
      <c r="E195" t="str">
        <f>INDEX(dig_sig!$C$2:$F$410,MATCH($A195,dig_sig!$A$2:$A$406,0),MATCH(E$1,dig_sig!$C$1:$F$1,0))</f>
        <v>Motor vehicles, bodies and trailers, and parts</v>
      </c>
      <c r="F195">
        <f>INDEX(con_agg_dig_ind!$A$2:$A$409,MATCH(con_dig_cat!$A195,con_agg_dig_ind!$B$2:$B$409,0))</f>
        <v>33</v>
      </c>
      <c r="G195" t="str">
        <f>INDEX(agg_desc!$B$2:$B$26,MATCH(con_dig_cat!$F195,agg_desc!$A$2:$A$26,0))</f>
        <v>Metal, Vehicles, Machinery</v>
      </c>
      <c r="H195" t="str">
        <f t="shared" ref="H195:H258" si="6">F195&amp;" - "&amp;G195</f>
        <v>33 - Metal, Vehicles, Machinery</v>
      </c>
      <c r="I195" t="str">
        <f t="shared" ref="I195:I258" si="7">D195&amp;" - "&amp;E195</f>
        <v>3361MV - Motor vehicles, bodies and trailers, and parts</v>
      </c>
    </row>
    <row r="196" spans="1:9" x14ac:dyDescent="0.45">
      <c r="A196">
        <v>336310</v>
      </c>
      <c r="B196" t="s">
        <v>200</v>
      </c>
      <c r="C196" t="s">
        <v>4</v>
      </c>
      <c r="D196" t="str">
        <f>INDEX(dig_sig!$C$2:$F$410,MATCH($A196,dig_sig!$A$2:$A$406,0),MATCH(D$1,dig_sig!$C$1:$F$1,0))</f>
        <v>3361MV</v>
      </c>
      <c r="E196" t="str">
        <f>INDEX(dig_sig!$C$2:$F$410,MATCH($A196,dig_sig!$A$2:$A$406,0),MATCH(E$1,dig_sig!$C$1:$F$1,0))</f>
        <v>Motor vehicles, bodies and trailers, and parts</v>
      </c>
      <c r="F196">
        <f>INDEX(con_agg_dig_ind!$A$2:$A$409,MATCH(con_dig_cat!$A196,con_agg_dig_ind!$B$2:$B$409,0))</f>
        <v>33</v>
      </c>
      <c r="G196" t="str">
        <f>INDEX(agg_desc!$B$2:$B$26,MATCH(con_dig_cat!$F196,agg_desc!$A$2:$A$26,0))</f>
        <v>Metal, Vehicles, Machinery</v>
      </c>
      <c r="H196" t="str">
        <f t="shared" si="6"/>
        <v>33 - Metal, Vehicles, Machinery</v>
      </c>
      <c r="I196" t="str">
        <f t="shared" si="7"/>
        <v>3361MV - Motor vehicles, bodies and trailers, and parts</v>
      </c>
    </row>
    <row r="197" spans="1:9" x14ac:dyDescent="0.45">
      <c r="A197">
        <v>336320</v>
      </c>
      <c r="B197" t="s">
        <v>201</v>
      </c>
      <c r="C197" t="s">
        <v>4</v>
      </c>
      <c r="D197" t="str">
        <f>INDEX(dig_sig!$C$2:$F$410,MATCH($A197,dig_sig!$A$2:$A$406,0),MATCH(D$1,dig_sig!$C$1:$F$1,0))</f>
        <v>3361MV</v>
      </c>
      <c r="E197" t="str">
        <f>INDEX(dig_sig!$C$2:$F$410,MATCH($A197,dig_sig!$A$2:$A$406,0),MATCH(E$1,dig_sig!$C$1:$F$1,0))</f>
        <v>Motor vehicles, bodies and trailers, and parts</v>
      </c>
      <c r="F197">
        <f>INDEX(con_agg_dig_ind!$A$2:$A$409,MATCH(con_dig_cat!$A197,con_agg_dig_ind!$B$2:$B$409,0))</f>
        <v>33</v>
      </c>
      <c r="G197" t="str">
        <f>INDEX(agg_desc!$B$2:$B$26,MATCH(con_dig_cat!$F197,agg_desc!$A$2:$A$26,0))</f>
        <v>Metal, Vehicles, Machinery</v>
      </c>
      <c r="H197" t="str">
        <f t="shared" si="6"/>
        <v>33 - Metal, Vehicles, Machinery</v>
      </c>
      <c r="I197" t="str">
        <f t="shared" si="7"/>
        <v>3361MV - Motor vehicles, bodies and trailers, and parts</v>
      </c>
    </row>
    <row r="198" spans="1:9" x14ac:dyDescent="0.45">
      <c r="A198">
        <v>336350</v>
      </c>
      <c r="B198" t="s">
        <v>202</v>
      </c>
      <c r="C198" t="s">
        <v>4</v>
      </c>
      <c r="D198" t="str">
        <f>INDEX(dig_sig!$C$2:$F$410,MATCH($A198,dig_sig!$A$2:$A$406,0),MATCH(D$1,dig_sig!$C$1:$F$1,0))</f>
        <v>3361MV</v>
      </c>
      <c r="E198" t="str">
        <f>INDEX(dig_sig!$C$2:$F$410,MATCH($A198,dig_sig!$A$2:$A$406,0),MATCH(E$1,dig_sig!$C$1:$F$1,0))</f>
        <v>Motor vehicles, bodies and trailers, and parts</v>
      </c>
      <c r="F198">
        <f>INDEX(con_agg_dig_ind!$A$2:$A$409,MATCH(con_dig_cat!$A198,con_agg_dig_ind!$B$2:$B$409,0))</f>
        <v>33</v>
      </c>
      <c r="G198" t="str">
        <f>INDEX(agg_desc!$B$2:$B$26,MATCH(con_dig_cat!$F198,agg_desc!$A$2:$A$26,0))</f>
        <v>Metal, Vehicles, Machinery</v>
      </c>
      <c r="H198" t="str">
        <f t="shared" si="6"/>
        <v>33 - Metal, Vehicles, Machinery</v>
      </c>
      <c r="I198" t="str">
        <f t="shared" si="7"/>
        <v>3361MV - Motor vehicles, bodies and trailers, and parts</v>
      </c>
    </row>
    <row r="199" spans="1:9" x14ac:dyDescent="0.45">
      <c r="A199">
        <v>336360</v>
      </c>
      <c r="B199" t="s">
        <v>203</v>
      </c>
      <c r="C199" t="s">
        <v>57</v>
      </c>
      <c r="D199" t="str">
        <f>INDEX(dig_sig!$C$2:$F$410,MATCH($A199,dig_sig!$A$2:$A$406,0),MATCH(D$1,dig_sig!$C$1:$F$1,0))</f>
        <v>3361MV</v>
      </c>
      <c r="E199" t="str">
        <f>INDEX(dig_sig!$C$2:$F$410,MATCH($A199,dig_sig!$A$2:$A$406,0),MATCH(E$1,dig_sig!$C$1:$F$1,0))</f>
        <v>Motor vehicles, bodies and trailers, and parts</v>
      </c>
      <c r="F199">
        <f>INDEX(con_agg_dig_ind!$A$2:$A$409,MATCH(con_dig_cat!$A199,con_agg_dig_ind!$B$2:$B$409,0))</f>
        <v>33</v>
      </c>
      <c r="G199" t="str">
        <f>INDEX(agg_desc!$B$2:$B$26,MATCH(con_dig_cat!$F199,agg_desc!$A$2:$A$26,0))</f>
        <v>Metal, Vehicles, Machinery</v>
      </c>
      <c r="H199" t="str">
        <f t="shared" si="6"/>
        <v>33 - Metal, Vehicles, Machinery</v>
      </c>
      <c r="I199" t="str">
        <f t="shared" si="7"/>
        <v>3361MV - Motor vehicles, bodies and trailers, and parts</v>
      </c>
    </row>
    <row r="200" spans="1:9" x14ac:dyDescent="0.45">
      <c r="A200">
        <v>336370</v>
      </c>
      <c r="B200" t="s">
        <v>204</v>
      </c>
      <c r="C200" t="s">
        <v>4</v>
      </c>
      <c r="D200" t="str">
        <f>INDEX(dig_sig!$C$2:$F$410,MATCH($A200,dig_sig!$A$2:$A$406,0),MATCH(D$1,dig_sig!$C$1:$F$1,0))</f>
        <v>3361MV</v>
      </c>
      <c r="E200" t="str">
        <f>INDEX(dig_sig!$C$2:$F$410,MATCH($A200,dig_sig!$A$2:$A$406,0),MATCH(E$1,dig_sig!$C$1:$F$1,0))</f>
        <v>Motor vehicles, bodies and trailers, and parts</v>
      </c>
      <c r="F200">
        <f>INDEX(con_agg_dig_ind!$A$2:$A$409,MATCH(con_dig_cat!$A200,con_agg_dig_ind!$B$2:$B$409,0))</f>
        <v>33</v>
      </c>
      <c r="G200" t="str">
        <f>INDEX(agg_desc!$B$2:$B$26,MATCH(con_dig_cat!$F200,agg_desc!$A$2:$A$26,0))</f>
        <v>Metal, Vehicles, Machinery</v>
      </c>
      <c r="H200" t="str">
        <f t="shared" si="6"/>
        <v>33 - Metal, Vehicles, Machinery</v>
      </c>
      <c r="I200" t="str">
        <f t="shared" si="7"/>
        <v>3361MV - Motor vehicles, bodies and trailers, and parts</v>
      </c>
    </row>
    <row r="201" spans="1:9" x14ac:dyDescent="0.45">
      <c r="A201">
        <v>336390</v>
      </c>
      <c r="B201" t="s">
        <v>205</v>
      </c>
      <c r="C201" t="s">
        <v>4</v>
      </c>
      <c r="D201" t="str">
        <f>INDEX(dig_sig!$C$2:$F$410,MATCH($A201,dig_sig!$A$2:$A$406,0),MATCH(D$1,dig_sig!$C$1:$F$1,0))</f>
        <v>3361MV</v>
      </c>
      <c r="E201" t="str">
        <f>INDEX(dig_sig!$C$2:$F$410,MATCH($A201,dig_sig!$A$2:$A$406,0),MATCH(E$1,dig_sig!$C$1:$F$1,0))</f>
        <v>Motor vehicles, bodies and trailers, and parts</v>
      </c>
      <c r="F201">
        <f>INDEX(con_agg_dig_ind!$A$2:$A$409,MATCH(con_dig_cat!$A201,con_agg_dig_ind!$B$2:$B$409,0))</f>
        <v>33</v>
      </c>
      <c r="G201" t="str">
        <f>INDEX(agg_desc!$B$2:$B$26,MATCH(con_dig_cat!$F201,agg_desc!$A$2:$A$26,0))</f>
        <v>Metal, Vehicles, Machinery</v>
      </c>
      <c r="H201" t="str">
        <f t="shared" si="6"/>
        <v>33 - Metal, Vehicles, Machinery</v>
      </c>
      <c r="I201" t="str">
        <f t="shared" si="7"/>
        <v>3361MV - Motor vehicles, bodies and trailers, and parts</v>
      </c>
    </row>
    <row r="202" spans="1:9" x14ac:dyDescent="0.45">
      <c r="A202">
        <v>336411</v>
      </c>
      <c r="B202" t="s">
        <v>206</v>
      </c>
      <c r="C202" t="s">
        <v>57</v>
      </c>
      <c r="D202" t="str">
        <f>INDEX(dig_sig!$C$2:$F$410,MATCH($A202,dig_sig!$A$2:$A$406,0),MATCH(D$1,dig_sig!$C$1:$F$1,0))</f>
        <v>3364OT</v>
      </c>
      <c r="E202" t="str">
        <f>INDEX(dig_sig!$C$2:$F$410,MATCH($A202,dig_sig!$A$2:$A$406,0),MATCH(E$1,dig_sig!$C$1:$F$1,0))</f>
        <v>Other transportation equipment</v>
      </c>
      <c r="F202">
        <f>INDEX(con_agg_dig_ind!$A$2:$A$409,MATCH(con_dig_cat!$A202,con_agg_dig_ind!$B$2:$B$409,0))</f>
        <v>33</v>
      </c>
      <c r="G202" t="str">
        <f>INDEX(agg_desc!$B$2:$B$26,MATCH(con_dig_cat!$F202,agg_desc!$A$2:$A$26,0))</f>
        <v>Metal, Vehicles, Machinery</v>
      </c>
      <c r="H202" t="str">
        <f t="shared" si="6"/>
        <v>33 - Metal, Vehicles, Machinery</v>
      </c>
      <c r="I202" t="str">
        <f t="shared" si="7"/>
        <v>3364OT - Other transportation equipment</v>
      </c>
    </row>
    <row r="203" spans="1:9" x14ac:dyDescent="0.45">
      <c r="A203">
        <v>336412</v>
      </c>
      <c r="B203" t="s">
        <v>207</v>
      </c>
      <c r="C203" t="s">
        <v>57</v>
      </c>
      <c r="D203" t="str">
        <f>INDEX(dig_sig!$C$2:$F$410,MATCH($A203,dig_sig!$A$2:$A$406,0),MATCH(D$1,dig_sig!$C$1:$F$1,0))</f>
        <v>3364OT</v>
      </c>
      <c r="E203" t="str">
        <f>INDEX(dig_sig!$C$2:$F$410,MATCH($A203,dig_sig!$A$2:$A$406,0),MATCH(E$1,dig_sig!$C$1:$F$1,0))</f>
        <v>Other transportation equipment</v>
      </c>
      <c r="F203">
        <f>INDEX(con_agg_dig_ind!$A$2:$A$409,MATCH(con_dig_cat!$A203,con_agg_dig_ind!$B$2:$B$409,0))</f>
        <v>33</v>
      </c>
      <c r="G203" t="str">
        <f>INDEX(agg_desc!$B$2:$B$26,MATCH(con_dig_cat!$F203,agg_desc!$A$2:$A$26,0))</f>
        <v>Metal, Vehicles, Machinery</v>
      </c>
      <c r="H203" t="str">
        <f t="shared" si="6"/>
        <v>33 - Metal, Vehicles, Machinery</v>
      </c>
      <c r="I203" t="str">
        <f t="shared" si="7"/>
        <v>3364OT - Other transportation equipment</v>
      </c>
    </row>
    <row r="204" spans="1:9" x14ac:dyDescent="0.45">
      <c r="A204">
        <v>336413</v>
      </c>
      <c r="B204" t="s">
        <v>208</v>
      </c>
      <c r="C204" t="s">
        <v>4</v>
      </c>
      <c r="D204" t="str">
        <f>INDEX(dig_sig!$C$2:$F$410,MATCH($A204,dig_sig!$A$2:$A$406,0),MATCH(D$1,dig_sig!$C$1:$F$1,0))</f>
        <v>3364OT</v>
      </c>
      <c r="E204" t="str">
        <f>INDEX(dig_sig!$C$2:$F$410,MATCH($A204,dig_sig!$A$2:$A$406,0),MATCH(E$1,dig_sig!$C$1:$F$1,0))</f>
        <v>Other transportation equipment</v>
      </c>
      <c r="F204">
        <f>INDEX(con_agg_dig_ind!$A$2:$A$409,MATCH(con_dig_cat!$A204,con_agg_dig_ind!$B$2:$B$409,0))</f>
        <v>33</v>
      </c>
      <c r="G204" t="str">
        <f>INDEX(agg_desc!$B$2:$B$26,MATCH(con_dig_cat!$F204,agg_desc!$A$2:$A$26,0))</f>
        <v>Metal, Vehicles, Machinery</v>
      </c>
      <c r="H204" t="str">
        <f t="shared" si="6"/>
        <v>33 - Metal, Vehicles, Machinery</v>
      </c>
      <c r="I204" t="str">
        <f t="shared" si="7"/>
        <v>3364OT - Other transportation equipment</v>
      </c>
    </row>
    <row r="205" spans="1:9" x14ac:dyDescent="0.45">
      <c r="A205">
        <v>336414</v>
      </c>
      <c r="B205" t="s">
        <v>209</v>
      </c>
      <c r="C205" t="s">
        <v>57</v>
      </c>
      <c r="D205" t="str">
        <f>INDEX(dig_sig!$C$2:$F$410,MATCH($A205,dig_sig!$A$2:$A$406,0),MATCH(D$1,dig_sig!$C$1:$F$1,0))</f>
        <v>3364OT</v>
      </c>
      <c r="E205" t="str">
        <f>INDEX(dig_sig!$C$2:$F$410,MATCH($A205,dig_sig!$A$2:$A$406,0),MATCH(E$1,dig_sig!$C$1:$F$1,0))</f>
        <v>Other transportation equipment</v>
      </c>
      <c r="F205">
        <f>INDEX(con_agg_dig_ind!$A$2:$A$409,MATCH(con_dig_cat!$A205,con_agg_dig_ind!$B$2:$B$409,0))</f>
        <v>33</v>
      </c>
      <c r="G205" t="str">
        <f>INDEX(agg_desc!$B$2:$B$26,MATCH(con_dig_cat!$F205,agg_desc!$A$2:$A$26,0))</f>
        <v>Metal, Vehicles, Machinery</v>
      </c>
      <c r="H205" t="str">
        <f t="shared" si="6"/>
        <v>33 - Metal, Vehicles, Machinery</v>
      </c>
      <c r="I205" t="str">
        <f t="shared" si="7"/>
        <v>3364OT - Other transportation equipment</v>
      </c>
    </row>
    <row r="206" spans="1:9" x14ac:dyDescent="0.45">
      <c r="A206">
        <v>336500</v>
      </c>
      <c r="B206" t="s">
        <v>210</v>
      </c>
      <c r="C206" t="s">
        <v>57</v>
      </c>
      <c r="D206" t="str">
        <f>INDEX(dig_sig!$C$2:$F$410,MATCH($A206,dig_sig!$A$2:$A$406,0),MATCH(D$1,dig_sig!$C$1:$F$1,0))</f>
        <v>3364OT</v>
      </c>
      <c r="E206" t="str">
        <f>INDEX(dig_sig!$C$2:$F$410,MATCH($A206,dig_sig!$A$2:$A$406,0),MATCH(E$1,dig_sig!$C$1:$F$1,0))</f>
        <v>Other transportation equipment</v>
      </c>
      <c r="F206">
        <f>INDEX(con_agg_dig_ind!$A$2:$A$409,MATCH(con_dig_cat!$A206,con_agg_dig_ind!$B$2:$B$409,0))</f>
        <v>33</v>
      </c>
      <c r="G206" t="str">
        <f>INDEX(agg_desc!$B$2:$B$26,MATCH(con_dig_cat!$F206,agg_desc!$A$2:$A$26,0))</f>
        <v>Metal, Vehicles, Machinery</v>
      </c>
      <c r="H206" t="str">
        <f t="shared" si="6"/>
        <v>33 - Metal, Vehicles, Machinery</v>
      </c>
      <c r="I206" t="str">
        <f t="shared" si="7"/>
        <v>3364OT - Other transportation equipment</v>
      </c>
    </row>
    <row r="207" spans="1:9" x14ac:dyDescent="0.45">
      <c r="A207">
        <v>336611</v>
      </c>
      <c r="B207" t="s">
        <v>211</v>
      </c>
      <c r="C207" t="s">
        <v>57</v>
      </c>
      <c r="D207" t="str">
        <f>INDEX(dig_sig!$C$2:$F$410,MATCH($A207,dig_sig!$A$2:$A$406,0),MATCH(D$1,dig_sig!$C$1:$F$1,0))</f>
        <v>3364OT</v>
      </c>
      <c r="E207" t="str">
        <f>INDEX(dig_sig!$C$2:$F$410,MATCH($A207,dig_sig!$A$2:$A$406,0),MATCH(E$1,dig_sig!$C$1:$F$1,0))</f>
        <v>Other transportation equipment</v>
      </c>
      <c r="F207">
        <f>INDEX(con_agg_dig_ind!$A$2:$A$409,MATCH(con_dig_cat!$A207,con_agg_dig_ind!$B$2:$B$409,0))</f>
        <v>33</v>
      </c>
      <c r="G207" t="str">
        <f>INDEX(agg_desc!$B$2:$B$26,MATCH(con_dig_cat!$F207,agg_desc!$A$2:$A$26,0))</f>
        <v>Metal, Vehicles, Machinery</v>
      </c>
      <c r="H207" t="str">
        <f t="shared" si="6"/>
        <v>33 - Metal, Vehicles, Machinery</v>
      </c>
      <c r="I207" t="str">
        <f t="shared" si="7"/>
        <v>3364OT - Other transportation equipment</v>
      </c>
    </row>
    <row r="208" spans="1:9" x14ac:dyDescent="0.45">
      <c r="A208">
        <v>336612</v>
      </c>
      <c r="B208" t="s">
        <v>212</v>
      </c>
      <c r="C208" t="s">
        <v>57</v>
      </c>
      <c r="D208" t="str">
        <f>INDEX(dig_sig!$C$2:$F$410,MATCH($A208,dig_sig!$A$2:$A$406,0),MATCH(D$1,dig_sig!$C$1:$F$1,0))</f>
        <v>3364OT</v>
      </c>
      <c r="E208" t="str">
        <f>INDEX(dig_sig!$C$2:$F$410,MATCH($A208,dig_sig!$A$2:$A$406,0),MATCH(E$1,dig_sig!$C$1:$F$1,0))</f>
        <v>Other transportation equipment</v>
      </c>
      <c r="F208">
        <f>INDEX(con_agg_dig_ind!$A$2:$A$409,MATCH(con_dig_cat!$A208,con_agg_dig_ind!$B$2:$B$409,0))</f>
        <v>33</v>
      </c>
      <c r="G208" t="str">
        <f>INDEX(agg_desc!$B$2:$B$26,MATCH(con_dig_cat!$F208,agg_desc!$A$2:$A$26,0))</f>
        <v>Metal, Vehicles, Machinery</v>
      </c>
      <c r="H208" t="str">
        <f t="shared" si="6"/>
        <v>33 - Metal, Vehicles, Machinery</v>
      </c>
      <c r="I208" t="str">
        <f t="shared" si="7"/>
        <v>3364OT - Other transportation equipment</v>
      </c>
    </row>
    <row r="209" spans="1:9" x14ac:dyDescent="0.45">
      <c r="A209">
        <v>336991</v>
      </c>
      <c r="B209" t="s">
        <v>213</v>
      </c>
      <c r="C209" t="s">
        <v>57</v>
      </c>
      <c r="D209" t="str">
        <f>INDEX(dig_sig!$C$2:$F$410,MATCH($A209,dig_sig!$A$2:$A$406,0),MATCH(D$1,dig_sig!$C$1:$F$1,0))</f>
        <v>3364OT</v>
      </c>
      <c r="E209" t="str">
        <f>INDEX(dig_sig!$C$2:$F$410,MATCH($A209,dig_sig!$A$2:$A$406,0),MATCH(E$1,dig_sig!$C$1:$F$1,0))</f>
        <v>Other transportation equipment</v>
      </c>
      <c r="F209">
        <f>INDEX(con_agg_dig_ind!$A$2:$A$409,MATCH(con_dig_cat!$A209,con_agg_dig_ind!$B$2:$B$409,0))</f>
        <v>33</v>
      </c>
      <c r="G209" t="str">
        <f>INDEX(agg_desc!$B$2:$B$26,MATCH(con_dig_cat!$F209,agg_desc!$A$2:$A$26,0))</f>
        <v>Metal, Vehicles, Machinery</v>
      </c>
      <c r="H209" t="str">
        <f t="shared" si="6"/>
        <v>33 - Metal, Vehicles, Machinery</v>
      </c>
      <c r="I209" t="str">
        <f t="shared" si="7"/>
        <v>3364OT - Other transportation equipment</v>
      </c>
    </row>
    <row r="210" spans="1:9" x14ac:dyDescent="0.45">
      <c r="A210">
        <v>336992</v>
      </c>
      <c r="B210" t="s">
        <v>214</v>
      </c>
      <c r="C210" t="s">
        <v>57</v>
      </c>
      <c r="D210" t="str">
        <f>INDEX(dig_sig!$C$2:$F$410,MATCH($A210,dig_sig!$A$2:$A$406,0),MATCH(D$1,dig_sig!$C$1:$F$1,0))</f>
        <v>3364OT</v>
      </c>
      <c r="E210" t="str">
        <f>INDEX(dig_sig!$C$2:$F$410,MATCH($A210,dig_sig!$A$2:$A$406,0),MATCH(E$1,dig_sig!$C$1:$F$1,0))</f>
        <v>Other transportation equipment</v>
      </c>
      <c r="F210">
        <f>INDEX(con_agg_dig_ind!$A$2:$A$409,MATCH(con_dig_cat!$A210,con_agg_dig_ind!$B$2:$B$409,0))</f>
        <v>33</v>
      </c>
      <c r="G210" t="str">
        <f>INDEX(agg_desc!$B$2:$B$26,MATCH(con_dig_cat!$F210,agg_desc!$A$2:$A$26,0))</f>
        <v>Metal, Vehicles, Machinery</v>
      </c>
      <c r="H210" t="str">
        <f t="shared" si="6"/>
        <v>33 - Metal, Vehicles, Machinery</v>
      </c>
      <c r="I210" t="str">
        <f t="shared" si="7"/>
        <v>3364OT - Other transportation equipment</v>
      </c>
    </row>
    <row r="211" spans="1:9" x14ac:dyDescent="0.45">
      <c r="A211">
        <v>336999</v>
      </c>
      <c r="B211" t="s">
        <v>215</v>
      </c>
      <c r="C211" t="s">
        <v>57</v>
      </c>
      <c r="D211" t="str">
        <f>INDEX(dig_sig!$C$2:$F$410,MATCH($A211,dig_sig!$A$2:$A$406,0),MATCH(D$1,dig_sig!$C$1:$F$1,0))</f>
        <v>3364OT</v>
      </c>
      <c r="E211" t="str">
        <f>INDEX(dig_sig!$C$2:$F$410,MATCH($A211,dig_sig!$A$2:$A$406,0),MATCH(E$1,dig_sig!$C$1:$F$1,0))</f>
        <v>Other transportation equipment</v>
      </c>
      <c r="F211">
        <f>INDEX(con_agg_dig_ind!$A$2:$A$409,MATCH(con_dig_cat!$A211,con_agg_dig_ind!$B$2:$B$409,0))</f>
        <v>33</v>
      </c>
      <c r="G211" t="str">
        <f>INDEX(agg_desc!$B$2:$B$26,MATCH(con_dig_cat!$F211,agg_desc!$A$2:$A$26,0))</f>
        <v>Metal, Vehicles, Machinery</v>
      </c>
      <c r="H211" t="str">
        <f t="shared" si="6"/>
        <v>33 - Metal, Vehicles, Machinery</v>
      </c>
      <c r="I211" t="str">
        <f t="shared" si="7"/>
        <v>3364OT - Other transportation equipment</v>
      </c>
    </row>
    <row r="212" spans="1:9" x14ac:dyDescent="0.45">
      <c r="A212">
        <v>337110</v>
      </c>
      <c r="B212" t="s">
        <v>216</v>
      </c>
      <c r="C212" t="s">
        <v>57</v>
      </c>
      <c r="D212">
        <f>INDEX(dig_sig!$C$2:$F$410,MATCH($A212,dig_sig!$A$2:$A$406,0),MATCH(D$1,dig_sig!$C$1:$F$1,0))</f>
        <v>337</v>
      </c>
      <c r="E212" t="str">
        <f>INDEX(dig_sig!$C$2:$F$410,MATCH($A212,dig_sig!$A$2:$A$406,0),MATCH(E$1,dig_sig!$C$1:$F$1,0))</f>
        <v>Furniture and related products</v>
      </c>
      <c r="F212">
        <f>INDEX(con_agg_dig_ind!$A$2:$A$409,MATCH(con_dig_cat!$A212,con_agg_dig_ind!$B$2:$B$409,0))</f>
        <v>33</v>
      </c>
      <c r="G212" t="str">
        <f>INDEX(agg_desc!$B$2:$B$26,MATCH(con_dig_cat!$F212,agg_desc!$A$2:$A$26,0))</f>
        <v>Metal, Vehicles, Machinery</v>
      </c>
      <c r="H212" t="str">
        <f t="shared" si="6"/>
        <v>33 - Metal, Vehicles, Machinery</v>
      </c>
      <c r="I212" t="str">
        <f t="shared" si="7"/>
        <v>337 - Furniture and related products</v>
      </c>
    </row>
    <row r="213" spans="1:9" x14ac:dyDescent="0.45">
      <c r="A213">
        <v>337121</v>
      </c>
      <c r="B213" t="s">
        <v>217</v>
      </c>
      <c r="C213" t="s">
        <v>57</v>
      </c>
      <c r="D213">
        <f>INDEX(dig_sig!$C$2:$F$410,MATCH($A213,dig_sig!$A$2:$A$406,0),MATCH(D$1,dig_sig!$C$1:$F$1,0))</f>
        <v>337</v>
      </c>
      <c r="E213" t="str">
        <f>INDEX(dig_sig!$C$2:$F$410,MATCH($A213,dig_sig!$A$2:$A$406,0),MATCH(E$1,dig_sig!$C$1:$F$1,0))</f>
        <v>Furniture and related products</v>
      </c>
      <c r="F213">
        <f>INDEX(con_agg_dig_ind!$A$2:$A$409,MATCH(con_dig_cat!$A213,con_agg_dig_ind!$B$2:$B$409,0))</f>
        <v>33</v>
      </c>
      <c r="G213" t="str">
        <f>INDEX(agg_desc!$B$2:$B$26,MATCH(con_dig_cat!$F213,agg_desc!$A$2:$A$26,0))</f>
        <v>Metal, Vehicles, Machinery</v>
      </c>
      <c r="H213" t="str">
        <f t="shared" si="6"/>
        <v>33 - Metal, Vehicles, Machinery</v>
      </c>
      <c r="I213" t="str">
        <f t="shared" si="7"/>
        <v>337 - Furniture and related products</v>
      </c>
    </row>
    <row r="214" spans="1:9" x14ac:dyDescent="0.45">
      <c r="A214">
        <v>337122</v>
      </c>
      <c r="B214" t="s">
        <v>218</v>
      </c>
      <c r="C214" t="s">
        <v>57</v>
      </c>
      <c r="D214">
        <f>INDEX(dig_sig!$C$2:$F$410,MATCH($A214,dig_sig!$A$2:$A$406,0),MATCH(D$1,dig_sig!$C$1:$F$1,0))</f>
        <v>337</v>
      </c>
      <c r="E214" t="str">
        <f>INDEX(dig_sig!$C$2:$F$410,MATCH($A214,dig_sig!$A$2:$A$406,0),MATCH(E$1,dig_sig!$C$1:$F$1,0))</f>
        <v>Furniture and related products</v>
      </c>
      <c r="F214">
        <f>INDEX(con_agg_dig_ind!$A$2:$A$409,MATCH(con_dig_cat!$A214,con_agg_dig_ind!$B$2:$B$409,0))</f>
        <v>33</v>
      </c>
      <c r="G214" t="str">
        <f>INDEX(agg_desc!$B$2:$B$26,MATCH(con_dig_cat!$F214,agg_desc!$A$2:$A$26,0))</f>
        <v>Metal, Vehicles, Machinery</v>
      </c>
      <c r="H214" t="str">
        <f t="shared" si="6"/>
        <v>33 - Metal, Vehicles, Machinery</v>
      </c>
      <c r="I214" t="str">
        <f t="shared" si="7"/>
        <v>337 - Furniture and related products</v>
      </c>
    </row>
    <row r="215" spans="1:9" x14ac:dyDescent="0.45">
      <c r="A215">
        <v>337127</v>
      </c>
      <c r="B215" t="s">
        <v>219</v>
      </c>
      <c r="C215" t="s">
        <v>57</v>
      </c>
      <c r="D215">
        <f>INDEX(dig_sig!$C$2:$F$410,MATCH($A215,dig_sig!$A$2:$A$406,0),MATCH(D$1,dig_sig!$C$1:$F$1,0))</f>
        <v>337</v>
      </c>
      <c r="E215" t="str">
        <f>INDEX(dig_sig!$C$2:$F$410,MATCH($A215,dig_sig!$A$2:$A$406,0),MATCH(E$1,dig_sig!$C$1:$F$1,0))</f>
        <v>Furniture and related products</v>
      </c>
      <c r="F215">
        <f>INDEX(con_agg_dig_ind!$A$2:$A$409,MATCH(con_dig_cat!$A215,con_agg_dig_ind!$B$2:$B$409,0))</f>
        <v>33</v>
      </c>
      <c r="G215" t="str">
        <f>INDEX(agg_desc!$B$2:$B$26,MATCH(con_dig_cat!$F215,agg_desc!$A$2:$A$26,0))</f>
        <v>Metal, Vehicles, Machinery</v>
      </c>
      <c r="H215" t="str">
        <f t="shared" si="6"/>
        <v>33 - Metal, Vehicles, Machinery</v>
      </c>
      <c r="I215" t="str">
        <f t="shared" si="7"/>
        <v>337 - Furniture and related products</v>
      </c>
    </row>
    <row r="216" spans="1:9" x14ac:dyDescent="0.45">
      <c r="A216">
        <v>337215</v>
      </c>
      <c r="B216" t="s">
        <v>220</v>
      </c>
      <c r="C216" t="s">
        <v>57</v>
      </c>
      <c r="D216">
        <f>INDEX(dig_sig!$C$2:$F$410,MATCH($A216,dig_sig!$A$2:$A$406,0),MATCH(D$1,dig_sig!$C$1:$F$1,0))</f>
        <v>337</v>
      </c>
      <c r="E216" t="str">
        <f>INDEX(dig_sig!$C$2:$F$410,MATCH($A216,dig_sig!$A$2:$A$406,0),MATCH(E$1,dig_sig!$C$1:$F$1,0))</f>
        <v>Furniture and related products</v>
      </c>
      <c r="F216">
        <f>INDEX(con_agg_dig_ind!$A$2:$A$409,MATCH(con_dig_cat!$A216,con_agg_dig_ind!$B$2:$B$409,0))</f>
        <v>33</v>
      </c>
      <c r="G216" t="str">
        <f>INDEX(agg_desc!$B$2:$B$26,MATCH(con_dig_cat!$F216,agg_desc!$A$2:$A$26,0))</f>
        <v>Metal, Vehicles, Machinery</v>
      </c>
      <c r="H216" t="str">
        <f t="shared" si="6"/>
        <v>33 - Metal, Vehicles, Machinery</v>
      </c>
      <c r="I216" t="str">
        <f t="shared" si="7"/>
        <v>337 - Furniture and related products</v>
      </c>
    </row>
    <row r="217" spans="1:9" x14ac:dyDescent="0.45">
      <c r="A217">
        <v>337900</v>
      </c>
      <c r="B217" t="s">
        <v>221</v>
      </c>
      <c r="C217" t="s">
        <v>57</v>
      </c>
      <c r="D217">
        <f>INDEX(dig_sig!$C$2:$F$410,MATCH($A217,dig_sig!$A$2:$A$406,0),MATCH(D$1,dig_sig!$C$1:$F$1,0))</f>
        <v>337</v>
      </c>
      <c r="E217" t="str">
        <f>INDEX(dig_sig!$C$2:$F$410,MATCH($A217,dig_sig!$A$2:$A$406,0),MATCH(E$1,dig_sig!$C$1:$F$1,0))</f>
        <v>Furniture and related products</v>
      </c>
      <c r="F217">
        <f>INDEX(con_agg_dig_ind!$A$2:$A$409,MATCH(con_dig_cat!$A217,con_agg_dig_ind!$B$2:$B$409,0))</f>
        <v>33</v>
      </c>
      <c r="G217" t="str">
        <f>INDEX(agg_desc!$B$2:$B$26,MATCH(con_dig_cat!$F217,agg_desc!$A$2:$A$26,0))</f>
        <v>Metal, Vehicles, Machinery</v>
      </c>
      <c r="H217" t="str">
        <f t="shared" si="6"/>
        <v>33 - Metal, Vehicles, Machinery</v>
      </c>
      <c r="I217" t="str">
        <f t="shared" si="7"/>
        <v>337 - Furniture and related products</v>
      </c>
    </row>
    <row r="218" spans="1:9" x14ac:dyDescent="0.45">
      <c r="A218">
        <v>339112</v>
      </c>
      <c r="B218" t="s">
        <v>222</v>
      </c>
      <c r="C218" t="s">
        <v>57</v>
      </c>
      <c r="D218">
        <f>INDEX(dig_sig!$C$2:$F$410,MATCH($A218,dig_sig!$A$2:$A$406,0),MATCH(D$1,dig_sig!$C$1:$F$1,0))</f>
        <v>339</v>
      </c>
      <c r="E218" t="str">
        <f>INDEX(dig_sig!$C$2:$F$410,MATCH($A218,dig_sig!$A$2:$A$406,0),MATCH(E$1,dig_sig!$C$1:$F$1,0))</f>
        <v>Miscellaneous manufacturing</v>
      </c>
      <c r="F218">
        <f>INDEX(con_agg_dig_ind!$A$2:$A$409,MATCH(con_dig_cat!$A218,con_agg_dig_ind!$B$2:$B$409,0))</f>
        <v>33</v>
      </c>
      <c r="G218" t="str">
        <f>INDEX(agg_desc!$B$2:$B$26,MATCH(con_dig_cat!$F218,agg_desc!$A$2:$A$26,0))</f>
        <v>Metal, Vehicles, Machinery</v>
      </c>
      <c r="H218" t="str">
        <f t="shared" si="6"/>
        <v>33 - Metal, Vehicles, Machinery</v>
      </c>
      <c r="I218" t="str">
        <f t="shared" si="7"/>
        <v>339 - Miscellaneous manufacturing</v>
      </c>
    </row>
    <row r="219" spans="1:9" x14ac:dyDescent="0.45">
      <c r="A219">
        <v>339113</v>
      </c>
      <c r="B219" t="s">
        <v>223</v>
      </c>
      <c r="C219" t="s">
        <v>57</v>
      </c>
      <c r="D219">
        <f>INDEX(dig_sig!$C$2:$F$410,MATCH($A219,dig_sig!$A$2:$A$406,0),MATCH(D$1,dig_sig!$C$1:$F$1,0))</f>
        <v>339</v>
      </c>
      <c r="E219" t="str">
        <f>INDEX(dig_sig!$C$2:$F$410,MATCH($A219,dig_sig!$A$2:$A$406,0),MATCH(E$1,dig_sig!$C$1:$F$1,0))</f>
        <v>Miscellaneous manufacturing</v>
      </c>
      <c r="F219">
        <f>INDEX(con_agg_dig_ind!$A$2:$A$409,MATCH(con_dig_cat!$A219,con_agg_dig_ind!$B$2:$B$409,0))</f>
        <v>33</v>
      </c>
      <c r="G219" t="str">
        <f>INDEX(agg_desc!$B$2:$B$26,MATCH(con_dig_cat!$F219,agg_desc!$A$2:$A$26,0))</f>
        <v>Metal, Vehicles, Machinery</v>
      </c>
      <c r="H219" t="str">
        <f t="shared" si="6"/>
        <v>33 - Metal, Vehicles, Machinery</v>
      </c>
      <c r="I219" t="str">
        <f t="shared" si="7"/>
        <v>339 - Miscellaneous manufacturing</v>
      </c>
    </row>
    <row r="220" spans="1:9" x14ac:dyDescent="0.45">
      <c r="A220">
        <v>339114</v>
      </c>
      <c r="B220" t="s">
        <v>224</v>
      </c>
      <c r="C220" t="s">
        <v>57</v>
      </c>
      <c r="D220">
        <f>INDEX(dig_sig!$C$2:$F$410,MATCH($A220,dig_sig!$A$2:$A$406,0),MATCH(D$1,dig_sig!$C$1:$F$1,0))</f>
        <v>339</v>
      </c>
      <c r="E220" t="str">
        <f>INDEX(dig_sig!$C$2:$F$410,MATCH($A220,dig_sig!$A$2:$A$406,0),MATCH(E$1,dig_sig!$C$1:$F$1,0))</f>
        <v>Miscellaneous manufacturing</v>
      </c>
      <c r="F220">
        <f>INDEX(con_agg_dig_ind!$A$2:$A$409,MATCH(con_dig_cat!$A220,con_agg_dig_ind!$B$2:$B$409,0))</f>
        <v>33</v>
      </c>
      <c r="G220" t="str">
        <f>INDEX(agg_desc!$B$2:$B$26,MATCH(con_dig_cat!$F220,agg_desc!$A$2:$A$26,0))</f>
        <v>Metal, Vehicles, Machinery</v>
      </c>
      <c r="H220" t="str">
        <f t="shared" si="6"/>
        <v>33 - Metal, Vehicles, Machinery</v>
      </c>
      <c r="I220" t="str">
        <f t="shared" si="7"/>
        <v>339 - Miscellaneous manufacturing</v>
      </c>
    </row>
    <row r="221" spans="1:9" x14ac:dyDescent="0.45">
      <c r="A221">
        <v>339115</v>
      </c>
      <c r="B221" t="s">
        <v>225</v>
      </c>
      <c r="C221" t="s">
        <v>4</v>
      </c>
      <c r="D221">
        <f>INDEX(dig_sig!$C$2:$F$410,MATCH($A221,dig_sig!$A$2:$A$406,0),MATCH(D$1,dig_sig!$C$1:$F$1,0))</f>
        <v>339</v>
      </c>
      <c r="E221" t="str">
        <f>INDEX(dig_sig!$C$2:$F$410,MATCH($A221,dig_sig!$A$2:$A$406,0),MATCH(E$1,dig_sig!$C$1:$F$1,0))</f>
        <v>Miscellaneous manufacturing</v>
      </c>
      <c r="F221">
        <f>INDEX(con_agg_dig_ind!$A$2:$A$409,MATCH(con_dig_cat!$A221,con_agg_dig_ind!$B$2:$B$409,0))</f>
        <v>33</v>
      </c>
      <c r="G221" t="str">
        <f>INDEX(agg_desc!$B$2:$B$26,MATCH(con_dig_cat!$F221,agg_desc!$A$2:$A$26,0))</f>
        <v>Metal, Vehicles, Machinery</v>
      </c>
      <c r="H221" t="str">
        <f t="shared" si="6"/>
        <v>33 - Metal, Vehicles, Machinery</v>
      </c>
      <c r="I221" t="str">
        <f t="shared" si="7"/>
        <v>339 - Miscellaneous manufacturing</v>
      </c>
    </row>
    <row r="222" spans="1:9" x14ac:dyDescent="0.45">
      <c r="A222">
        <v>339116</v>
      </c>
      <c r="B222" t="s">
        <v>226</v>
      </c>
      <c r="C222" t="s">
        <v>4</v>
      </c>
      <c r="D222">
        <f>INDEX(dig_sig!$C$2:$F$410,MATCH($A222,dig_sig!$A$2:$A$406,0),MATCH(D$1,dig_sig!$C$1:$F$1,0))</f>
        <v>339</v>
      </c>
      <c r="E222" t="str">
        <f>INDEX(dig_sig!$C$2:$F$410,MATCH($A222,dig_sig!$A$2:$A$406,0),MATCH(E$1,dig_sig!$C$1:$F$1,0))</f>
        <v>Miscellaneous manufacturing</v>
      </c>
      <c r="F222">
        <f>INDEX(con_agg_dig_ind!$A$2:$A$409,MATCH(con_dig_cat!$A222,con_agg_dig_ind!$B$2:$B$409,0))</f>
        <v>33</v>
      </c>
      <c r="G222" t="str">
        <f>INDEX(agg_desc!$B$2:$B$26,MATCH(con_dig_cat!$F222,agg_desc!$A$2:$A$26,0))</f>
        <v>Metal, Vehicles, Machinery</v>
      </c>
      <c r="H222" t="str">
        <f t="shared" si="6"/>
        <v>33 - Metal, Vehicles, Machinery</v>
      </c>
      <c r="I222" t="str">
        <f t="shared" si="7"/>
        <v>339 - Miscellaneous manufacturing</v>
      </c>
    </row>
    <row r="223" spans="1:9" x14ac:dyDescent="0.45">
      <c r="A223">
        <v>339910</v>
      </c>
      <c r="B223" t="s">
        <v>227</v>
      </c>
      <c r="C223" t="s">
        <v>4</v>
      </c>
      <c r="D223">
        <f>INDEX(dig_sig!$C$2:$F$410,MATCH($A223,dig_sig!$A$2:$A$406,0),MATCH(D$1,dig_sig!$C$1:$F$1,0))</f>
        <v>339</v>
      </c>
      <c r="E223" t="str">
        <f>INDEX(dig_sig!$C$2:$F$410,MATCH($A223,dig_sig!$A$2:$A$406,0),MATCH(E$1,dig_sig!$C$1:$F$1,0))</f>
        <v>Miscellaneous manufacturing</v>
      </c>
      <c r="F223">
        <f>INDEX(con_agg_dig_ind!$A$2:$A$409,MATCH(con_dig_cat!$A223,con_agg_dig_ind!$B$2:$B$409,0))</f>
        <v>33</v>
      </c>
      <c r="G223" t="str">
        <f>INDEX(agg_desc!$B$2:$B$26,MATCH(con_dig_cat!$F223,agg_desc!$A$2:$A$26,0))</f>
        <v>Metal, Vehicles, Machinery</v>
      </c>
      <c r="H223" t="str">
        <f t="shared" si="6"/>
        <v>33 - Metal, Vehicles, Machinery</v>
      </c>
      <c r="I223" t="str">
        <f t="shared" si="7"/>
        <v>339 - Miscellaneous manufacturing</v>
      </c>
    </row>
    <row r="224" spans="1:9" x14ac:dyDescent="0.45">
      <c r="A224">
        <v>339920</v>
      </c>
      <c r="B224" t="s">
        <v>228</v>
      </c>
      <c r="C224" t="s">
        <v>57</v>
      </c>
      <c r="D224">
        <f>INDEX(dig_sig!$C$2:$F$410,MATCH($A224,dig_sig!$A$2:$A$406,0),MATCH(D$1,dig_sig!$C$1:$F$1,0))</f>
        <v>339</v>
      </c>
      <c r="E224" t="str">
        <f>INDEX(dig_sig!$C$2:$F$410,MATCH($A224,dig_sig!$A$2:$A$406,0),MATCH(E$1,dig_sig!$C$1:$F$1,0))</f>
        <v>Miscellaneous manufacturing</v>
      </c>
      <c r="F224">
        <f>INDEX(con_agg_dig_ind!$A$2:$A$409,MATCH(con_dig_cat!$A224,con_agg_dig_ind!$B$2:$B$409,0))</f>
        <v>33</v>
      </c>
      <c r="G224" t="str">
        <f>INDEX(agg_desc!$B$2:$B$26,MATCH(con_dig_cat!$F224,agg_desc!$A$2:$A$26,0))</f>
        <v>Metal, Vehicles, Machinery</v>
      </c>
      <c r="H224" t="str">
        <f t="shared" si="6"/>
        <v>33 - Metal, Vehicles, Machinery</v>
      </c>
      <c r="I224" t="str">
        <f t="shared" si="7"/>
        <v>339 - Miscellaneous manufacturing</v>
      </c>
    </row>
    <row r="225" spans="1:9" x14ac:dyDescent="0.45">
      <c r="A225">
        <v>339930</v>
      </c>
      <c r="B225" t="s">
        <v>229</v>
      </c>
      <c r="C225" t="s">
        <v>4</v>
      </c>
      <c r="D225">
        <f>INDEX(dig_sig!$C$2:$F$410,MATCH($A225,dig_sig!$A$2:$A$406,0),MATCH(D$1,dig_sig!$C$1:$F$1,0))</f>
        <v>339</v>
      </c>
      <c r="E225" t="str">
        <f>INDEX(dig_sig!$C$2:$F$410,MATCH($A225,dig_sig!$A$2:$A$406,0),MATCH(E$1,dig_sig!$C$1:$F$1,0))</f>
        <v>Miscellaneous manufacturing</v>
      </c>
      <c r="F225">
        <f>INDEX(con_agg_dig_ind!$A$2:$A$409,MATCH(con_dig_cat!$A225,con_agg_dig_ind!$B$2:$B$409,0))</f>
        <v>33</v>
      </c>
      <c r="G225" t="str">
        <f>INDEX(agg_desc!$B$2:$B$26,MATCH(con_dig_cat!$F225,agg_desc!$A$2:$A$26,0))</f>
        <v>Metal, Vehicles, Machinery</v>
      </c>
      <c r="H225" t="str">
        <f t="shared" si="6"/>
        <v>33 - Metal, Vehicles, Machinery</v>
      </c>
      <c r="I225" t="str">
        <f t="shared" si="7"/>
        <v>339 - Miscellaneous manufacturing</v>
      </c>
    </row>
    <row r="226" spans="1:9" x14ac:dyDescent="0.45">
      <c r="A226">
        <v>339940</v>
      </c>
      <c r="B226" t="s">
        <v>230</v>
      </c>
      <c r="C226" t="s">
        <v>57</v>
      </c>
      <c r="D226">
        <f>INDEX(dig_sig!$C$2:$F$410,MATCH($A226,dig_sig!$A$2:$A$406,0),MATCH(D$1,dig_sig!$C$1:$F$1,0))</f>
        <v>339</v>
      </c>
      <c r="E226" t="str">
        <f>INDEX(dig_sig!$C$2:$F$410,MATCH($A226,dig_sig!$A$2:$A$406,0),MATCH(E$1,dig_sig!$C$1:$F$1,0))</f>
        <v>Miscellaneous manufacturing</v>
      </c>
      <c r="F226">
        <f>INDEX(con_agg_dig_ind!$A$2:$A$409,MATCH(con_dig_cat!$A226,con_agg_dig_ind!$B$2:$B$409,0))</f>
        <v>33</v>
      </c>
      <c r="G226" t="str">
        <f>INDEX(agg_desc!$B$2:$B$26,MATCH(con_dig_cat!$F226,agg_desc!$A$2:$A$26,0))</f>
        <v>Metal, Vehicles, Machinery</v>
      </c>
      <c r="H226" t="str">
        <f t="shared" si="6"/>
        <v>33 - Metal, Vehicles, Machinery</v>
      </c>
      <c r="I226" t="str">
        <f t="shared" si="7"/>
        <v>339 - Miscellaneous manufacturing</v>
      </c>
    </row>
    <row r="227" spans="1:9" x14ac:dyDescent="0.45">
      <c r="A227">
        <v>339950</v>
      </c>
      <c r="B227" t="s">
        <v>231</v>
      </c>
      <c r="C227" t="s">
        <v>57</v>
      </c>
      <c r="D227">
        <f>INDEX(dig_sig!$C$2:$F$410,MATCH($A227,dig_sig!$A$2:$A$406,0),MATCH(D$1,dig_sig!$C$1:$F$1,0))</f>
        <v>339</v>
      </c>
      <c r="E227" t="str">
        <f>INDEX(dig_sig!$C$2:$F$410,MATCH($A227,dig_sig!$A$2:$A$406,0),MATCH(E$1,dig_sig!$C$1:$F$1,0))</f>
        <v>Miscellaneous manufacturing</v>
      </c>
      <c r="F227">
        <f>INDEX(con_agg_dig_ind!$A$2:$A$409,MATCH(con_dig_cat!$A227,con_agg_dig_ind!$B$2:$B$409,0))</f>
        <v>33</v>
      </c>
      <c r="G227" t="str">
        <f>INDEX(agg_desc!$B$2:$B$26,MATCH(con_dig_cat!$F227,agg_desc!$A$2:$A$26,0))</f>
        <v>Metal, Vehicles, Machinery</v>
      </c>
      <c r="H227" t="str">
        <f t="shared" si="6"/>
        <v>33 - Metal, Vehicles, Machinery</v>
      </c>
      <c r="I227" t="str">
        <f t="shared" si="7"/>
        <v>339 - Miscellaneous manufacturing</v>
      </c>
    </row>
    <row r="228" spans="1:9" x14ac:dyDescent="0.45">
      <c r="A228">
        <v>339990</v>
      </c>
      <c r="B228" t="s">
        <v>232</v>
      </c>
      <c r="C228" t="s">
        <v>57</v>
      </c>
      <c r="D228">
        <f>INDEX(dig_sig!$C$2:$F$410,MATCH($A228,dig_sig!$A$2:$A$406,0),MATCH(D$1,dig_sig!$C$1:$F$1,0))</f>
        <v>339</v>
      </c>
      <c r="E228" t="str">
        <f>INDEX(dig_sig!$C$2:$F$410,MATCH($A228,dig_sig!$A$2:$A$406,0),MATCH(E$1,dig_sig!$C$1:$F$1,0))</f>
        <v>Miscellaneous manufacturing</v>
      </c>
      <c r="F228">
        <f>INDEX(con_agg_dig_ind!$A$2:$A$409,MATCH(con_dig_cat!$A228,con_agg_dig_ind!$B$2:$B$409,0))</f>
        <v>33</v>
      </c>
      <c r="G228" t="str">
        <f>INDEX(agg_desc!$B$2:$B$26,MATCH(con_dig_cat!$F228,agg_desc!$A$2:$A$26,0))</f>
        <v>Metal, Vehicles, Machinery</v>
      </c>
      <c r="H228" t="str">
        <f t="shared" si="6"/>
        <v>33 - Metal, Vehicles, Machinery</v>
      </c>
      <c r="I228" t="str">
        <f t="shared" si="7"/>
        <v>339 - Miscellaneous manufacturing</v>
      </c>
    </row>
    <row r="229" spans="1:9" x14ac:dyDescent="0.45">
      <c r="A229">
        <v>441000</v>
      </c>
      <c r="B229" t="s">
        <v>233</v>
      </c>
      <c r="C229" t="s">
        <v>4</v>
      </c>
      <c r="D229">
        <f>INDEX(dig_sig!$C$2:$F$410,MATCH($A229,dig_sig!$A$2:$A$406,0),MATCH(D$1,dig_sig!$C$1:$F$1,0))</f>
        <v>441</v>
      </c>
      <c r="E229" t="str">
        <f>INDEX(dig_sig!$C$2:$F$410,MATCH($A229,dig_sig!$A$2:$A$406,0),MATCH(E$1,dig_sig!$C$1:$F$1,0))</f>
        <v>Motor vehicle and parts dealers</v>
      </c>
      <c r="F229" t="str">
        <f>INDEX(con_agg_dig_ind!$A$2:$A$409,MATCH(con_dig_cat!$A229,con_agg_dig_ind!$B$2:$B$409,0))</f>
        <v>4X</v>
      </c>
      <c r="G229" t="str">
        <f>INDEX(agg_desc!$B$2:$B$26,MATCH(con_dig_cat!$F229,agg_desc!$A$2:$A$26,0))</f>
        <v>Retail Trade</v>
      </c>
      <c r="H229" t="str">
        <f t="shared" si="6"/>
        <v>4X - Retail Trade</v>
      </c>
      <c r="I229" t="str">
        <f t="shared" si="7"/>
        <v>441 - Motor vehicle and parts dealers</v>
      </c>
    </row>
    <row r="230" spans="1:9" x14ac:dyDescent="0.45">
      <c r="A230">
        <v>445000</v>
      </c>
      <c r="B230" t="s">
        <v>234</v>
      </c>
      <c r="C230" t="s">
        <v>4</v>
      </c>
      <c r="D230">
        <f>INDEX(dig_sig!$C$2:$F$410,MATCH($A230,dig_sig!$A$2:$A$406,0),MATCH(D$1,dig_sig!$C$1:$F$1,0))</f>
        <v>445</v>
      </c>
      <c r="E230" t="str">
        <f>INDEX(dig_sig!$C$2:$F$410,MATCH($A230,dig_sig!$A$2:$A$406,0),MATCH(E$1,dig_sig!$C$1:$F$1,0))</f>
        <v>Food and beverage stores</v>
      </c>
      <c r="F230" t="str">
        <f>INDEX(con_agg_dig_ind!$A$2:$A$409,MATCH(con_dig_cat!$A230,con_agg_dig_ind!$B$2:$B$409,0))</f>
        <v>4X</v>
      </c>
      <c r="G230" t="str">
        <f>INDEX(agg_desc!$B$2:$B$26,MATCH(con_dig_cat!$F230,agg_desc!$A$2:$A$26,0))</f>
        <v>Retail Trade</v>
      </c>
      <c r="H230" t="str">
        <f t="shared" si="6"/>
        <v>4X - Retail Trade</v>
      </c>
      <c r="I230" t="str">
        <f t="shared" si="7"/>
        <v>445 - Food and beverage stores</v>
      </c>
    </row>
    <row r="231" spans="1:9" x14ac:dyDescent="0.45">
      <c r="A231">
        <v>452000</v>
      </c>
      <c r="B231" t="s">
        <v>235</v>
      </c>
      <c r="C231" t="s">
        <v>4</v>
      </c>
      <c r="D231">
        <f>INDEX(dig_sig!$C$2:$F$410,MATCH($A231,dig_sig!$A$2:$A$406,0),MATCH(D$1,dig_sig!$C$1:$F$1,0))</f>
        <v>452</v>
      </c>
      <c r="E231" t="str">
        <f>INDEX(dig_sig!$C$2:$F$410,MATCH($A231,dig_sig!$A$2:$A$406,0),MATCH(E$1,dig_sig!$C$1:$F$1,0))</f>
        <v>General merchandise stores</v>
      </c>
      <c r="F231" t="str">
        <f>INDEX(con_agg_dig_ind!$A$2:$A$409,MATCH(con_dig_cat!$A231,con_agg_dig_ind!$B$2:$B$409,0))</f>
        <v>4X</v>
      </c>
      <c r="G231" t="str">
        <f>INDEX(agg_desc!$B$2:$B$26,MATCH(con_dig_cat!$F231,agg_desc!$A$2:$A$26,0))</f>
        <v>Retail Trade</v>
      </c>
      <c r="H231" t="str">
        <f t="shared" si="6"/>
        <v>4X - Retail Trade</v>
      </c>
      <c r="I231" t="str">
        <f t="shared" si="7"/>
        <v>452 - General merchandise stores</v>
      </c>
    </row>
    <row r="232" spans="1:9" x14ac:dyDescent="0.45">
      <c r="A232">
        <v>481000</v>
      </c>
      <c r="B232" t="s">
        <v>236</v>
      </c>
      <c r="C232" t="s">
        <v>4</v>
      </c>
      <c r="D232">
        <f>INDEX(dig_sig!$C$2:$F$410,MATCH($A232,dig_sig!$A$2:$A$406,0),MATCH(D$1,dig_sig!$C$1:$F$1,0))</f>
        <v>481</v>
      </c>
      <c r="E232" t="str">
        <f>INDEX(dig_sig!$C$2:$F$410,MATCH($A232,dig_sig!$A$2:$A$406,0),MATCH(E$1,dig_sig!$C$1:$F$1,0))</f>
        <v>Air transportation</v>
      </c>
      <c r="F232">
        <f>INDEX(con_agg_dig_ind!$A$2:$A$409,MATCH(con_dig_cat!$A232,con_agg_dig_ind!$B$2:$B$409,0))</f>
        <v>48</v>
      </c>
      <c r="G232" t="str">
        <f>INDEX(agg_desc!$B$2:$B$26,MATCH(con_dig_cat!$F232,agg_desc!$A$2:$A$26,0))</f>
        <v>Transport</v>
      </c>
      <c r="H232" t="str">
        <f t="shared" si="6"/>
        <v>48 - Transport</v>
      </c>
      <c r="I232" t="str">
        <f t="shared" si="7"/>
        <v>481 - Air transportation</v>
      </c>
    </row>
    <row r="233" spans="1:9" x14ac:dyDescent="0.45">
      <c r="A233">
        <v>482000</v>
      </c>
      <c r="B233" t="s">
        <v>237</v>
      </c>
      <c r="C233" t="s">
        <v>4</v>
      </c>
      <c r="D233">
        <f>INDEX(dig_sig!$C$2:$F$410,MATCH($A233,dig_sig!$A$2:$A$406,0),MATCH(D$1,dig_sig!$C$1:$F$1,0))</f>
        <v>482</v>
      </c>
      <c r="E233" t="str">
        <f>INDEX(dig_sig!$C$2:$F$410,MATCH($A233,dig_sig!$A$2:$A$406,0),MATCH(E$1,dig_sig!$C$1:$F$1,0))</f>
        <v>Rail transportation</v>
      </c>
      <c r="F233">
        <f>INDEX(con_agg_dig_ind!$A$2:$A$409,MATCH(con_dig_cat!$A233,con_agg_dig_ind!$B$2:$B$409,0))</f>
        <v>48</v>
      </c>
      <c r="G233" t="str">
        <f>INDEX(agg_desc!$B$2:$B$26,MATCH(con_dig_cat!$F233,agg_desc!$A$2:$A$26,0))</f>
        <v>Transport</v>
      </c>
      <c r="H233" t="str">
        <f t="shared" si="6"/>
        <v>48 - Transport</v>
      </c>
      <c r="I233" t="str">
        <f t="shared" si="7"/>
        <v>482 - Rail transportation</v>
      </c>
    </row>
    <row r="234" spans="1:9" x14ac:dyDescent="0.45">
      <c r="A234">
        <v>483000</v>
      </c>
      <c r="B234" t="s">
        <v>238</v>
      </c>
      <c r="C234" t="s">
        <v>4</v>
      </c>
      <c r="D234">
        <f>INDEX(dig_sig!$C$2:$F$410,MATCH($A234,dig_sig!$A$2:$A$406,0),MATCH(D$1,dig_sig!$C$1:$F$1,0))</f>
        <v>483</v>
      </c>
      <c r="E234" t="str">
        <f>INDEX(dig_sig!$C$2:$F$410,MATCH($A234,dig_sig!$A$2:$A$406,0),MATCH(E$1,dig_sig!$C$1:$F$1,0))</f>
        <v>Water transportation</v>
      </c>
      <c r="F234">
        <f>INDEX(con_agg_dig_ind!$A$2:$A$409,MATCH(con_dig_cat!$A234,con_agg_dig_ind!$B$2:$B$409,0))</f>
        <v>48</v>
      </c>
      <c r="G234" t="str">
        <f>INDEX(agg_desc!$B$2:$B$26,MATCH(con_dig_cat!$F234,agg_desc!$A$2:$A$26,0))</f>
        <v>Transport</v>
      </c>
      <c r="H234" t="str">
        <f t="shared" si="6"/>
        <v>48 - Transport</v>
      </c>
      <c r="I234" t="str">
        <f t="shared" si="7"/>
        <v>483 - Water transportation</v>
      </c>
    </row>
    <row r="235" spans="1:9" x14ac:dyDescent="0.45">
      <c r="A235">
        <v>484000</v>
      </c>
      <c r="B235" t="s">
        <v>239</v>
      </c>
      <c r="C235" t="s">
        <v>4</v>
      </c>
      <c r="D235">
        <f>INDEX(dig_sig!$C$2:$F$410,MATCH($A235,dig_sig!$A$2:$A$406,0),MATCH(D$1,dig_sig!$C$1:$F$1,0))</f>
        <v>484</v>
      </c>
      <c r="E235" t="str">
        <f>INDEX(dig_sig!$C$2:$F$410,MATCH($A235,dig_sig!$A$2:$A$406,0),MATCH(E$1,dig_sig!$C$1:$F$1,0))</f>
        <v>Truck transportation</v>
      </c>
      <c r="F235">
        <f>INDEX(con_agg_dig_ind!$A$2:$A$409,MATCH(con_dig_cat!$A235,con_agg_dig_ind!$B$2:$B$409,0))</f>
        <v>48</v>
      </c>
      <c r="G235" t="str">
        <f>INDEX(agg_desc!$B$2:$B$26,MATCH(con_dig_cat!$F235,agg_desc!$A$2:$A$26,0))</f>
        <v>Transport</v>
      </c>
      <c r="H235" t="str">
        <f t="shared" si="6"/>
        <v>48 - Transport</v>
      </c>
      <c r="I235" t="str">
        <f t="shared" si="7"/>
        <v>484 - Truck transportation</v>
      </c>
    </row>
    <row r="236" spans="1:9" x14ac:dyDescent="0.45">
      <c r="A236">
        <v>485000</v>
      </c>
      <c r="B236" t="s">
        <v>240</v>
      </c>
      <c r="C236" t="s">
        <v>4</v>
      </c>
      <c r="D236">
        <f>INDEX(dig_sig!$C$2:$F$410,MATCH($A236,dig_sig!$A$2:$A$406,0),MATCH(D$1,dig_sig!$C$1:$F$1,0))</f>
        <v>485</v>
      </c>
      <c r="E236" t="str">
        <f>INDEX(dig_sig!$C$2:$F$410,MATCH($A236,dig_sig!$A$2:$A$406,0),MATCH(E$1,dig_sig!$C$1:$F$1,0))</f>
        <v>Transit and ground passenger transportation</v>
      </c>
      <c r="F236">
        <f>INDEX(con_agg_dig_ind!$A$2:$A$409,MATCH(con_dig_cat!$A236,con_agg_dig_ind!$B$2:$B$409,0))</f>
        <v>48</v>
      </c>
      <c r="G236" t="str">
        <f>INDEX(agg_desc!$B$2:$B$26,MATCH(con_dig_cat!$F236,agg_desc!$A$2:$A$26,0))</f>
        <v>Transport</v>
      </c>
      <c r="H236" t="str">
        <f t="shared" si="6"/>
        <v>48 - Transport</v>
      </c>
      <c r="I236" t="str">
        <f t="shared" si="7"/>
        <v>485 - Transit and ground passenger transportation</v>
      </c>
    </row>
    <row r="237" spans="1:9" x14ac:dyDescent="0.45">
      <c r="A237">
        <v>486000</v>
      </c>
      <c r="B237" t="s">
        <v>241</v>
      </c>
      <c r="C237" t="s">
        <v>4</v>
      </c>
      <c r="D237">
        <f>INDEX(dig_sig!$C$2:$F$410,MATCH($A237,dig_sig!$A$2:$A$406,0),MATCH(D$1,dig_sig!$C$1:$F$1,0))</f>
        <v>486</v>
      </c>
      <c r="E237" t="str">
        <f>INDEX(dig_sig!$C$2:$F$410,MATCH($A237,dig_sig!$A$2:$A$406,0),MATCH(E$1,dig_sig!$C$1:$F$1,0))</f>
        <v>Pipeline transportation</v>
      </c>
      <c r="F237">
        <f>INDEX(con_agg_dig_ind!$A$2:$A$409,MATCH(con_dig_cat!$A237,con_agg_dig_ind!$B$2:$B$409,0))</f>
        <v>48</v>
      </c>
      <c r="G237" t="str">
        <f>INDEX(agg_desc!$B$2:$B$26,MATCH(con_dig_cat!$F237,agg_desc!$A$2:$A$26,0))</f>
        <v>Transport</v>
      </c>
      <c r="H237" t="str">
        <f t="shared" si="6"/>
        <v>48 - Transport</v>
      </c>
      <c r="I237" t="str">
        <f t="shared" si="7"/>
        <v>486 - Pipeline transportation</v>
      </c>
    </row>
    <row r="238" spans="1:9" x14ac:dyDescent="0.45">
      <c r="A238">
        <v>491000</v>
      </c>
      <c r="B238" t="s">
        <v>242</v>
      </c>
      <c r="C238" t="s">
        <v>4</v>
      </c>
      <c r="D238" t="e">
        <f>INDEX(dig_sig!$C$2:$F$410,MATCH($A238,dig_sig!$A$2:$A$406,0),MATCH(D$1,dig_sig!$C$1:$F$1,0))</f>
        <v>#N/A</v>
      </c>
      <c r="E238" t="e">
        <f>INDEX(dig_sig!$C$2:$F$410,MATCH($A238,dig_sig!$A$2:$A$406,0),MATCH(E$1,dig_sig!$C$1:$F$1,0))</f>
        <v>#N/A</v>
      </c>
      <c r="F238">
        <f>INDEX(con_agg_dig_ind!$A$2:$A$409,MATCH(con_dig_cat!$A238,con_agg_dig_ind!$B$2:$B$409,0))</f>
        <v>49</v>
      </c>
      <c r="G238" t="str">
        <f>INDEX(agg_desc!$B$2:$B$26,MATCH(con_dig_cat!$F238,agg_desc!$A$2:$A$26,0))</f>
        <v>Delivery, Warehousing</v>
      </c>
      <c r="H238" t="str">
        <f t="shared" si="6"/>
        <v>49 - Delivery, Warehousing</v>
      </c>
      <c r="I238" t="e">
        <f t="shared" si="7"/>
        <v>#N/A</v>
      </c>
    </row>
    <row r="239" spans="1:9" x14ac:dyDescent="0.45">
      <c r="A239">
        <v>492000</v>
      </c>
      <c r="B239" t="s">
        <v>243</v>
      </c>
      <c r="C239" t="s">
        <v>4</v>
      </c>
      <c r="D239" t="str">
        <f>INDEX(dig_sig!$C$2:$F$410,MATCH($A239,dig_sig!$A$2:$A$406,0),MATCH(D$1,dig_sig!$C$1:$F$1,0))</f>
        <v>487OS</v>
      </c>
      <c r="E239" t="str">
        <f>INDEX(dig_sig!$C$2:$F$410,MATCH($A239,dig_sig!$A$2:$A$406,0),MATCH(E$1,dig_sig!$C$1:$F$1,0))</f>
        <v>Other transportation and support activities</v>
      </c>
      <c r="F239">
        <f>INDEX(con_agg_dig_ind!$A$2:$A$409,MATCH(con_dig_cat!$A239,con_agg_dig_ind!$B$2:$B$409,0))</f>
        <v>49</v>
      </c>
      <c r="G239" t="str">
        <f>INDEX(agg_desc!$B$2:$B$26,MATCH(con_dig_cat!$F239,agg_desc!$A$2:$A$26,0))</f>
        <v>Delivery, Warehousing</v>
      </c>
      <c r="H239" t="str">
        <f t="shared" si="6"/>
        <v>49 - Delivery, Warehousing</v>
      </c>
      <c r="I239" t="str">
        <f t="shared" si="7"/>
        <v>487OS - Other transportation and support activities</v>
      </c>
    </row>
    <row r="240" spans="1:9" x14ac:dyDescent="0.45">
      <c r="A240">
        <v>493000</v>
      </c>
      <c r="B240" t="s">
        <v>244</v>
      </c>
      <c r="C240" t="s">
        <v>4</v>
      </c>
      <c r="D240">
        <f>INDEX(dig_sig!$C$2:$F$410,MATCH($A240,dig_sig!$A$2:$A$406,0),MATCH(D$1,dig_sig!$C$1:$F$1,0))</f>
        <v>493</v>
      </c>
      <c r="E240" t="str">
        <f>INDEX(dig_sig!$C$2:$F$410,MATCH($A240,dig_sig!$A$2:$A$406,0),MATCH(E$1,dig_sig!$C$1:$F$1,0))</f>
        <v>Warehousing and storage</v>
      </c>
      <c r="F240">
        <f>INDEX(con_agg_dig_ind!$A$2:$A$409,MATCH(con_dig_cat!$A240,con_agg_dig_ind!$B$2:$B$409,0))</f>
        <v>49</v>
      </c>
      <c r="G240" t="str">
        <f>INDEX(agg_desc!$B$2:$B$26,MATCH(con_dig_cat!$F240,agg_desc!$A$2:$A$26,0))</f>
        <v>Delivery, Warehousing</v>
      </c>
      <c r="H240" t="str">
        <f t="shared" si="6"/>
        <v>49 - Delivery, Warehousing</v>
      </c>
      <c r="I240" t="str">
        <f t="shared" si="7"/>
        <v>493 - Warehousing and storage</v>
      </c>
    </row>
    <row r="241" spans="1:9" x14ac:dyDescent="0.45">
      <c r="A241">
        <v>511110</v>
      </c>
      <c r="B241" t="s">
        <v>245</v>
      </c>
      <c r="C241" t="s">
        <v>4</v>
      </c>
      <c r="D241">
        <f>INDEX(dig_sig!$C$2:$F$410,MATCH($A241,dig_sig!$A$2:$A$406,0),MATCH(D$1,dig_sig!$C$1:$F$1,0))</f>
        <v>511</v>
      </c>
      <c r="E241" t="str">
        <f>INDEX(dig_sig!$C$2:$F$410,MATCH($A241,dig_sig!$A$2:$A$406,0),MATCH(E$1,dig_sig!$C$1:$F$1,0))</f>
        <v>Publishing industries, except internet (includes software)</v>
      </c>
      <c r="F241">
        <f>INDEX(con_agg_dig_ind!$A$2:$A$409,MATCH(con_dig_cat!$A241,con_agg_dig_ind!$B$2:$B$409,0))</f>
        <v>51</v>
      </c>
      <c r="G241" t="str">
        <f>INDEX(agg_desc!$B$2:$B$26,MATCH(con_dig_cat!$F241,agg_desc!$A$2:$A$26,0))</f>
        <v>Information Industries</v>
      </c>
      <c r="H241" t="str">
        <f t="shared" si="6"/>
        <v>51 - Information Industries</v>
      </c>
      <c r="I241" t="str">
        <f t="shared" si="7"/>
        <v>511 - Publishing industries, except internet (includes software)</v>
      </c>
    </row>
    <row r="242" spans="1:9" x14ac:dyDescent="0.45">
      <c r="A242">
        <v>511120</v>
      </c>
      <c r="B242" t="s">
        <v>246</v>
      </c>
      <c r="C242" t="s">
        <v>247</v>
      </c>
      <c r="D242">
        <f>INDEX(dig_sig!$C$2:$F$410,MATCH($A242,dig_sig!$A$2:$A$406,0),MATCH(D$1,dig_sig!$C$1:$F$1,0))</f>
        <v>511</v>
      </c>
      <c r="E242" t="str">
        <f>INDEX(dig_sig!$C$2:$F$410,MATCH($A242,dig_sig!$A$2:$A$406,0),MATCH(E$1,dig_sig!$C$1:$F$1,0))</f>
        <v>Publishing industries, except internet (includes software)</v>
      </c>
      <c r="F242">
        <f>INDEX(con_agg_dig_ind!$A$2:$A$409,MATCH(con_dig_cat!$A242,con_agg_dig_ind!$B$2:$B$409,0))</f>
        <v>51</v>
      </c>
      <c r="G242" t="str">
        <f>INDEX(agg_desc!$B$2:$B$26,MATCH(con_dig_cat!$F242,agg_desc!$A$2:$A$26,0))</f>
        <v>Information Industries</v>
      </c>
      <c r="H242" t="str">
        <f t="shared" si="6"/>
        <v>51 - Information Industries</v>
      </c>
      <c r="I242" t="str">
        <f t="shared" si="7"/>
        <v>511 - Publishing industries, except internet (includes software)</v>
      </c>
    </row>
    <row r="243" spans="1:9" x14ac:dyDescent="0.45">
      <c r="A243">
        <v>511130</v>
      </c>
      <c r="B243" t="s">
        <v>248</v>
      </c>
      <c r="C243" t="s">
        <v>247</v>
      </c>
      <c r="D243">
        <f>INDEX(dig_sig!$C$2:$F$410,MATCH($A243,dig_sig!$A$2:$A$406,0),MATCH(D$1,dig_sig!$C$1:$F$1,0))</f>
        <v>511</v>
      </c>
      <c r="E243" t="str">
        <f>INDEX(dig_sig!$C$2:$F$410,MATCH($A243,dig_sig!$A$2:$A$406,0),MATCH(E$1,dig_sig!$C$1:$F$1,0))</f>
        <v>Publishing industries, except internet (includes software)</v>
      </c>
      <c r="F243">
        <f>INDEX(con_agg_dig_ind!$A$2:$A$409,MATCH(con_dig_cat!$A243,con_agg_dig_ind!$B$2:$B$409,0))</f>
        <v>51</v>
      </c>
      <c r="G243" t="str">
        <f>INDEX(agg_desc!$B$2:$B$26,MATCH(con_dig_cat!$F243,agg_desc!$A$2:$A$26,0))</f>
        <v>Information Industries</v>
      </c>
      <c r="H243" t="str">
        <f t="shared" si="6"/>
        <v>51 - Information Industries</v>
      </c>
      <c r="I243" t="str">
        <f t="shared" si="7"/>
        <v>511 - Publishing industries, except internet (includes software)</v>
      </c>
    </row>
    <row r="244" spans="1:9" x14ac:dyDescent="0.45">
      <c r="A244">
        <v>511200</v>
      </c>
      <c r="B244" t="s">
        <v>249</v>
      </c>
      <c r="C244" t="s">
        <v>247</v>
      </c>
      <c r="D244">
        <f>INDEX(dig_sig!$C$2:$F$410,MATCH($A244,dig_sig!$A$2:$A$406,0),MATCH(D$1,dig_sig!$C$1:$F$1,0))</f>
        <v>511</v>
      </c>
      <c r="E244" t="str">
        <f>INDEX(dig_sig!$C$2:$F$410,MATCH($A244,dig_sig!$A$2:$A$406,0),MATCH(E$1,dig_sig!$C$1:$F$1,0))</f>
        <v>Publishing industries, except internet (includes software)</v>
      </c>
      <c r="F244">
        <f>INDEX(con_agg_dig_ind!$A$2:$A$409,MATCH(con_dig_cat!$A244,con_agg_dig_ind!$B$2:$B$409,0))</f>
        <v>51</v>
      </c>
      <c r="G244" t="str">
        <f>INDEX(agg_desc!$B$2:$B$26,MATCH(con_dig_cat!$F244,agg_desc!$A$2:$A$26,0))</f>
        <v>Information Industries</v>
      </c>
      <c r="H244" t="str">
        <f t="shared" si="6"/>
        <v>51 - Information Industries</v>
      </c>
      <c r="I244" t="str">
        <f t="shared" si="7"/>
        <v>511 - Publishing industries, except internet (includes software)</v>
      </c>
    </row>
    <row r="245" spans="1:9" x14ac:dyDescent="0.45">
      <c r="A245">
        <v>512100</v>
      </c>
      <c r="B245" t="s">
        <v>250</v>
      </c>
      <c r="C245" t="s">
        <v>247</v>
      </c>
      <c r="D245">
        <f>INDEX(dig_sig!$C$2:$F$410,MATCH($A245,dig_sig!$A$2:$A$406,0),MATCH(D$1,dig_sig!$C$1:$F$1,0))</f>
        <v>512</v>
      </c>
      <c r="E245" t="str">
        <f>INDEX(dig_sig!$C$2:$F$410,MATCH($A245,dig_sig!$A$2:$A$406,0),MATCH(E$1,dig_sig!$C$1:$F$1,0))</f>
        <v>Motion picture and sound recording industries</v>
      </c>
      <c r="F245">
        <f>INDEX(con_agg_dig_ind!$A$2:$A$409,MATCH(con_dig_cat!$A245,con_agg_dig_ind!$B$2:$B$409,0))</f>
        <v>51</v>
      </c>
      <c r="G245" t="str">
        <f>INDEX(agg_desc!$B$2:$B$26,MATCH(con_dig_cat!$F245,agg_desc!$A$2:$A$26,0))</f>
        <v>Information Industries</v>
      </c>
      <c r="H245" t="str">
        <f t="shared" si="6"/>
        <v>51 - Information Industries</v>
      </c>
      <c r="I245" t="str">
        <f t="shared" si="7"/>
        <v>512 - Motion picture and sound recording industries</v>
      </c>
    </row>
    <row r="246" spans="1:9" x14ac:dyDescent="0.45">
      <c r="A246">
        <v>512200</v>
      </c>
      <c r="B246" t="s">
        <v>251</v>
      </c>
      <c r="C246" t="s">
        <v>247</v>
      </c>
      <c r="D246">
        <f>INDEX(dig_sig!$C$2:$F$410,MATCH($A246,dig_sig!$A$2:$A$406,0),MATCH(D$1,dig_sig!$C$1:$F$1,0))</f>
        <v>512</v>
      </c>
      <c r="E246" t="str">
        <f>INDEX(dig_sig!$C$2:$F$410,MATCH($A246,dig_sig!$A$2:$A$406,0),MATCH(E$1,dig_sig!$C$1:$F$1,0))</f>
        <v>Motion picture and sound recording industries</v>
      </c>
      <c r="F246">
        <f>INDEX(con_agg_dig_ind!$A$2:$A$409,MATCH(con_dig_cat!$A246,con_agg_dig_ind!$B$2:$B$409,0))</f>
        <v>51</v>
      </c>
      <c r="G246" t="str">
        <f>INDEX(agg_desc!$B$2:$B$26,MATCH(con_dig_cat!$F246,agg_desc!$A$2:$A$26,0))</f>
        <v>Information Industries</v>
      </c>
      <c r="H246" t="str">
        <f t="shared" si="6"/>
        <v>51 - Information Industries</v>
      </c>
      <c r="I246" t="str">
        <f t="shared" si="7"/>
        <v>512 - Motion picture and sound recording industries</v>
      </c>
    </row>
    <row r="247" spans="1:9" x14ac:dyDescent="0.45">
      <c r="A247">
        <v>515100</v>
      </c>
      <c r="B247" t="s">
        <v>252</v>
      </c>
      <c r="C247" t="s">
        <v>247</v>
      </c>
      <c r="D247">
        <f>INDEX(dig_sig!$C$2:$F$410,MATCH($A247,dig_sig!$A$2:$A$406,0),MATCH(D$1,dig_sig!$C$1:$F$1,0))</f>
        <v>513</v>
      </c>
      <c r="E247" t="str">
        <f>INDEX(dig_sig!$C$2:$F$410,MATCH($A247,dig_sig!$A$2:$A$406,0),MATCH(E$1,dig_sig!$C$1:$F$1,0))</f>
        <v>Broadcasting and telecommunications</v>
      </c>
      <c r="F247">
        <f>INDEX(con_agg_dig_ind!$A$2:$A$409,MATCH(con_dig_cat!$A247,con_agg_dig_ind!$B$2:$B$409,0))</f>
        <v>51</v>
      </c>
      <c r="G247" t="str">
        <f>INDEX(agg_desc!$B$2:$B$26,MATCH(con_dig_cat!$F247,agg_desc!$A$2:$A$26,0))</f>
        <v>Information Industries</v>
      </c>
      <c r="H247" t="str">
        <f t="shared" si="6"/>
        <v>51 - Information Industries</v>
      </c>
      <c r="I247" t="str">
        <f t="shared" si="7"/>
        <v>513 - Broadcasting and telecommunications</v>
      </c>
    </row>
    <row r="248" spans="1:9" x14ac:dyDescent="0.45">
      <c r="A248">
        <v>515200</v>
      </c>
      <c r="B248" t="s">
        <v>253</v>
      </c>
      <c r="C248" t="s">
        <v>247</v>
      </c>
      <c r="D248">
        <f>INDEX(dig_sig!$C$2:$F$410,MATCH($A248,dig_sig!$A$2:$A$406,0),MATCH(D$1,dig_sig!$C$1:$F$1,0))</f>
        <v>513</v>
      </c>
      <c r="E248" t="str">
        <f>INDEX(dig_sig!$C$2:$F$410,MATCH($A248,dig_sig!$A$2:$A$406,0),MATCH(E$1,dig_sig!$C$1:$F$1,0))</f>
        <v>Broadcasting and telecommunications</v>
      </c>
      <c r="F248">
        <f>INDEX(con_agg_dig_ind!$A$2:$A$409,MATCH(con_dig_cat!$A248,con_agg_dig_ind!$B$2:$B$409,0))</f>
        <v>51</v>
      </c>
      <c r="G248" t="str">
        <f>INDEX(agg_desc!$B$2:$B$26,MATCH(con_dig_cat!$F248,agg_desc!$A$2:$A$26,0))</f>
        <v>Information Industries</v>
      </c>
      <c r="H248" t="str">
        <f t="shared" si="6"/>
        <v>51 - Information Industries</v>
      </c>
      <c r="I248" t="str">
        <f t="shared" si="7"/>
        <v>513 - Broadcasting and telecommunications</v>
      </c>
    </row>
    <row r="249" spans="1:9" x14ac:dyDescent="0.45">
      <c r="A249">
        <v>517110</v>
      </c>
      <c r="B249" t="s">
        <v>254</v>
      </c>
      <c r="C249" t="s">
        <v>57</v>
      </c>
      <c r="D249">
        <f>INDEX(dig_sig!$C$2:$F$410,MATCH($A249,dig_sig!$A$2:$A$406,0),MATCH(D$1,dig_sig!$C$1:$F$1,0))</f>
        <v>513</v>
      </c>
      <c r="E249" t="str">
        <f>INDEX(dig_sig!$C$2:$F$410,MATCH($A249,dig_sig!$A$2:$A$406,0),MATCH(E$1,dig_sig!$C$1:$F$1,0))</f>
        <v>Broadcasting and telecommunications</v>
      </c>
      <c r="F249">
        <f>INDEX(con_agg_dig_ind!$A$2:$A$409,MATCH(con_dig_cat!$A249,con_agg_dig_ind!$B$2:$B$409,0))</f>
        <v>51</v>
      </c>
      <c r="G249" t="str">
        <f>INDEX(agg_desc!$B$2:$B$26,MATCH(con_dig_cat!$F249,agg_desc!$A$2:$A$26,0))</f>
        <v>Information Industries</v>
      </c>
      <c r="H249" t="str">
        <f t="shared" si="6"/>
        <v>51 - Information Industries</v>
      </c>
      <c r="I249" t="str">
        <f t="shared" si="7"/>
        <v>513 - Broadcasting and telecommunications</v>
      </c>
    </row>
    <row r="250" spans="1:9" x14ac:dyDescent="0.45">
      <c r="A250">
        <v>517210</v>
      </c>
      <c r="B250" t="s">
        <v>255</v>
      </c>
      <c r="C250" t="s">
        <v>4</v>
      </c>
      <c r="D250">
        <f>INDEX(dig_sig!$C$2:$F$410,MATCH($A250,dig_sig!$A$2:$A$406,0),MATCH(D$1,dig_sig!$C$1:$F$1,0))</f>
        <v>513</v>
      </c>
      <c r="E250" t="str">
        <f>INDEX(dig_sig!$C$2:$F$410,MATCH($A250,dig_sig!$A$2:$A$406,0),MATCH(E$1,dig_sig!$C$1:$F$1,0))</f>
        <v>Broadcasting and telecommunications</v>
      </c>
      <c r="F250">
        <f>INDEX(con_agg_dig_ind!$A$2:$A$409,MATCH(con_dig_cat!$A250,con_agg_dig_ind!$B$2:$B$409,0))</f>
        <v>51</v>
      </c>
      <c r="G250" t="str">
        <f>INDEX(agg_desc!$B$2:$B$26,MATCH(con_dig_cat!$F250,agg_desc!$A$2:$A$26,0))</f>
        <v>Information Industries</v>
      </c>
      <c r="H250" t="str">
        <f t="shared" si="6"/>
        <v>51 - Information Industries</v>
      </c>
      <c r="I250" t="str">
        <f t="shared" si="7"/>
        <v>513 - Broadcasting and telecommunications</v>
      </c>
    </row>
    <row r="251" spans="1:9" x14ac:dyDescent="0.45">
      <c r="A251">
        <v>518200</v>
      </c>
      <c r="B251" t="s">
        <v>256</v>
      </c>
      <c r="C251" t="s">
        <v>4</v>
      </c>
      <c r="D251">
        <f>INDEX(dig_sig!$C$2:$F$410,MATCH($A251,dig_sig!$A$2:$A$406,0),MATCH(D$1,dig_sig!$C$1:$F$1,0))</f>
        <v>514</v>
      </c>
      <c r="E251" t="str">
        <f>INDEX(dig_sig!$C$2:$F$410,MATCH($A251,dig_sig!$A$2:$A$406,0),MATCH(E$1,dig_sig!$C$1:$F$1,0))</f>
        <v>Data processing, internet publishing, and other information services</v>
      </c>
      <c r="F251">
        <f>INDEX(con_agg_dig_ind!$A$2:$A$409,MATCH(con_dig_cat!$A251,con_agg_dig_ind!$B$2:$B$409,0))</f>
        <v>51</v>
      </c>
      <c r="G251" t="str">
        <f>INDEX(agg_desc!$B$2:$B$26,MATCH(con_dig_cat!$F251,agg_desc!$A$2:$A$26,0))</f>
        <v>Information Industries</v>
      </c>
      <c r="H251" t="str">
        <f t="shared" si="6"/>
        <v>51 - Information Industries</v>
      </c>
      <c r="I251" t="str">
        <f t="shared" si="7"/>
        <v>514 - Data processing, internet publishing, and other information services</v>
      </c>
    </row>
    <row r="252" spans="1:9" x14ac:dyDescent="0.45">
      <c r="A252">
        <v>519130</v>
      </c>
      <c r="B252" t="s">
        <v>257</v>
      </c>
      <c r="C252" t="s">
        <v>4</v>
      </c>
      <c r="D252">
        <f>INDEX(dig_sig!$C$2:$F$410,MATCH($A252,dig_sig!$A$2:$A$406,0),MATCH(D$1,dig_sig!$C$1:$F$1,0))</f>
        <v>514</v>
      </c>
      <c r="E252" t="str">
        <f>INDEX(dig_sig!$C$2:$F$410,MATCH($A252,dig_sig!$A$2:$A$406,0),MATCH(E$1,dig_sig!$C$1:$F$1,0))</f>
        <v>Data processing, internet publishing, and other information services</v>
      </c>
      <c r="F252">
        <f>INDEX(con_agg_dig_ind!$A$2:$A$409,MATCH(con_dig_cat!$A252,con_agg_dig_ind!$B$2:$B$409,0))</f>
        <v>51</v>
      </c>
      <c r="G252" t="str">
        <f>INDEX(agg_desc!$B$2:$B$26,MATCH(con_dig_cat!$F252,agg_desc!$A$2:$A$26,0))</f>
        <v>Information Industries</v>
      </c>
      <c r="H252" t="str">
        <f t="shared" si="6"/>
        <v>51 - Information Industries</v>
      </c>
      <c r="I252" t="str">
        <f t="shared" si="7"/>
        <v>514 - Data processing, internet publishing, and other information services</v>
      </c>
    </row>
    <row r="253" spans="1:9" x14ac:dyDescent="0.45">
      <c r="A253">
        <v>523900</v>
      </c>
      <c r="B253" t="s">
        <v>258</v>
      </c>
      <c r="C253" t="s">
        <v>4</v>
      </c>
      <c r="D253">
        <f>INDEX(dig_sig!$C$2:$F$410,MATCH($A253,dig_sig!$A$2:$A$406,0),MATCH(D$1,dig_sig!$C$1:$F$1,0))</f>
        <v>523</v>
      </c>
      <c r="E253" t="str">
        <f>INDEX(dig_sig!$C$2:$F$410,MATCH($A253,dig_sig!$A$2:$A$406,0),MATCH(E$1,dig_sig!$C$1:$F$1,0))</f>
        <v>Securities, commodity contracts, and investments</v>
      </c>
      <c r="F253">
        <f>INDEX(con_agg_dig_ind!$A$2:$A$409,MATCH(con_dig_cat!$A253,con_agg_dig_ind!$B$2:$B$409,0))</f>
        <v>52</v>
      </c>
      <c r="G253" t="str">
        <f>INDEX(agg_desc!$B$2:$B$26,MATCH(con_dig_cat!$F253,agg_desc!$A$2:$A$26,0))</f>
        <v>Finance, Insurance</v>
      </c>
      <c r="H253" t="str">
        <f t="shared" si="6"/>
        <v>52 - Finance, Insurance</v>
      </c>
      <c r="I253" t="str">
        <f t="shared" si="7"/>
        <v>523 - Securities, commodity contracts, and investments</v>
      </c>
    </row>
    <row r="254" spans="1:9" x14ac:dyDescent="0.45">
      <c r="A254">
        <v>524200</v>
      </c>
      <c r="B254" t="s">
        <v>259</v>
      </c>
      <c r="C254" t="s">
        <v>4</v>
      </c>
      <c r="D254">
        <f>INDEX(dig_sig!$C$2:$F$410,MATCH($A254,dig_sig!$A$2:$A$406,0),MATCH(D$1,dig_sig!$C$1:$F$1,0))</f>
        <v>524</v>
      </c>
      <c r="E254" t="str">
        <f>INDEX(dig_sig!$C$2:$F$410,MATCH($A254,dig_sig!$A$2:$A$406,0),MATCH(E$1,dig_sig!$C$1:$F$1,0))</f>
        <v>Insurance carriers and related activities</v>
      </c>
      <c r="F254">
        <f>INDEX(con_agg_dig_ind!$A$2:$A$409,MATCH(con_dig_cat!$A254,con_agg_dig_ind!$B$2:$B$409,0))</f>
        <v>52</v>
      </c>
      <c r="G254" t="str">
        <f>INDEX(agg_desc!$B$2:$B$26,MATCH(con_dig_cat!$F254,agg_desc!$A$2:$A$26,0))</f>
        <v>Finance, Insurance</v>
      </c>
      <c r="H254" t="str">
        <f t="shared" si="6"/>
        <v>52 - Finance, Insurance</v>
      </c>
      <c r="I254" t="str">
        <f t="shared" si="7"/>
        <v>524 - Insurance carriers and related activities</v>
      </c>
    </row>
    <row r="255" spans="1:9" x14ac:dyDescent="0.45">
      <c r="A255">
        <v>525000</v>
      </c>
      <c r="B255" t="s">
        <v>260</v>
      </c>
      <c r="C255" t="s">
        <v>4</v>
      </c>
      <c r="D255">
        <f>INDEX(dig_sig!$C$2:$F$410,MATCH($A255,dig_sig!$A$2:$A$406,0),MATCH(D$1,dig_sig!$C$1:$F$1,0))</f>
        <v>525</v>
      </c>
      <c r="E255" t="str">
        <f>INDEX(dig_sig!$C$2:$F$410,MATCH($A255,dig_sig!$A$2:$A$406,0),MATCH(E$1,dig_sig!$C$1:$F$1,0))</f>
        <v>Funds, trusts, and other financial vehicles</v>
      </c>
      <c r="F255">
        <f>INDEX(con_agg_dig_ind!$A$2:$A$409,MATCH(con_dig_cat!$A255,con_agg_dig_ind!$B$2:$B$409,0))</f>
        <v>52</v>
      </c>
      <c r="G255" t="str">
        <f>INDEX(agg_desc!$B$2:$B$26,MATCH(con_dig_cat!$F255,agg_desc!$A$2:$A$26,0))</f>
        <v>Finance, Insurance</v>
      </c>
      <c r="H255" t="str">
        <f t="shared" si="6"/>
        <v>52 - Finance, Insurance</v>
      </c>
      <c r="I255" t="str">
        <f t="shared" si="7"/>
        <v>525 - Funds, trusts, and other financial vehicles</v>
      </c>
    </row>
    <row r="256" spans="1:9" x14ac:dyDescent="0.45">
      <c r="A256">
        <v>532100</v>
      </c>
      <c r="B256" t="s">
        <v>261</v>
      </c>
      <c r="C256" t="s">
        <v>4</v>
      </c>
      <c r="D256" t="str">
        <f>INDEX(dig_sig!$C$2:$F$410,MATCH($A256,dig_sig!$A$2:$A$406,0),MATCH(D$1,dig_sig!$C$1:$F$1,0))</f>
        <v>532RL</v>
      </c>
      <c r="E256" t="str">
        <f>INDEX(dig_sig!$C$2:$F$410,MATCH($A256,dig_sig!$A$2:$A$406,0),MATCH(E$1,dig_sig!$C$1:$F$1,0))</f>
        <v>Rental and leasing services and lessors of intangible assets</v>
      </c>
      <c r="F256">
        <f>INDEX(con_agg_dig_ind!$A$2:$A$409,MATCH(con_dig_cat!$A256,con_agg_dig_ind!$B$2:$B$409,0))</f>
        <v>53</v>
      </c>
      <c r="G256" t="str">
        <f>INDEX(agg_desc!$B$2:$B$26,MATCH(con_dig_cat!$F256,agg_desc!$A$2:$A$26,0))</f>
        <v>Housing, Real Estate</v>
      </c>
      <c r="H256" t="str">
        <f t="shared" si="6"/>
        <v>53 - Housing, Real Estate</v>
      </c>
      <c r="I256" t="str">
        <f t="shared" si="7"/>
        <v>532RL - Rental and leasing services and lessors of intangible assets</v>
      </c>
    </row>
    <row r="257" spans="1:9" x14ac:dyDescent="0.45">
      <c r="A257">
        <v>532400</v>
      </c>
      <c r="B257" t="s">
        <v>262</v>
      </c>
      <c r="C257" t="s">
        <v>4</v>
      </c>
      <c r="D257" t="str">
        <f>INDEX(dig_sig!$C$2:$F$410,MATCH($A257,dig_sig!$A$2:$A$406,0),MATCH(D$1,dig_sig!$C$1:$F$1,0))</f>
        <v>532RL</v>
      </c>
      <c r="E257" t="str">
        <f>INDEX(dig_sig!$C$2:$F$410,MATCH($A257,dig_sig!$A$2:$A$406,0),MATCH(E$1,dig_sig!$C$1:$F$1,0))</f>
        <v>Rental and leasing services and lessors of intangible assets</v>
      </c>
      <c r="F257">
        <f>INDEX(con_agg_dig_ind!$A$2:$A$409,MATCH(con_dig_cat!$A257,con_agg_dig_ind!$B$2:$B$409,0))</f>
        <v>53</v>
      </c>
      <c r="G257" t="str">
        <f>INDEX(agg_desc!$B$2:$B$26,MATCH(con_dig_cat!$F257,agg_desc!$A$2:$A$26,0))</f>
        <v>Housing, Real Estate</v>
      </c>
      <c r="H257" t="str">
        <f t="shared" si="6"/>
        <v>53 - Housing, Real Estate</v>
      </c>
      <c r="I257" t="str">
        <f t="shared" si="7"/>
        <v>532RL - Rental and leasing services and lessors of intangible assets</v>
      </c>
    </row>
    <row r="258" spans="1:9" x14ac:dyDescent="0.45">
      <c r="A258">
        <v>533000</v>
      </c>
      <c r="B258" t="s">
        <v>263</v>
      </c>
      <c r="C258" t="s">
        <v>4</v>
      </c>
      <c r="D258" t="str">
        <f>INDEX(dig_sig!$C$2:$F$410,MATCH($A258,dig_sig!$A$2:$A$406,0),MATCH(D$1,dig_sig!$C$1:$F$1,0))</f>
        <v>532RL</v>
      </c>
      <c r="E258" t="str">
        <f>INDEX(dig_sig!$C$2:$F$410,MATCH($A258,dig_sig!$A$2:$A$406,0),MATCH(E$1,dig_sig!$C$1:$F$1,0))</f>
        <v>Rental and leasing services and lessors of intangible assets</v>
      </c>
      <c r="F258">
        <f>INDEX(con_agg_dig_ind!$A$2:$A$409,MATCH(con_dig_cat!$A258,con_agg_dig_ind!$B$2:$B$409,0))</f>
        <v>53</v>
      </c>
      <c r="G258" t="str">
        <f>INDEX(agg_desc!$B$2:$B$26,MATCH(con_dig_cat!$F258,agg_desc!$A$2:$A$26,0))</f>
        <v>Housing, Real Estate</v>
      </c>
      <c r="H258" t="str">
        <f t="shared" si="6"/>
        <v>53 - Housing, Real Estate</v>
      </c>
      <c r="I258" t="str">
        <f t="shared" si="7"/>
        <v>532RL - Rental and leasing services and lessors of intangible assets</v>
      </c>
    </row>
    <row r="259" spans="1:9" x14ac:dyDescent="0.45">
      <c r="A259">
        <v>541100</v>
      </c>
      <c r="B259" t="s">
        <v>264</v>
      </c>
      <c r="C259" t="s">
        <v>4</v>
      </c>
      <c r="D259">
        <f>INDEX(dig_sig!$C$2:$F$410,MATCH($A259,dig_sig!$A$2:$A$406,0),MATCH(D$1,dig_sig!$C$1:$F$1,0))</f>
        <v>5411</v>
      </c>
      <c r="E259" t="str">
        <f>INDEX(dig_sig!$C$2:$F$410,MATCH($A259,dig_sig!$A$2:$A$406,0),MATCH(E$1,dig_sig!$C$1:$F$1,0))</f>
        <v>Legal services</v>
      </c>
      <c r="F259">
        <f>INDEX(con_agg_dig_ind!$A$2:$A$409,MATCH(con_dig_cat!$A259,con_agg_dig_ind!$B$2:$B$409,0))</f>
        <v>54</v>
      </c>
      <c r="G259" t="str">
        <f>INDEX(agg_desc!$B$2:$B$26,MATCH(con_dig_cat!$F259,agg_desc!$A$2:$A$26,0))</f>
        <v>Science, Prof. Services</v>
      </c>
      <c r="H259" t="str">
        <f t="shared" ref="H259:H322" si="8">F259&amp;" - "&amp;G259</f>
        <v>54 - Science, Prof. Services</v>
      </c>
      <c r="I259" t="str">
        <f t="shared" ref="I259:I322" si="9">D259&amp;" - "&amp;E259</f>
        <v>5411 - Legal services</v>
      </c>
    </row>
    <row r="260" spans="1:9" x14ac:dyDescent="0.45">
      <c r="A260">
        <v>541200</v>
      </c>
      <c r="B260" t="s">
        <v>265</v>
      </c>
      <c r="C260" t="s">
        <v>4</v>
      </c>
      <c r="D260" t="str">
        <f>INDEX(dig_sig!$C$2:$F$410,MATCH($A260,dig_sig!$A$2:$A$406,0),MATCH(D$1,dig_sig!$C$1:$F$1,0))</f>
        <v>5412OP</v>
      </c>
      <c r="E260" t="str">
        <f>INDEX(dig_sig!$C$2:$F$410,MATCH($A260,dig_sig!$A$2:$A$406,0),MATCH(E$1,dig_sig!$C$1:$F$1,0))</f>
        <v>Miscellaneous professional, scientific, and technical services</v>
      </c>
      <c r="F260">
        <f>INDEX(con_agg_dig_ind!$A$2:$A$409,MATCH(con_dig_cat!$A260,con_agg_dig_ind!$B$2:$B$409,0))</f>
        <v>54</v>
      </c>
      <c r="G260" t="str">
        <f>INDEX(agg_desc!$B$2:$B$26,MATCH(con_dig_cat!$F260,agg_desc!$A$2:$A$26,0))</f>
        <v>Science, Prof. Services</v>
      </c>
      <c r="H260" t="str">
        <f t="shared" si="8"/>
        <v>54 - Science, Prof. Services</v>
      </c>
      <c r="I260" t="str">
        <f t="shared" si="9"/>
        <v>5412OP - Miscellaneous professional, scientific, and technical services</v>
      </c>
    </row>
    <row r="261" spans="1:9" x14ac:dyDescent="0.45">
      <c r="A261">
        <v>541300</v>
      </c>
      <c r="B261" t="s">
        <v>266</v>
      </c>
      <c r="C261" t="s">
        <v>57</v>
      </c>
      <c r="D261" t="str">
        <f>INDEX(dig_sig!$C$2:$F$410,MATCH($A261,dig_sig!$A$2:$A$406,0),MATCH(D$1,dig_sig!$C$1:$F$1,0))</f>
        <v>5412OP</v>
      </c>
      <c r="E261" t="str">
        <f>INDEX(dig_sig!$C$2:$F$410,MATCH($A261,dig_sig!$A$2:$A$406,0),MATCH(E$1,dig_sig!$C$1:$F$1,0))</f>
        <v>Miscellaneous professional, scientific, and technical services</v>
      </c>
      <c r="F261">
        <f>INDEX(con_agg_dig_ind!$A$2:$A$409,MATCH(con_dig_cat!$A261,con_agg_dig_ind!$B$2:$B$409,0))</f>
        <v>54</v>
      </c>
      <c r="G261" t="str">
        <f>INDEX(agg_desc!$B$2:$B$26,MATCH(con_dig_cat!$F261,agg_desc!$A$2:$A$26,0))</f>
        <v>Science, Prof. Services</v>
      </c>
      <c r="H261" t="str">
        <f t="shared" si="8"/>
        <v>54 - Science, Prof. Services</v>
      </c>
      <c r="I261" t="str">
        <f t="shared" si="9"/>
        <v>5412OP - Miscellaneous professional, scientific, and technical services</v>
      </c>
    </row>
    <row r="262" spans="1:9" x14ac:dyDescent="0.45">
      <c r="A262">
        <v>541400</v>
      </c>
      <c r="B262" t="s">
        <v>267</v>
      </c>
      <c r="C262" t="s">
        <v>4</v>
      </c>
      <c r="D262" t="str">
        <f>INDEX(dig_sig!$C$2:$F$410,MATCH($A262,dig_sig!$A$2:$A$406,0),MATCH(D$1,dig_sig!$C$1:$F$1,0))</f>
        <v>5412OP</v>
      </c>
      <c r="E262" t="str">
        <f>INDEX(dig_sig!$C$2:$F$410,MATCH($A262,dig_sig!$A$2:$A$406,0),MATCH(E$1,dig_sig!$C$1:$F$1,0))</f>
        <v>Miscellaneous professional, scientific, and technical services</v>
      </c>
      <c r="F262">
        <f>INDEX(con_agg_dig_ind!$A$2:$A$409,MATCH(con_dig_cat!$A262,con_agg_dig_ind!$B$2:$B$409,0))</f>
        <v>54</v>
      </c>
      <c r="G262" t="str">
        <f>INDEX(agg_desc!$B$2:$B$26,MATCH(con_dig_cat!$F262,agg_desc!$A$2:$A$26,0))</f>
        <v>Science, Prof. Services</v>
      </c>
      <c r="H262" t="str">
        <f t="shared" si="8"/>
        <v>54 - Science, Prof. Services</v>
      </c>
      <c r="I262" t="str">
        <f t="shared" si="9"/>
        <v>5412OP - Miscellaneous professional, scientific, and technical services</v>
      </c>
    </row>
    <row r="263" spans="1:9" x14ac:dyDescent="0.45">
      <c r="A263">
        <v>541511</v>
      </c>
      <c r="B263" t="s">
        <v>268</v>
      </c>
      <c r="C263" t="s">
        <v>247</v>
      </c>
      <c r="D263">
        <f>INDEX(dig_sig!$C$2:$F$410,MATCH($A263,dig_sig!$A$2:$A$406,0),MATCH(D$1,dig_sig!$C$1:$F$1,0))</f>
        <v>5415</v>
      </c>
      <c r="E263" t="str">
        <f>INDEX(dig_sig!$C$2:$F$410,MATCH($A263,dig_sig!$A$2:$A$406,0),MATCH(E$1,dig_sig!$C$1:$F$1,0))</f>
        <v>Computer systems design and related services</v>
      </c>
      <c r="F263">
        <f>INDEX(con_agg_dig_ind!$A$2:$A$409,MATCH(con_dig_cat!$A263,con_agg_dig_ind!$B$2:$B$409,0))</f>
        <v>54</v>
      </c>
      <c r="G263" t="str">
        <f>INDEX(agg_desc!$B$2:$B$26,MATCH(con_dig_cat!$F263,agg_desc!$A$2:$A$26,0))</f>
        <v>Science, Prof. Services</v>
      </c>
      <c r="H263" t="str">
        <f t="shared" si="8"/>
        <v>54 - Science, Prof. Services</v>
      </c>
      <c r="I263" t="str">
        <f t="shared" si="9"/>
        <v>5415 - Computer systems design and related services</v>
      </c>
    </row>
    <row r="264" spans="1:9" x14ac:dyDescent="0.45">
      <c r="A264">
        <v>541512</v>
      </c>
      <c r="B264" t="s">
        <v>269</v>
      </c>
      <c r="C264" t="s">
        <v>57</v>
      </c>
      <c r="D264">
        <f>INDEX(dig_sig!$C$2:$F$410,MATCH($A264,dig_sig!$A$2:$A$406,0),MATCH(D$1,dig_sig!$C$1:$F$1,0))</f>
        <v>5415</v>
      </c>
      <c r="E264" t="str">
        <f>INDEX(dig_sig!$C$2:$F$410,MATCH($A264,dig_sig!$A$2:$A$406,0),MATCH(E$1,dig_sig!$C$1:$F$1,0))</f>
        <v>Computer systems design and related services</v>
      </c>
      <c r="F264">
        <f>INDEX(con_agg_dig_ind!$A$2:$A$409,MATCH(con_dig_cat!$A264,con_agg_dig_ind!$B$2:$B$409,0))</f>
        <v>54</v>
      </c>
      <c r="G264" t="str">
        <f>INDEX(agg_desc!$B$2:$B$26,MATCH(con_dig_cat!$F264,agg_desc!$A$2:$A$26,0))</f>
        <v>Science, Prof. Services</v>
      </c>
      <c r="H264" t="str">
        <f t="shared" si="8"/>
        <v>54 - Science, Prof. Services</v>
      </c>
      <c r="I264" t="str">
        <f t="shared" si="9"/>
        <v>5415 - Computer systems design and related services</v>
      </c>
    </row>
    <row r="265" spans="1:9" x14ac:dyDescent="0.45">
      <c r="A265">
        <v>541610</v>
      </c>
      <c r="B265" t="s">
        <v>270</v>
      </c>
      <c r="C265" t="s">
        <v>4</v>
      </c>
      <c r="D265" t="str">
        <f>INDEX(dig_sig!$C$2:$F$410,MATCH($A265,dig_sig!$A$2:$A$406,0),MATCH(D$1,dig_sig!$C$1:$F$1,0))</f>
        <v>5412OP</v>
      </c>
      <c r="E265" t="str">
        <f>INDEX(dig_sig!$C$2:$F$410,MATCH($A265,dig_sig!$A$2:$A$406,0),MATCH(E$1,dig_sig!$C$1:$F$1,0))</f>
        <v>Miscellaneous professional, scientific, and technical services</v>
      </c>
      <c r="F265">
        <f>INDEX(con_agg_dig_ind!$A$2:$A$409,MATCH(con_dig_cat!$A265,con_agg_dig_ind!$B$2:$B$409,0))</f>
        <v>54</v>
      </c>
      <c r="G265" t="str">
        <f>INDEX(agg_desc!$B$2:$B$26,MATCH(con_dig_cat!$F265,agg_desc!$A$2:$A$26,0))</f>
        <v>Science, Prof. Services</v>
      </c>
      <c r="H265" t="str">
        <f t="shared" si="8"/>
        <v>54 - Science, Prof. Services</v>
      </c>
      <c r="I265" t="str">
        <f t="shared" si="9"/>
        <v>5412OP - Miscellaneous professional, scientific, and technical services</v>
      </c>
    </row>
    <row r="266" spans="1:9" x14ac:dyDescent="0.45">
      <c r="A266">
        <v>541700</v>
      </c>
      <c r="B266" t="s">
        <v>271</v>
      </c>
      <c r="C266" t="s">
        <v>247</v>
      </c>
      <c r="D266" t="str">
        <f>INDEX(dig_sig!$C$2:$F$410,MATCH($A266,dig_sig!$A$2:$A$406,0),MATCH(D$1,dig_sig!$C$1:$F$1,0))</f>
        <v>5412OP</v>
      </c>
      <c r="E266" t="str">
        <f>INDEX(dig_sig!$C$2:$F$410,MATCH($A266,dig_sig!$A$2:$A$406,0),MATCH(E$1,dig_sig!$C$1:$F$1,0))</f>
        <v>Miscellaneous professional, scientific, and technical services</v>
      </c>
      <c r="F266">
        <f>INDEX(con_agg_dig_ind!$A$2:$A$409,MATCH(con_dig_cat!$A266,con_agg_dig_ind!$B$2:$B$409,0))</f>
        <v>54</v>
      </c>
      <c r="G266" t="str">
        <f>INDEX(agg_desc!$B$2:$B$26,MATCH(con_dig_cat!$F266,agg_desc!$A$2:$A$26,0))</f>
        <v>Science, Prof. Services</v>
      </c>
      <c r="H266" t="str">
        <f t="shared" si="8"/>
        <v>54 - Science, Prof. Services</v>
      </c>
      <c r="I266" t="str">
        <f t="shared" si="9"/>
        <v>5412OP - Miscellaneous professional, scientific, and technical services</v>
      </c>
    </row>
    <row r="267" spans="1:9" x14ac:dyDescent="0.45">
      <c r="A267">
        <v>541800</v>
      </c>
      <c r="B267" t="s">
        <v>272</v>
      </c>
      <c r="C267" t="s">
        <v>4</v>
      </c>
      <c r="D267" t="str">
        <f>INDEX(dig_sig!$C$2:$F$410,MATCH($A267,dig_sig!$A$2:$A$406,0),MATCH(D$1,dig_sig!$C$1:$F$1,0))</f>
        <v>5412OP</v>
      </c>
      <c r="E267" t="str">
        <f>INDEX(dig_sig!$C$2:$F$410,MATCH($A267,dig_sig!$A$2:$A$406,0),MATCH(E$1,dig_sig!$C$1:$F$1,0))</f>
        <v>Miscellaneous professional, scientific, and technical services</v>
      </c>
      <c r="F267">
        <f>INDEX(con_agg_dig_ind!$A$2:$A$409,MATCH(con_dig_cat!$A267,con_agg_dig_ind!$B$2:$B$409,0))</f>
        <v>54</v>
      </c>
      <c r="G267" t="str">
        <f>INDEX(agg_desc!$B$2:$B$26,MATCH(con_dig_cat!$F267,agg_desc!$A$2:$A$26,0))</f>
        <v>Science, Prof. Services</v>
      </c>
      <c r="H267" t="str">
        <f t="shared" si="8"/>
        <v>54 - Science, Prof. Services</v>
      </c>
      <c r="I267" t="str">
        <f t="shared" si="9"/>
        <v>5412OP - Miscellaneous professional, scientific, and technical services</v>
      </c>
    </row>
    <row r="268" spans="1:9" x14ac:dyDescent="0.45">
      <c r="A268">
        <v>541920</v>
      </c>
      <c r="B268" t="s">
        <v>273</v>
      </c>
      <c r="C268" t="s">
        <v>247</v>
      </c>
      <c r="D268" t="str">
        <f>INDEX(dig_sig!$C$2:$F$410,MATCH($A268,dig_sig!$A$2:$A$406,0),MATCH(D$1,dig_sig!$C$1:$F$1,0))</f>
        <v>5412OP</v>
      </c>
      <c r="E268" t="str">
        <f>INDEX(dig_sig!$C$2:$F$410,MATCH($A268,dig_sig!$A$2:$A$406,0),MATCH(E$1,dig_sig!$C$1:$F$1,0))</f>
        <v>Miscellaneous professional, scientific, and technical services</v>
      </c>
      <c r="F268">
        <f>INDEX(con_agg_dig_ind!$A$2:$A$409,MATCH(con_dig_cat!$A268,con_agg_dig_ind!$B$2:$B$409,0))</f>
        <v>54</v>
      </c>
      <c r="G268" t="str">
        <f>INDEX(agg_desc!$B$2:$B$26,MATCH(con_dig_cat!$F268,agg_desc!$A$2:$A$26,0))</f>
        <v>Science, Prof. Services</v>
      </c>
      <c r="H268" t="str">
        <f t="shared" si="8"/>
        <v>54 - Science, Prof. Services</v>
      </c>
      <c r="I268" t="str">
        <f t="shared" si="9"/>
        <v>5412OP - Miscellaneous professional, scientific, and technical services</v>
      </c>
    </row>
    <row r="269" spans="1:9" x14ac:dyDescent="0.45">
      <c r="A269">
        <v>541940</v>
      </c>
      <c r="B269" t="s">
        <v>274</v>
      </c>
      <c r="C269" t="s">
        <v>4</v>
      </c>
      <c r="D269" t="str">
        <f>INDEX(dig_sig!$C$2:$F$410,MATCH($A269,dig_sig!$A$2:$A$406,0),MATCH(D$1,dig_sig!$C$1:$F$1,0))</f>
        <v>5412OP</v>
      </c>
      <c r="E269" t="str">
        <f>INDEX(dig_sig!$C$2:$F$410,MATCH($A269,dig_sig!$A$2:$A$406,0),MATCH(E$1,dig_sig!$C$1:$F$1,0))</f>
        <v>Miscellaneous professional, scientific, and technical services</v>
      </c>
      <c r="F269">
        <f>INDEX(con_agg_dig_ind!$A$2:$A$409,MATCH(con_dig_cat!$A269,con_agg_dig_ind!$B$2:$B$409,0))</f>
        <v>54</v>
      </c>
      <c r="G269" t="str">
        <f>INDEX(agg_desc!$B$2:$B$26,MATCH(con_dig_cat!$F269,agg_desc!$A$2:$A$26,0))</f>
        <v>Science, Prof. Services</v>
      </c>
      <c r="H269" t="str">
        <f t="shared" si="8"/>
        <v>54 - Science, Prof. Services</v>
      </c>
      <c r="I269" t="str">
        <f t="shared" si="9"/>
        <v>5412OP - Miscellaneous professional, scientific, and technical services</v>
      </c>
    </row>
    <row r="270" spans="1:9" x14ac:dyDescent="0.45">
      <c r="A270">
        <v>550000</v>
      </c>
      <c r="B270" t="s">
        <v>275</v>
      </c>
      <c r="C270" t="s">
        <v>4</v>
      </c>
      <c r="D270">
        <f>INDEX(dig_sig!$C$2:$F$410,MATCH($A270,dig_sig!$A$2:$A$406,0),MATCH(D$1,dig_sig!$C$1:$F$1,0))</f>
        <v>55</v>
      </c>
      <c r="E270" t="str">
        <f>INDEX(dig_sig!$C$2:$F$410,MATCH($A270,dig_sig!$A$2:$A$406,0),MATCH(E$1,dig_sig!$C$1:$F$1,0))</f>
        <v>Management of companies and enterprises</v>
      </c>
      <c r="F270">
        <f>INDEX(con_agg_dig_ind!$A$2:$A$409,MATCH(con_dig_cat!$A270,con_agg_dig_ind!$B$2:$B$409,0))</f>
        <v>55</v>
      </c>
      <c r="G270" t="str">
        <f>INDEX(agg_desc!$B$2:$B$26,MATCH(con_dig_cat!$F270,agg_desc!$A$2:$A$26,0))</f>
        <v>Management</v>
      </c>
      <c r="H270" t="str">
        <f t="shared" si="8"/>
        <v>55 - Management</v>
      </c>
      <c r="I270" t="str">
        <f t="shared" si="9"/>
        <v>55 - Management of companies and enterprises</v>
      </c>
    </row>
    <row r="271" spans="1:9" x14ac:dyDescent="0.45">
      <c r="A271">
        <v>561100</v>
      </c>
      <c r="B271" t="s">
        <v>276</v>
      </c>
      <c r="C271" t="s">
        <v>4</v>
      </c>
      <c r="D271">
        <f>INDEX(dig_sig!$C$2:$F$410,MATCH($A271,dig_sig!$A$2:$A$406,0),MATCH(D$1,dig_sig!$C$1:$F$1,0))</f>
        <v>561</v>
      </c>
      <c r="E271" t="str">
        <f>INDEX(dig_sig!$C$2:$F$410,MATCH($A271,dig_sig!$A$2:$A$406,0),MATCH(E$1,dig_sig!$C$1:$F$1,0))</f>
        <v>Administrative and support services</v>
      </c>
      <c r="F271">
        <f>INDEX(con_agg_dig_ind!$A$2:$A$409,MATCH(con_dig_cat!$A271,con_agg_dig_ind!$B$2:$B$409,0))</f>
        <v>56</v>
      </c>
      <c r="G271" t="str">
        <f>INDEX(agg_desc!$B$2:$B$26,MATCH(con_dig_cat!$F271,agg_desc!$A$2:$A$26,0))</f>
        <v>Admin, Support, Waste Services</v>
      </c>
      <c r="H271" t="str">
        <f t="shared" si="8"/>
        <v>56 - Admin, Support, Waste Services</v>
      </c>
      <c r="I271" t="str">
        <f t="shared" si="9"/>
        <v>561 - Administrative and support services</v>
      </c>
    </row>
    <row r="272" spans="1:9" x14ac:dyDescent="0.45">
      <c r="A272">
        <v>561200</v>
      </c>
      <c r="B272" t="s">
        <v>277</v>
      </c>
      <c r="C272" t="s">
        <v>4</v>
      </c>
      <c r="D272">
        <f>INDEX(dig_sig!$C$2:$F$410,MATCH($A272,dig_sig!$A$2:$A$406,0),MATCH(D$1,dig_sig!$C$1:$F$1,0))</f>
        <v>561</v>
      </c>
      <c r="E272" t="str">
        <f>INDEX(dig_sig!$C$2:$F$410,MATCH($A272,dig_sig!$A$2:$A$406,0),MATCH(E$1,dig_sig!$C$1:$F$1,0))</f>
        <v>Administrative and support services</v>
      </c>
      <c r="F272">
        <f>INDEX(con_agg_dig_ind!$A$2:$A$409,MATCH(con_dig_cat!$A272,con_agg_dig_ind!$B$2:$B$409,0))</f>
        <v>56</v>
      </c>
      <c r="G272" t="str">
        <f>INDEX(agg_desc!$B$2:$B$26,MATCH(con_dig_cat!$F272,agg_desc!$A$2:$A$26,0))</f>
        <v>Admin, Support, Waste Services</v>
      </c>
      <c r="H272" t="str">
        <f t="shared" si="8"/>
        <v>56 - Admin, Support, Waste Services</v>
      </c>
      <c r="I272" t="str">
        <f t="shared" si="9"/>
        <v>561 - Administrative and support services</v>
      </c>
    </row>
    <row r="273" spans="1:9" x14ac:dyDescent="0.45">
      <c r="A273">
        <v>561300</v>
      </c>
      <c r="B273" t="s">
        <v>278</v>
      </c>
      <c r="C273" t="s">
        <v>4</v>
      </c>
      <c r="D273">
        <f>INDEX(dig_sig!$C$2:$F$410,MATCH($A273,dig_sig!$A$2:$A$406,0),MATCH(D$1,dig_sig!$C$1:$F$1,0))</f>
        <v>561</v>
      </c>
      <c r="E273" t="str">
        <f>INDEX(dig_sig!$C$2:$F$410,MATCH($A273,dig_sig!$A$2:$A$406,0),MATCH(E$1,dig_sig!$C$1:$F$1,0))</f>
        <v>Administrative and support services</v>
      </c>
      <c r="F273">
        <f>INDEX(con_agg_dig_ind!$A$2:$A$409,MATCH(con_dig_cat!$A273,con_agg_dig_ind!$B$2:$B$409,0))</f>
        <v>56</v>
      </c>
      <c r="G273" t="str">
        <f>INDEX(agg_desc!$B$2:$B$26,MATCH(con_dig_cat!$F273,agg_desc!$A$2:$A$26,0))</f>
        <v>Admin, Support, Waste Services</v>
      </c>
      <c r="H273" t="str">
        <f t="shared" si="8"/>
        <v>56 - Admin, Support, Waste Services</v>
      </c>
      <c r="I273" t="str">
        <f t="shared" si="9"/>
        <v>561 - Administrative and support services</v>
      </c>
    </row>
    <row r="274" spans="1:9" x14ac:dyDescent="0.45">
      <c r="A274">
        <v>561400</v>
      </c>
      <c r="B274" t="s">
        <v>279</v>
      </c>
      <c r="C274" t="s">
        <v>4</v>
      </c>
      <c r="D274">
        <f>INDEX(dig_sig!$C$2:$F$410,MATCH($A274,dig_sig!$A$2:$A$406,0),MATCH(D$1,dig_sig!$C$1:$F$1,0))</f>
        <v>561</v>
      </c>
      <c r="E274" t="str">
        <f>INDEX(dig_sig!$C$2:$F$410,MATCH($A274,dig_sig!$A$2:$A$406,0),MATCH(E$1,dig_sig!$C$1:$F$1,0))</f>
        <v>Administrative and support services</v>
      </c>
      <c r="F274">
        <f>INDEX(con_agg_dig_ind!$A$2:$A$409,MATCH(con_dig_cat!$A274,con_agg_dig_ind!$B$2:$B$409,0))</f>
        <v>56</v>
      </c>
      <c r="G274" t="str">
        <f>INDEX(agg_desc!$B$2:$B$26,MATCH(con_dig_cat!$F274,agg_desc!$A$2:$A$26,0))</f>
        <v>Admin, Support, Waste Services</v>
      </c>
      <c r="H274" t="str">
        <f t="shared" si="8"/>
        <v>56 - Admin, Support, Waste Services</v>
      </c>
      <c r="I274" t="str">
        <f t="shared" si="9"/>
        <v>561 - Administrative and support services</v>
      </c>
    </row>
    <row r="275" spans="1:9" x14ac:dyDescent="0.45">
      <c r="A275">
        <v>561500</v>
      </c>
      <c r="B275" t="s">
        <v>280</v>
      </c>
      <c r="C275" t="s">
        <v>4</v>
      </c>
      <c r="D275">
        <f>INDEX(dig_sig!$C$2:$F$410,MATCH($A275,dig_sig!$A$2:$A$406,0),MATCH(D$1,dig_sig!$C$1:$F$1,0))</f>
        <v>561</v>
      </c>
      <c r="E275" t="str">
        <f>INDEX(dig_sig!$C$2:$F$410,MATCH($A275,dig_sig!$A$2:$A$406,0),MATCH(E$1,dig_sig!$C$1:$F$1,0))</f>
        <v>Administrative and support services</v>
      </c>
      <c r="F275">
        <f>INDEX(con_agg_dig_ind!$A$2:$A$409,MATCH(con_dig_cat!$A275,con_agg_dig_ind!$B$2:$B$409,0))</f>
        <v>56</v>
      </c>
      <c r="G275" t="str">
        <f>INDEX(agg_desc!$B$2:$B$26,MATCH(con_dig_cat!$F275,agg_desc!$A$2:$A$26,0))</f>
        <v>Admin, Support, Waste Services</v>
      </c>
      <c r="H275" t="str">
        <f t="shared" si="8"/>
        <v>56 - Admin, Support, Waste Services</v>
      </c>
      <c r="I275" t="str">
        <f t="shared" si="9"/>
        <v>561 - Administrative and support services</v>
      </c>
    </row>
    <row r="276" spans="1:9" x14ac:dyDescent="0.45">
      <c r="A276">
        <v>561600</v>
      </c>
      <c r="B276" t="s">
        <v>281</v>
      </c>
      <c r="C276" t="s">
        <v>4</v>
      </c>
      <c r="D276">
        <f>INDEX(dig_sig!$C$2:$F$410,MATCH($A276,dig_sig!$A$2:$A$406,0),MATCH(D$1,dig_sig!$C$1:$F$1,0))</f>
        <v>561</v>
      </c>
      <c r="E276" t="str">
        <f>INDEX(dig_sig!$C$2:$F$410,MATCH($A276,dig_sig!$A$2:$A$406,0),MATCH(E$1,dig_sig!$C$1:$F$1,0))</f>
        <v>Administrative and support services</v>
      </c>
      <c r="F276">
        <f>INDEX(con_agg_dig_ind!$A$2:$A$409,MATCH(con_dig_cat!$A276,con_agg_dig_ind!$B$2:$B$409,0))</f>
        <v>56</v>
      </c>
      <c r="G276" t="str">
        <f>INDEX(agg_desc!$B$2:$B$26,MATCH(con_dig_cat!$F276,agg_desc!$A$2:$A$26,0))</f>
        <v>Admin, Support, Waste Services</v>
      </c>
      <c r="H276" t="str">
        <f t="shared" si="8"/>
        <v>56 - Admin, Support, Waste Services</v>
      </c>
      <c r="I276" t="str">
        <f t="shared" si="9"/>
        <v>561 - Administrative and support services</v>
      </c>
    </row>
    <row r="277" spans="1:9" x14ac:dyDescent="0.45">
      <c r="A277">
        <v>561700</v>
      </c>
      <c r="B277" t="s">
        <v>282</v>
      </c>
      <c r="C277" t="s">
        <v>4</v>
      </c>
      <c r="D277">
        <f>INDEX(dig_sig!$C$2:$F$410,MATCH($A277,dig_sig!$A$2:$A$406,0),MATCH(D$1,dig_sig!$C$1:$F$1,0))</f>
        <v>561</v>
      </c>
      <c r="E277" t="str">
        <f>INDEX(dig_sig!$C$2:$F$410,MATCH($A277,dig_sig!$A$2:$A$406,0),MATCH(E$1,dig_sig!$C$1:$F$1,0))</f>
        <v>Administrative and support services</v>
      </c>
      <c r="F277">
        <f>INDEX(con_agg_dig_ind!$A$2:$A$409,MATCH(con_dig_cat!$A277,con_agg_dig_ind!$B$2:$B$409,0))</f>
        <v>56</v>
      </c>
      <c r="G277" t="str">
        <f>INDEX(agg_desc!$B$2:$B$26,MATCH(con_dig_cat!$F277,agg_desc!$A$2:$A$26,0))</f>
        <v>Admin, Support, Waste Services</v>
      </c>
      <c r="H277" t="str">
        <f t="shared" si="8"/>
        <v>56 - Admin, Support, Waste Services</v>
      </c>
      <c r="I277" t="str">
        <f t="shared" si="9"/>
        <v>561 - Administrative and support services</v>
      </c>
    </row>
    <row r="278" spans="1:9" x14ac:dyDescent="0.45">
      <c r="A278">
        <v>561900</v>
      </c>
      <c r="B278" t="s">
        <v>283</v>
      </c>
      <c r="C278" t="s">
        <v>4</v>
      </c>
      <c r="D278">
        <f>INDEX(dig_sig!$C$2:$F$410,MATCH($A278,dig_sig!$A$2:$A$406,0),MATCH(D$1,dig_sig!$C$1:$F$1,0))</f>
        <v>561</v>
      </c>
      <c r="E278" t="str">
        <f>INDEX(dig_sig!$C$2:$F$410,MATCH($A278,dig_sig!$A$2:$A$406,0),MATCH(E$1,dig_sig!$C$1:$F$1,0))</f>
        <v>Administrative and support services</v>
      </c>
      <c r="F278">
        <f>INDEX(con_agg_dig_ind!$A$2:$A$409,MATCH(con_dig_cat!$A278,con_agg_dig_ind!$B$2:$B$409,0))</f>
        <v>56</v>
      </c>
      <c r="G278" t="str">
        <f>INDEX(agg_desc!$B$2:$B$26,MATCH(con_dig_cat!$F278,agg_desc!$A$2:$A$26,0))</f>
        <v>Admin, Support, Waste Services</v>
      </c>
      <c r="H278" t="str">
        <f t="shared" si="8"/>
        <v>56 - Admin, Support, Waste Services</v>
      </c>
      <c r="I278" t="str">
        <f t="shared" si="9"/>
        <v>561 - Administrative and support services</v>
      </c>
    </row>
    <row r="279" spans="1:9" x14ac:dyDescent="0.45">
      <c r="A279">
        <v>562000</v>
      </c>
      <c r="B279" t="s">
        <v>284</v>
      </c>
      <c r="C279" t="s">
        <v>4</v>
      </c>
      <c r="D279">
        <f>INDEX(dig_sig!$C$2:$F$410,MATCH($A279,dig_sig!$A$2:$A$406,0),MATCH(D$1,dig_sig!$C$1:$F$1,0))</f>
        <v>562</v>
      </c>
      <c r="E279" t="str">
        <f>INDEX(dig_sig!$C$2:$F$410,MATCH($A279,dig_sig!$A$2:$A$406,0),MATCH(E$1,dig_sig!$C$1:$F$1,0))</f>
        <v>Waste management and remediation services</v>
      </c>
      <c r="F279">
        <f>INDEX(con_agg_dig_ind!$A$2:$A$409,MATCH(con_dig_cat!$A279,con_agg_dig_ind!$B$2:$B$409,0))</f>
        <v>56</v>
      </c>
      <c r="G279" t="str">
        <f>INDEX(agg_desc!$B$2:$B$26,MATCH(con_dig_cat!$F279,agg_desc!$A$2:$A$26,0))</f>
        <v>Admin, Support, Waste Services</v>
      </c>
      <c r="H279" t="str">
        <f t="shared" si="8"/>
        <v>56 - Admin, Support, Waste Services</v>
      </c>
      <c r="I279" t="str">
        <f t="shared" si="9"/>
        <v>562 - Waste management and remediation services</v>
      </c>
    </row>
    <row r="280" spans="1:9" x14ac:dyDescent="0.45">
      <c r="A280">
        <v>611100</v>
      </c>
      <c r="B280" t="s">
        <v>285</v>
      </c>
      <c r="C280" t="s">
        <v>4</v>
      </c>
      <c r="D280">
        <f>INDEX(dig_sig!$C$2:$F$410,MATCH($A280,dig_sig!$A$2:$A$406,0),MATCH(D$1,dig_sig!$C$1:$F$1,0))</f>
        <v>61</v>
      </c>
      <c r="E280" t="str">
        <f>INDEX(dig_sig!$C$2:$F$410,MATCH($A280,dig_sig!$A$2:$A$406,0),MATCH(E$1,dig_sig!$C$1:$F$1,0))</f>
        <v>Educational services</v>
      </c>
      <c r="F280">
        <f>INDEX(con_agg_dig_ind!$A$2:$A$409,MATCH(con_dig_cat!$A280,con_agg_dig_ind!$B$2:$B$409,0))</f>
        <v>61</v>
      </c>
      <c r="G280" t="str">
        <f>INDEX(agg_desc!$B$2:$B$26,MATCH(con_dig_cat!$F280,agg_desc!$A$2:$A$26,0))</f>
        <v>Education</v>
      </c>
      <c r="H280" t="str">
        <f t="shared" si="8"/>
        <v>61 - Education</v>
      </c>
      <c r="I280" t="str">
        <f t="shared" si="9"/>
        <v>61 - Educational services</v>
      </c>
    </row>
    <row r="281" spans="1:9" x14ac:dyDescent="0.45">
      <c r="A281">
        <v>621100</v>
      </c>
      <c r="B281" t="s">
        <v>286</v>
      </c>
      <c r="C281" t="s">
        <v>4</v>
      </c>
      <c r="D281">
        <f>INDEX(dig_sig!$C$2:$F$410,MATCH($A281,dig_sig!$A$2:$A$406,0),MATCH(D$1,dig_sig!$C$1:$F$1,0))</f>
        <v>621</v>
      </c>
      <c r="E281" t="str">
        <f>INDEX(dig_sig!$C$2:$F$410,MATCH($A281,dig_sig!$A$2:$A$406,0),MATCH(E$1,dig_sig!$C$1:$F$1,0))</f>
        <v>Ambulatory health care services</v>
      </c>
      <c r="F281">
        <f>INDEX(con_agg_dig_ind!$A$2:$A$409,MATCH(con_dig_cat!$A281,con_agg_dig_ind!$B$2:$B$409,0))</f>
        <v>62</v>
      </c>
      <c r="G281" t="str">
        <f>INDEX(agg_desc!$B$2:$B$26,MATCH(con_dig_cat!$F281,agg_desc!$A$2:$A$26,0))</f>
        <v>Healthcare, Social assistance</v>
      </c>
      <c r="H281" t="str">
        <f t="shared" si="8"/>
        <v>62 - Healthcare, Social assistance</v>
      </c>
      <c r="I281" t="str">
        <f t="shared" si="9"/>
        <v>621 - Ambulatory health care services</v>
      </c>
    </row>
    <row r="282" spans="1:9" x14ac:dyDescent="0.45">
      <c r="A282">
        <v>621200</v>
      </c>
      <c r="B282" t="s">
        <v>287</v>
      </c>
      <c r="C282" t="s">
        <v>4</v>
      </c>
      <c r="D282">
        <f>INDEX(dig_sig!$C$2:$F$410,MATCH($A282,dig_sig!$A$2:$A$406,0),MATCH(D$1,dig_sig!$C$1:$F$1,0))</f>
        <v>621</v>
      </c>
      <c r="E282" t="str">
        <f>INDEX(dig_sig!$C$2:$F$410,MATCH($A282,dig_sig!$A$2:$A$406,0),MATCH(E$1,dig_sig!$C$1:$F$1,0))</f>
        <v>Ambulatory health care services</v>
      </c>
      <c r="F282">
        <f>INDEX(con_agg_dig_ind!$A$2:$A$409,MATCH(con_dig_cat!$A282,con_agg_dig_ind!$B$2:$B$409,0))</f>
        <v>62</v>
      </c>
      <c r="G282" t="str">
        <f>INDEX(agg_desc!$B$2:$B$26,MATCH(con_dig_cat!$F282,agg_desc!$A$2:$A$26,0))</f>
        <v>Healthcare, Social assistance</v>
      </c>
      <c r="H282" t="str">
        <f t="shared" si="8"/>
        <v>62 - Healthcare, Social assistance</v>
      </c>
      <c r="I282" t="str">
        <f t="shared" si="9"/>
        <v>621 - Ambulatory health care services</v>
      </c>
    </row>
    <row r="283" spans="1:9" x14ac:dyDescent="0.45">
      <c r="A283">
        <v>621300</v>
      </c>
      <c r="B283" t="s">
        <v>288</v>
      </c>
      <c r="C283" t="s">
        <v>4</v>
      </c>
      <c r="D283">
        <f>INDEX(dig_sig!$C$2:$F$410,MATCH($A283,dig_sig!$A$2:$A$406,0),MATCH(D$1,dig_sig!$C$1:$F$1,0))</f>
        <v>621</v>
      </c>
      <c r="E283" t="str">
        <f>INDEX(dig_sig!$C$2:$F$410,MATCH($A283,dig_sig!$A$2:$A$406,0),MATCH(E$1,dig_sig!$C$1:$F$1,0))</f>
        <v>Ambulatory health care services</v>
      </c>
      <c r="F283">
        <f>INDEX(con_agg_dig_ind!$A$2:$A$409,MATCH(con_dig_cat!$A283,con_agg_dig_ind!$B$2:$B$409,0))</f>
        <v>62</v>
      </c>
      <c r="G283" t="str">
        <f>INDEX(agg_desc!$B$2:$B$26,MATCH(con_dig_cat!$F283,agg_desc!$A$2:$A$26,0))</f>
        <v>Healthcare, Social assistance</v>
      </c>
      <c r="H283" t="str">
        <f t="shared" si="8"/>
        <v>62 - Healthcare, Social assistance</v>
      </c>
      <c r="I283" t="str">
        <f t="shared" si="9"/>
        <v>621 - Ambulatory health care services</v>
      </c>
    </row>
    <row r="284" spans="1:9" x14ac:dyDescent="0.45">
      <c r="A284">
        <v>621400</v>
      </c>
      <c r="B284" t="s">
        <v>289</v>
      </c>
      <c r="C284" t="s">
        <v>4</v>
      </c>
      <c r="D284">
        <f>INDEX(dig_sig!$C$2:$F$410,MATCH($A284,dig_sig!$A$2:$A$406,0),MATCH(D$1,dig_sig!$C$1:$F$1,0))</f>
        <v>621</v>
      </c>
      <c r="E284" t="str">
        <f>INDEX(dig_sig!$C$2:$F$410,MATCH($A284,dig_sig!$A$2:$A$406,0),MATCH(E$1,dig_sig!$C$1:$F$1,0))</f>
        <v>Ambulatory health care services</v>
      </c>
      <c r="F284">
        <f>INDEX(con_agg_dig_ind!$A$2:$A$409,MATCH(con_dig_cat!$A284,con_agg_dig_ind!$B$2:$B$409,0))</f>
        <v>62</v>
      </c>
      <c r="G284" t="str">
        <f>INDEX(agg_desc!$B$2:$B$26,MATCH(con_dig_cat!$F284,agg_desc!$A$2:$A$26,0))</f>
        <v>Healthcare, Social assistance</v>
      </c>
      <c r="H284" t="str">
        <f t="shared" si="8"/>
        <v>62 - Healthcare, Social assistance</v>
      </c>
      <c r="I284" t="str">
        <f t="shared" si="9"/>
        <v>621 - Ambulatory health care services</v>
      </c>
    </row>
    <row r="285" spans="1:9" x14ac:dyDescent="0.45">
      <c r="A285">
        <v>621500</v>
      </c>
      <c r="B285" t="s">
        <v>290</v>
      </c>
      <c r="C285" t="s">
        <v>4</v>
      </c>
      <c r="D285">
        <f>INDEX(dig_sig!$C$2:$F$410,MATCH($A285,dig_sig!$A$2:$A$406,0),MATCH(D$1,dig_sig!$C$1:$F$1,0))</f>
        <v>621</v>
      </c>
      <c r="E285" t="str">
        <f>INDEX(dig_sig!$C$2:$F$410,MATCH($A285,dig_sig!$A$2:$A$406,0),MATCH(E$1,dig_sig!$C$1:$F$1,0))</f>
        <v>Ambulatory health care services</v>
      </c>
      <c r="F285">
        <f>INDEX(con_agg_dig_ind!$A$2:$A$409,MATCH(con_dig_cat!$A285,con_agg_dig_ind!$B$2:$B$409,0))</f>
        <v>62</v>
      </c>
      <c r="G285" t="str">
        <f>INDEX(agg_desc!$B$2:$B$26,MATCH(con_dig_cat!$F285,agg_desc!$A$2:$A$26,0))</f>
        <v>Healthcare, Social assistance</v>
      </c>
      <c r="H285" t="str">
        <f t="shared" si="8"/>
        <v>62 - Healthcare, Social assistance</v>
      </c>
      <c r="I285" t="str">
        <f t="shared" si="9"/>
        <v>621 - Ambulatory health care services</v>
      </c>
    </row>
    <row r="286" spans="1:9" x14ac:dyDescent="0.45">
      <c r="A286">
        <v>621600</v>
      </c>
      <c r="B286" t="s">
        <v>291</v>
      </c>
      <c r="C286" t="s">
        <v>4</v>
      </c>
      <c r="D286">
        <f>INDEX(dig_sig!$C$2:$F$410,MATCH($A286,dig_sig!$A$2:$A$406,0),MATCH(D$1,dig_sig!$C$1:$F$1,0))</f>
        <v>621</v>
      </c>
      <c r="E286" t="str">
        <f>INDEX(dig_sig!$C$2:$F$410,MATCH($A286,dig_sig!$A$2:$A$406,0),MATCH(E$1,dig_sig!$C$1:$F$1,0))</f>
        <v>Ambulatory health care services</v>
      </c>
      <c r="F286">
        <f>INDEX(con_agg_dig_ind!$A$2:$A$409,MATCH(con_dig_cat!$A286,con_agg_dig_ind!$B$2:$B$409,0))</f>
        <v>62</v>
      </c>
      <c r="G286" t="str">
        <f>INDEX(agg_desc!$B$2:$B$26,MATCH(con_dig_cat!$F286,agg_desc!$A$2:$A$26,0))</f>
        <v>Healthcare, Social assistance</v>
      </c>
      <c r="H286" t="str">
        <f t="shared" si="8"/>
        <v>62 - Healthcare, Social assistance</v>
      </c>
      <c r="I286" t="str">
        <f t="shared" si="9"/>
        <v>621 - Ambulatory health care services</v>
      </c>
    </row>
    <row r="287" spans="1:9" x14ac:dyDescent="0.45">
      <c r="A287">
        <v>621900</v>
      </c>
      <c r="B287" t="s">
        <v>292</v>
      </c>
      <c r="C287" t="s">
        <v>4</v>
      </c>
      <c r="D287">
        <f>INDEX(dig_sig!$C$2:$F$410,MATCH($A287,dig_sig!$A$2:$A$406,0),MATCH(D$1,dig_sig!$C$1:$F$1,0))</f>
        <v>621</v>
      </c>
      <c r="E287" t="str">
        <f>INDEX(dig_sig!$C$2:$F$410,MATCH($A287,dig_sig!$A$2:$A$406,0),MATCH(E$1,dig_sig!$C$1:$F$1,0))</f>
        <v>Ambulatory health care services</v>
      </c>
      <c r="F287">
        <f>INDEX(con_agg_dig_ind!$A$2:$A$409,MATCH(con_dig_cat!$A287,con_agg_dig_ind!$B$2:$B$409,0))</f>
        <v>62</v>
      </c>
      <c r="G287" t="str">
        <f>INDEX(agg_desc!$B$2:$B$26,MATCH(con_dig_cat!$F287,agg_desc!$A$2:$A$26,0))</f>
        <v>Healthcare, Social assistance</v>
      </c>
      <c r="H287" t="str">
        <f t="shared" si="8"/>
        <v>62 - Healthcare, Social assistance</v>
      </c>
      <c r="I287" t="str">
        <f t="shared" si="9"/>
        <v>621 - Ambulatory health care services</v>
      </c>
    </row>
    <row r="288" spans="1:9" x14ac:dyDescent="0.45">
      <c r="A288">
        <v>622000</v>
      </c>
      <c r="B288" t="s">
        <v>293</v>
      </c>
      <c r="C288" t="s">
        <v>4</v>
      </c>
      <c r="D288">
        <f>INDEX(dig_sig!$C$2:$F$410,MATCH($A288,dig_sig!$A$2:$A$406,0),MATCH(D$1,dig_sig!$C$1:$F$1,0))</f>
        <v>622</v>
      </c>
      <c r="E288" t="str">
        <f>INDEX(dig_sig!$C$2:$F$410,MATCH($A288,dig_sig!$A$2:$A$406,0),MATCH(E$1,dig_sig!$C$1:$F$1,0))</f>
        <v>Hospitals</v>
      </c>
      <c r="F288">
        <f>INDEX(con_agg_dig_ind!$A$2:$A$409,MATCH(con_dig_cat!$A288,con_agg_dig_ind!$B$2:$B$409,0))</f>
        <v>62</v>
      </c>
      <c r="G288" t="str">
        <f>INDEX(agg_desc!$B$2:$B$26,MATCH(con_dig_cat!$F288,agg_desc!$A$2:$A$26,0))</f>
        <v>Healthcare, Social assistance</v>
      </c>
      <c r="H288" t="str">
        <f t="shared" si="8"/>
        <v>62 - Healthcare, Social assistance</v>
      </c>
      <c r="I288" t="str">
        <f t="shared" si="9"/>
        <v>622 - Hospitals</v>
      </c>
    </row>
    <row r="289" spans="1:9" x14ac:dyDescent="0.45">
      <c r="A289">
        <v>624100</v>
      </c>
      <c r="B289" t="s">
        <v>294</v>
      </c>
      <c r="C289" t="s">
        <v>4</v>
      </c>
      <c r="D289">
        <f>INDEX(dig_sig!$C$2:$F$410,MATCH($A289,dig_sig!$A$2:$A$406,0),MATCH(D$1,dig_sig!$C$1:$F$1,0))</f>
        <v>624</v>
      </c>
      <c r="E289" t="str">
        <f>INDEX(dig_sig!$C$2:$F$410,MATCH($A289,dig_sig!$A$2:$A$406,0),MATCH(E$1,dig_sig!$C$1:$F$1,0))</f>
        <v>Social assistance</v>
      </c>
      <c r="F289">
        <f>INDEX(con_agg_dig_ind!$A$2:$A$409,MATCH(con_dig_cat!$A289,con_agg_dig_ind!$B$2:$B$409,0))</f>
        <v>62</v>
      </c>
      <c r="G289" t="str">
        <f>INDEX(agg_desc!$B$2:$B$26,MATCH(con_dig_cat!$F289,agg_desc!$A$2:$A$26,0))</f>
        <v>Healthcare, Social assistance</v>
      </c>
      <c r="H289" t="str">
        <f t="shared" si="8"/>
        <v>62 - Healthcare, Social assistance</v>
      </c>
      <c r="I289" t="str">
        <f t="shared" si="9"/>
        <v>624 - Social assistance</v>
      </c>
    </row>
    <row r="290" spans="1:9" x14ac:dyDescent="0.45">
      <c r="A290">
        <v>624400</v>
      </c>
      <c r="B290" t="s">
        <v>295</v>
      </c>
      <c r="C290" t="s">
        <v>4</v>
      </c>
      <c r="D290">
        <f>INDEX(dig_sig!$C$2:$F$410,MATCH($A290,dig_sig!$A$2:$A$406,0),MATCH(D$1,dig_sig!$C$1:$F$1,0))</f>
        <v>624</v>
      </c>
      <c r="E290" t="str">
        <f>INDEX(dig_sig!$C$2:$F$410,MATCH($A290,dig_sig!$A$2:$A$406,0),MATCH(E$1,dig_sig!$C$1:$F$1,0))</f>
        <v>Social assistance</v>
      </c>
      <c r="F290">
        <f>INDEX(con_agg_dig_ind!$A$2:$A$409,MATCH(con_dig_cat!$A290,con_agg_dig_ind!$B$2:$B$409,0))</f>
        <v>62</v>
      </c>
      <c r="G290" t="str">
        <f>INDEX(agg_desc!$B$2:$B$26,MATCH(con_dig_cat!$F290,agg_desc!$A$2:$A$26,0))</f>
        <v>Healthcare, Social assistance</v>
      </c>
      <c r="H290" t="str">
        <f t="shared" si="8"/>
        <v>62 - Healthcare, Social assistance</v>
      </c>
      <c r="I290" t="str">
        <f t="shared" si="9"/>
        <v>624 - Social assistance</v>
      </c>
    </row>
    <row r="291" spans="1:9" x14ac:dyDescent="0.45">
      <c r="A291">
        <v>711100</v>
      </c>
      <c r="B291" t="s">
        <v>296</v>
      </c>
      <c r="C291" t="s">
        <v>247</v>
      </c>
      <c r="D291" t="str">
        <f>INDEX(dig_sig!$C$2:$F$410,MATCH($A291,dig_sig!$A$2:$A$406,0),MATCH(D$1,dig_sig!$C$1:$F$1,0))</f>
        <v>711AS</v>
      </c>
      <c r="E291" t="str">
        <f>INDEX(dig_sig!$C$2:$F$410,MATCH($A291,dig_sig!$A$2:$A$406,0),MATCH(E$1,dig_sig!$C$1:$F$1,0))</f>
        <v>Performing arts, spectator sports, museums, and related activities</v>
      </c>
      <c r="F291">
        <f>INDEX(con_agg_dig_ind!$A$2:$A$409,MATCH(con_dig_cat!$A291,con_agg_dig_ind!$B$2:$B$409,0))</f>
        <v>71</v>
      </c>
      <c r="G291" t="str">
        <f>INDEX(agg_desc!$B$2:$B$26,MATCH(con_dig_cat!$F291,agg_desc!$A$2:$A$26,0))</f>
        <v>Arts, Entertainment, Recreation</v>
      </c>
      <c r="H291" t="str">
        <f t="shared" si="8"/>
        <v>71 - Arts, Entertainment, Recreation</v>
      </c>
      <c r="I291" t="str">
        <f t="shared" si="9"/>
        <v>711AS - Performing arts, spectator sports, museums, and related activities</v>
      </c>
    </row>
    <row r="292" spans="1:9" x14ac:dyDescent="0.45">
      <c r="A292">
        <v>711200</v>
      </c>
      <c r="B292" t="s">
        <v>297</v>
      </c>
      <c r="C292" t="s">
        <v>4</v>
      </c>
      <c r="D292" t="str">
        <f>INDEX(dig_sig!$C$2:$F$410,MATCH($A292,dig_sig!$A$2:$A$406,0),MATCH(D$1,dig_sig!$C$1:$F$1,0))</f>
        <v>711AS</v>
      </c>
      <c r="E292" t="str">
        <f>INDEX(dig_sig!$C$2:$F$410,MATCH($A292,dig_sig!$A$2:$A$406,0),MATCH(E$1,dig_sig!$C$1:$F$1,0))</f>
        <v>Performing arts, spectator sports, museums, and related activities</v>
      </c>
      <c r="F292">
        <f>INDEX(con_agg_dig_ind!$A$2:$A$409,MATCH(con_dig_cat!$A292,con_agg_dig_ind!$B$2:$B$409,0))</f>
        <v>71</v>
      </c>
      <c r="G292" t="str">
        <f>INDEX(agg_desc!$B$2:$B$26,MATCH(con_dig_cat!$F292,agg_desc!$A$2:$A$26,0))</f>
        <v>Arts, Entertainment, Recreation</v>
      </c>
      <c r="H292" t="str">
        <f t="shared" si="8"/>
        <v>71 - Arts, Entertainment, Recreation</v>
      </c>
      <c r="I292" t="str">
        <f t="shared" si="9"/>
        <v>711AS - Performing arts, spectator sports, museums, and related activities</v>
      </c>
    </row>
    <row r="293" spans="1:9" x14ac:dyDescent="0.45">
      <c r="A293">
        <v>711500</v>
      </c>
      <c r="B293" t="s">
        <v>298</v>
      </c>
      <c r="C293" t="s">
        <v>247</v>
      </c>
      <c r="D293" t="str">
        <f>INDEX(dig_sig!$C$2:$F$410,MATCH($A293,dig_sig!$A$2:$A$406,0),MATCH(D$1,dig_sig!$C$1:$F$1,0))</f>
        <v>711AS</v>
      </c>
      <c r="E293" t="str">
        <f>INDEX(dig_sig!$C$2:$F$410,MATCH($A293,dig_sig!$A$2:$A$406,0),MATCH(E$1,dig_sig!$C$1:$F$1,0))</f>
        <v>Performing arts, spectator sports, museums, and related activities</v>
      </c>
      <c r="F293">
        <f>INDEX(con_agg_dig_ind!$A$2:$A$409,MATCH(con_dig_cat!$A293,con_agg_dig_ind!$B$2:$B$409,0))</f>
        <v>71</v>
      </c>
      <c r="G293" t="str">
        <f>INDEX(agg_desc!$B$2:$B$26,MATCH(con_dig_cat!$F293,agg_desc!$A$2:$A$26,0))</f>
        <v>Arts, Entertainment, Recreation</v>
      </c>
      <c r="H293" t="str">
        <f t="shared" si="8"/>
        <v>71 - Arts, Entertainment, Recreation</v>
      </c>
      <c r="I293" t="str">
        <f t="shared" si="9"/>
        <v>711AS - Performing arts, spectator sports, museums, and related activities</v>
      </c>
    </row>
    <row r="294" spans="1:9" x14ac:dyDescent="0.45">
      <c r="A294">
        <v>712000</v>
      </c>
      <c r="B294" t="s">
        <v>299</v>
      </c>
      <c r="C294" t="s">
        <v>4</v>
      </c>
      <c r="D294" t="str">
        <f>INDEX(dig_sig!$C$2:$F$410,MATCH($A294,dig_sig!$A$2:$A$406,0),MATCH(D$1,dig_sig!$C$1:$F$1,0))</f>
        <v>711AS</v>
      </c>
      <c r="E294" t="str">
        <f>INDEX(dig_sig!$C$2:$F$410,MATCH($A294,dig_sig!$A$2:$A$406,0),MATCH(E$1,dig_sig!$C$1:$F$1,0))</f>
        <v>Performing arts, spectator sports, museums, and related activities</v>
      </c>
      <c r="F294">
        <f>INDEX(con_agg_dig_ind!$A$2:$A$409,MATCH(con_dig_cat!$A294,con_agg_dig_ind!$B$2:$B$409,0))</f>
        <v>71</v>
      </c>
      <c r="G294" t="str">
        <f>INDEX(agg_desc!$B$2:$B$26,MATCH(con_dig_cat!$F294,agg_desc!$A$2:$A$26,0))</f>
        <v>Arts, Entertainment, Recreation</v>
      </c>
      <c r="H294" t="str">
        <f t="shared" si="8"/>
        <v>71 - Arts, Entertainment, Recreation</v>
      </c>
      <c r="I294" t="str">
        <f t="shared" si="9"/>
        <v>711AS - Performing arts, spectator sports, museums, and related activities</v>
      </c>
    </row>
    <row r="295" spans="1:9" x14ac:dyDescent="0.45">
      <c r="A295">
        <v>713100</v>
      </c>
      <c r="B295" t="s">
        <v>300</v>
      </c>
      <c r="C295" t="s">
        <v>4</v>
      </c>
      <c r="D295">
        <f>INDEX(dig_sig!$C$2:$F$410,MATCH($A295,dig_sig!$A$2:$A$406,0),MATCH(D$1,dig_sig!$C$1:$F$1,0))</f>
        <v>713</v>
      </c>
      <c r="E295" t="str">
        <f>INDEX(dig_sig!$C$2:$F$410,MATCH($A295,dig_sig!$A$2:$A$406,0),MATCH(E$1,dig_sig!$C$1:$F$1,0))</f>
        <v>Amusements, gambling, and recreation industries</v>
      </c>
      <c r="F295">
        <f>INDEX(con_agg_dig_ind!$A$2:$A$409,MATCH(con_dig_cat!$A295,con_agg_dig_ind!$B$2:$B$409,0))</f>
        <v>71</v>
      </c>
      <c r="G295" t="str">
        <f>INDEX(agg_desc!$B$2:$B$26,MATCH(con_dig_cat!$F295,agg_desc!$A$2:$A$26,0))</f>
        <v>Arts, Entertainment, Recreation</v>
      </c>
      <c r="H295" t="str">
        <f t="shared" si="8"/>
        <v>71 - Arts, Entertainment, Recreation</v>
      </c>
      <c r="I295" t="str">
        <f t="shared" si="9"/>
        <v>713 - Amusements, gambling, and recreation industries</v>
      </c>
    </row>
    <row r="296" spans="1:9" x14ac:dyDescent="0.45">
      <c r="A296">
        <v>713200</v>
      </c>
      <c r="B296" t="s">
        <v>301</v>
      </c>
      <c r="C296" t="s">
        <v>4</v>
      </c>
      <c r="D296">
        <f>INDEX(dig_sig!$C$2:$F$410,MATCH($A296,dig_sig!$A$2:$A$406,0),MATCH(D$1,dig_sig!$C$1:$F$1,0))</f>
        <v>713</v>
      </c>
      <c r="E296" t="str">
        <f>INDEX(dig_sig!$C$2:$F$410,MATCH($A296,dig_sig!$A$2:$A$406,0),MATCH(E$1,dig_sig!$C$1:$F$1,0))</f>
        <v>Amusements, gambling, and recreation industries</v>
      </c>
      <c r="F296">
        <f>INDEX(con_agg_dig_ind!$A$2:$A$409,MATCH(con_dig_cat!$A296,con_agg_dig_ind!$B$2:$B$409,0))</f>
        <v>71</v>
      </c>
      <c r="G296" t="str">
        <f>INDEX(agg_desc!$B$2:$B$26,MATCH(con_dig_cat!$F296,agg_desc!$A$2:$A$26,0))</f>
        <v>Arts, Entertainment, Recreation</v>
      </c>
      <c r="H296" t="str">
        <f t="shared" si="8"/>
        <v>71 - Arts, Entertainment, Recreation</v>
      </c>
      <c r="I296" t="str">
        <f t="shared" si="9"/>
        <v>713 - Amusements, gambling, and recreation industries</v>
      </c>
    </row>
    <row r="297" spans="1:9" x14ac:dyDescent="0.45">
      <c r="A297">
        <v>713900</v>
      </c>
      <c r="B297" t="s">
        <v>302</v>
      </c>
      <c r="C297" t="s">
        <v>4</v>
      </c>
      <c r="D297">
        <f>INDEX(dig_sig!$C$2:$F$410,MATCH($A297,dig_sig!$A$2:$A$406,0),MATCH(D$1,dig_sig!$C$1:$F$1,0))</f>
        <v>713</v>
      </c>
      <c r="E297" t="str">
        <f>INDEX(dig_sig!$C$2:$F$410,MATCH($A297,dig_sig!$A$2:$A$406,0),MATCH(E$1,dig_sig!$C$1:$F$1,0))</f>
        <v>Amusements, gambling, and recreation industries</v>
      </c>
      <c r="F297">
        <f>INDEX(con_agg_dig_ind!$A$2:$A$409,MATCH(con_dig_cat!$A297,con_agg_dig_ind!$B$2:$B$409,0))</f>
        <v>71</v>
      </c>
      <c r="G297" t="str">
        <f>INDEX(agg_desc!$B$2:$B$26,MATCH(con_dig_cat!$F297,agg_desc!$A$2:$A$26,0))</f>
        <v>Arts, Entertainment, Recreation</v>
      </c>
      <c r="H297" t="str">
        <f t="shared" si="8"/>
        <v>71 - Arts, Entertainment, Recreation</v>
      </c>
      <c r="I297" t="str">
        <f t="shared" si="9"/>
        <v>713 - Amusements, gambling, and recreation industries</v>
      </c>
    </row>
    <row r="298" spans="1:9" x14ac:dyDescent="0.45">
      <c r="A298">
        <v>721000</v>
      </c>
      <c r="B298" t="s">
        <v>303</v>
      </c>
      <c r="C298" t="s">
        <v>4</v>
      </c>
      <c r="D298">
        <f>INDEX(dig_sig!$C$2:$F$410,MATCH($A298,dig_sig!$A$2:$A$406,0),MATCH(D$1,dig_sig!$C$1:$F$1,0))</f>
        <v>721</v>
      </c>
      <c r="E298" t="str">
        <f>INDEX(dig_sig!$C$2:$F$410,MATCH($A298,dig_sig!$A$2:$A$406,0),MATCH(E$1,dig_sig!$C$1:$F$1,0))</f>
        <v>Accommodation</v>
      </c>
      <c r="F298">
        <f>INDEX(con_agg_dig_ind!$A$2:$A$409,MATCH(con_dig_cat!$A298,con_agg_dig_ind!$B$2:$B$409,0))</f>
        <v>72</v>
      </c>
      <c r="G298" t="str">
        <f>INDEX(agg_desc!$B$2:$B$26,MATCH(con_dig_cat!$F298,agg_desc!$A$2:$A$26,0))</f>
        <v>Accommodation, Restaurants</v>
      </c>
      <c r="H298" t="str">
        <f t="shared" si="8"/>
        <v>72 - Accommodation, Restaurants</v>
      </c>
      <c r="I298" t="str">
        <f t="shared" si="9"/>
        <v>721 - Accommodation</v>
      </c>
    </row>
    <row r="299" spans="1:9" x14ac:dyDescent="0.45">
      <c r="A299">
        <v>722110</v>
      </c>
      <c r="B299" t="s">
        <v>304</v>
      </c>
      <c r="C299" t="s">
        <v>4</v>
      </c>
      <c r="D299">
        <f>INDEX(dig_sig!$C$2:$F$410,MATCH($A299,dig_sig!$A$2:$A$406,0),MATCH(D$1,dig_sig!$C$1:$F$1,0))</f>
        <v>722</v>
      </c>
      <c r="E299" t="str">
        <f>INDEX(dig_sig!$C$2:$F$410,MATCH($A299,dig_sig!$A$2:$A$406,0),MATCH(E$1,dig_sig!$C$1:$F$1,0))</f>
        <v>Food services and drinking places</v>
      </c>
      <c r="F299">
        <f>INDEX(con_agg_dig_ind!$A$2:$A$409,MATCH(con_dig_cat!$A299,con_agg_dig_ind!$B$2:$B$409,0))</f>
        <v>72</v>
      </c>
      <c r="G299" t="str">
        <f>INDEX(agg_desc!$B$2:$B$26,MATCH(con_dig_cat!$F299,agg_desc!$A$2:$A$26,0))</f>
        <v>Accommodation, Restaurants</v>
      </c>
      <c r="H299" t="str">
        <f t="shared" si="8"/>
        <v>72 - Accommodation, Restaurants</v>
      </c>
      <c r="I299" t="str">
        <f t="shared" si="9"/>
        <v>722 - Food services and drinking places</v>
      </c>
    </row>
    <row r="300" spans="1:9" x14ac:dyDescent="0.45">
      <c r="A300">
        <v>722211</v>
      </c>
      <c r="B300" t="s">
        <v>305</v>
      </c>
      <c r="C300" t="s">
        <v>4</v>
      </c>
      <c r="D300">
        <f>INDEX(dig_sig!$C$2:$F$410,MATCH($A300,dig_sig!$A$2:$A$406,0),MATCH(D$1,dig_sig!$C$1:$F$1,0))</f>
        <v>722</v>
      </c>
      <c r="E300" t="str">
        <f>INDEX(dig_sig!$C$2:$F$410,MATCH($A300,dig_sig!$A$2:$A$406,0),MATCH(E$1,dig_sig!$C$1:$F$1,0))</f>
        <v>Food services and drinking places</v>
      </c>
      <c r="F300">
        <f>INDEX(con_agg_dig_ind!$A$2:$A$409,MATCH(con_dig_cat!$A300,con_agg_dig_ind!$B$2:$B$409,0))</f>
        <v>72</v>
      </c>
      <c r="G300" t="str">
        <f>INDEX(agg_desc!$B$2:$B$26,MATCH(con_dig_cat!$F300,agg_desc!$A$2:$A$26,0))</f>
        <v>Accommodation, Restaurants</v>
      </c>
      <c r="H300" t="str">
        <f t="shared" si="8"/>
        <v>72 - Accommodation, Restaurants</v>
      </c>
      <c r="I300" t="str">
        <f t="shared" si="9"/>
        <v>722 - Food services and drinking places</v>
      </c>
    </row>
    <row r="301" spans="1:9" x14ac:dyDescent="0.45">
      <c r="A301">
        <v>811100</v>
      </c>
      <c r="B301" t="s">
        <v>306</v>
      </c>
      <c r="C301" t="s">
        <v>4</v>
      </c>
      <c r="D301">
        <f>INDEX(dig_sig!$C$2:$F$410,MATCH($A301,dig_sig!$A$2:$A$406,0),MATCH(D$1,dig_sig!$C$1:$F$1,0))</f>
        <v>81</v>
      </c>
      <c r="E301" t="str">
        <f>INDEX(dig_sig!$C$2:$F$410,MATCH($A301,dig_sig!$A$2:$A$406,0),MATCH(E$1,dig_sig!$C$1:$F$1,0))</f>
        <v>Other services, except government</v>
      </c>
      <c r="F301">
        <f>INDEX(con_agg_dig_ind!$A$2:$A$409,MATCH(con_dig_cat!$A301,con_agg_dig_ind!$B$2:$B$409,0))</f>
        <v>81</v>
      </c>
      <c r="G301" t="str">
        <f>INDEX(agg_desc!$B$2:$B$26,MATCH(con_dig_cat!$F301,agg_desc!$A$2:$A$26,0))</f>
        <v>Repair, Personal services</v>
      </c>
      <c r="H301" t="str">
        <f t="shared" si="8"/>
        <v>81 - Repair, Personal services</v>
      </c>
      <c r="I301" t="str">
        <f t="shared" si="9"/>
        <v>81 - Other services, except government</v>
      </c>
    </row>
    <row r="302" spans="1:9" x14ac:dyDescent="0.45">
      <c r="A302">
        <v>811200</v>
      </c>
      <c r="B302" t="s">
        <v>307</v>
      </c>
      <c r="C302" t="s">
        <v>4</v>
      </c>
      <c r="D302">
        <f>INDEX(dig_sig!$C$2:$F$410,MATCH($A302,dig_sig!$A$2:$A$406,0),MATCH(D$1,dig_sig!$C$1:$F$1,0))</f>
        <v>81</v>
      </c>
      <c r="E302" t="str">
        <f>INDEX(dig_sig!$C$2:$F$410,MATCH($A302,dig_sig!$A$2:$A$406,0),MATCH(E$1,dig_sig!$C$1:$F$1,0))</f>
        <v>Other services, except government</v>
      </c>
      <c r="F302">
        <f>INDEX(con_agg_dig_ind!$A$2:$A$409,MATCH(con_dig_cat!$A302,con_agg_dig_ind!$B$2:$B$409,0))</f>
        <v>81</v>
      </c>
      <c r="G302" t="str">
        <f>INDEX(agg_desc!$B$2:$B$26,MATCH(con_dig_cat!$F302,agg_desc!$A$2:$A$26,0))</f>
        <v>Repair, Personal services</v>
      </c>
      <c r="H302" t="str">
        <f t="shared" si="8"/>
        <v>81 - Repair, Personal services</v>
      </c>
      <c r="I302" t="str">
        <f t="shared" si="9"/>
        <v>81 - Other services, except government</v>
      </c>
    </row>
    <row r="303" spans="1:9" x14ac:dyDescent="0.45">
      <c r="A303">
        <v>811300</v>
      </c>
      <c r="B303" t="s">
        <v>308</v>
      </c>
      <c r="C303" t="s">
        <v>4</v>
      </c>
      <c r="D303">
        <f>INDEX(dig_sig!$C$2:$F$410,MATCH($A303,dig_sig!$A$2:$A$406,0),MATCH(D$1,dig_sig!$C$1:$F$1,0))</f>
        <v>81</v>
      </c>
      <c r="E303" t="str">
        <f>INDEX(dig_sig!$C$2:$F$410,MATCH($A303,dig_sig!$A$2:$A$406,0),MATCH(E$1,dig_sig!$C$1:$F$1,0))</f>
        <v>Other services, except government</v>
      </c>
      <c r="F303">
        <f>INDEX(con_agg_dig_ind!$A$2:$A$409,MATCH(con_dig_cat!$A303,con_agg_dig_ind!$B$2:$B$409,0))</f>
        <v>81</v>
      </c>
      <c r="G303" t="str">
        <f>INDEX(agg_desc!$B$2:$B$26,MATCH(con_dig_cat!$F303,agg_desc!$A$2:$A$26,0))</f>
        <v>Repair, Personal services</v>
      </c>
      <c r="H303" t="str">
        <f t="shared" si="8"/>
        <v>81 - Repair, Personal services</v>
      </c>
      <c r="I303" t="str">
        <f t="shared" si="9"/>
        <v>81 - Other services, except government</v>
      </c>
    </row>
    <row r="304" spans="1:9" x14ac:dyDescent="0.45">
      <c r="A304">
        <v>811400</v>
      </c>
      <c r="B304" t="s">
        <v>309</v>
      </c>
      <c r="C304" t="s">
        <v>4</v>
      </c>
      <c r="D304">
        <f>INDEX(dig_sig!$C$2:$F$410,MATCH($A304,dig_sig!$A$2:$A$406,0),MATCH(D$1,dig_sig!$C$1:$F$1,0))</f>
        <v>81</v>
      </c>
      <c r="E304" t="str">
        <f>INDEX(dig_sig!$C$2:$F$410,MATCH($A304,dig_sig!$A$2:$A$406,0),MATCH(E$1,dig_sig!$C$1:$F$1,0))</f>
        <v>Other services, except government</v>
      </c>
      <c r="F304">
        <f>INDEX(con_agg_dig_ind!$A$2:$A$409,MATCH(con_dig_cat!$A304,con_agg_dig_ind!$B$2:$B$409,0))</f>
        <v>81</v>
      </c>
      <c r="G304" t="str">
        <f>INDEX(agg_desc!$B$2:$B$26,MATCH(con_dig_cat!$F304,agg_desc!$A$2:$A$26,0))</f>
        <v>Repair, Personal services</v>
      </c>
      <c r="H304" t="str">
        <f t="shared" si="8"/>
        <v>81 - Repair, Personal services</v>
      </c>
      <c r="I304" t="str">
        <f t="shared" si="9"/>
        <v>81 - Other services, except government</v>
      </c>
    </row>
    <row r="305" spans="1:9" x14ac:dyDescent="0.45">
      <c r="A305">
        <v>812100</v>
      </c>
      <c r="B305" t="s">
        <v>310</v>
      </c>
      <c r="C305" t="s">
        <v>4</v>
      </c>
      <c r="D305">
        <f>INDEX(dig_sig!$C$2:$F$410,MATCH($A305,dig_sig!$A$2:$A$406,0),MATCH(D$1,dig_sig!$C$1:$F$1,0))</f>
        <v>81</v>
      </c>
      <c r="E305" t="str">
        <f>INDEX(dig_sig!$C$2:$F$410,MATCH($A305,dig_sig!$A$2:$A$406,0),MATCH(E$1,dig_sig!$C$1:$F$1,0))</f>
        <v>Other services, except government</v>
      </c>
      <c r="F305">
        <f>INDEX(con_agg_dig_ind!$A$2:$A$409,MATCH(con_dig_cat!$A305,con_agg_dig_ind!$B$2:$B$409,0))</f>
        <v>81</v>
      </c>
      <c r="G305" t="str">
        <f>INDEX(agg_desc!$B$2:$B$26,MATCH(con_dig_cat!$F305,agg_desc!$A$2:$A$26,0))</f>
        <v>Repair, Personal services</v>
      </c>
      <c r="H305" t="str">
        <f t="shared" si="8"/>
        <v>81 - Repair, Personal services</v>
      </c>
      <c r="I305" t="str">
        <f t="shared" si="9"/>
        <v>81 - Other services, except government</v>
      </c>
    </row>
    <row r="306" spans="1:9" x14ac:dyDescent="0.45">
      <c r="A306">
        <v>812200</v>
      </c>
      <c r="B306" t="s">
        <v>311</v>
      </c>
      <c r="C306" t="s">
        <v>4</v>
      </c>
      <c r="D306">
        <f>INDEX(dig_sig!$C$2:$F$410,MATCH($A306,dig_sig!$A$2:$A$406,0),MATCH(D$1,dig_sig!$C$1:$F$1,0))</f>
        <v>81</v>
      </c>
      <c r="E306" t="str">
        <f>INDEX(dig_sig!$C$2:$F$410,MATCH($A306,dig_sig!$A$2:$A$406,0),MATCH(E$1,dig_sig!$C$1:$F$1,0))</f>
        <v>Other services, except government</v>
      </c>
      <c r="F306">
        <f>INDEX(con_agg_dig_ind!$A$2:$A$409,MATCH(con_dig_cat!$A306,con_agg_dig_ind!$B$2:$B$409,0))</f>
        <v>81</v>
      </c>
      <c r="G306" t="str">
        <f>INDEX(agg_desc!$B$2:$B$26,MATCH(con_dig_cat!$F306,agg_desc!$A$2:$A$26,0))</f>
        <v>Repair, Personal services</v>
      </c>
      <c r="H306" t="str">
        <f t="shared" si="8"/>
        <v>81 - Repair, Personal services</v>
      </c>
      <c r="I306" t="str">
        <f t="shared" si="9"/>
        <v>81 - Other services, except government</v>
      </c>
    </row>
    <row r="307" spans="1:9" x14ac:dyDescent="0.45">
      <c r="A307">
        <v>812300</v>
      </c>
      <c r="B307" t="s">
        <v>312</v>
      </c>
      <c r="C307" t="s">
        <v>4</v>
      </c>
      <c r="D307">
        <f>INDEX(dig_sig!$C$2:$F$410,MATCH($A307,dig_sig!$A$2:$A$406,0),MATCH(D$1,dig_sig!$C$1:$F$1,0))</f>
        <v>81</v>
      </c>
      <c r="E307" t="str">
        <f>INDEX(dig_sig!$C$2:$F$410,MATCH($A307,dig_sig!$A$2:$A$406,0),MATCH(E$1,dig_sig!$C$1:$F$1,0))</f>
        <v>Other services, except government</v>
      </c>
      <c r="F307">
        <f>INDEX(con_agg_dig_ind!$A$2:$A$409,MATCH(con_dig_cat!$A307,con_agg_dig_ind!$B$2:$B$409,0))</f>
        <v>81</v>
      </c>
      <c r="G307" t="str">
        <f>INDEX(agg_desc!$B$2:$B$26,MATCH(con_dig_cat!$F307,agg_desc!$A$2:$A$26,0))</f>
        <v>Repair, Personal services</v>
      </c>
      <c r="H307" t="str">
        <f t="shared" si="8"/>
        <v>81 - Repair, Personal services</v>
      </c>
      <c r="I307" t="str">
        <f t="shared" si="9"/>
        <v>81 - Other services, except government</v>
      </c>
    </row>
    <row r="308" spans="1:9" x14ac:dyDescent="0.45">
      <c r="A308">
        <v>812900</v>
      </c>
      <c r="B308" t="s">
        <v>313</v>
      </c>
      <c r="C308" t="s">
        <v>4</v>
      </c>
      <c r="D308">
        <f>INDEX(dig_sig!$C$2:$F$410,MATCH($A308,dig_sig!$A$2:$A$406,0),MATCH(D$1,dig_sig!$C$1:$F$1,0))</f>
        <v>81</v>
      </c>
      <c r="E308" t="str">
        <f>INDEX(dig_sig!$C$2:$F$410,MATCH($A308,dig_sig!$A$2:$A$406,0),MATCH(E$1,dig_sig!$C$1:$F$1,0))</f>
        <v>Other services, except government</v>
      </c>
      <c r="F308">
        <f>INDEX(con_agg_dig_ind!$A$2:$A$409,MATCH(con_dig_cat!$A308,con_agg_dig_ind!$B$2:$B$409,0))</f>
        <v>81</v>
      </c>
      <c r="G308" t="str">
        <f>INDEX(agg_desc!$B$2:$B$26,MATCH(con_dig_cat!$F308,agg_desc!$A$2:$A$26,0))</f>
        <v>Repair, Personal services</v>
      </c>
      <c r="H308" t="str">
        <f t="shared" si="8"/>
        <v>81 - Repair, Personal services</v>
      </c>
      <c r="I308" t="str">
        <f t="shared" si="9"/>
        <v>81 - Other services, except government</v>
      </c>
    </row>
    <row r="309" spans="1:9" x14ac:dyDescent="0.45">
      <c r="A309">
        <v>813100</v>
      </c>
      <c r="B309" t="s">
        <v>314</v>
      </c>
      <c r="C309" t="s">
        <v>4</v>
      </c>
      <c r="D309">
        <f>INDEX(dig_sig!$C$2:$F$410,MATCH($A309,dig_sig!$A$2:$A$406,0),MATCH(D$1,dig_sig!$C$1:$F$1,0))</f>
        <v>81</v>
      </c>
      <c r="E309" t="str">
        <f>INDEX(dig_sig!$C$2:$F$410,MATCH($A309,dig_sig!$A$2:$A$406,0),MATCH(E$1,dig_sig!$C$1:$F$1,0))</f>
        <v>Other services, except government</v>
      </c>
      <c r="F309">
        <f>INDEX(con_agg_dig_ind!$A$2:$A$409,MATCH(con_dig_cat!$A309,con_agg_dig_ind!$B$2:$B$409,0))</f>
        <v>81</v>
      </c>
      <c r="G309" t="str">
        <f>INDEX(agg_desc!$B$2:$B$26,MATCH(con_dig_cat!$F309,agg_desc!$A$2:$A$26,0))</f>
        <v>Repair, Personal services</v>
      </c>
      <c r="H309" t="str">
        <f t="shared" si="8"/>
        <v>81 - Repair, Personal services</v>
      </c>
      <c r="I309" t="str">
        <f t="shared" si="9"/>
        <v>81 - Other services, except government</v>
      </c>
    </row>
    <row r="310" spans="1:9" x14ac:dyDescent="0.45">
      <c r="A310">
        <v>814000</v>
      </c>
      <c r="B310" t="s">
        <v>315</v>
      </c>
      <c r="C310" t="s">
        <v>4</v>
      </c>
      <c r="D310">
        <f>INDEX(dig_sig!$C$2:$F$410,MATCH($A310,dig_sig!$A$2:$A$406,0),MATCH(D$1,dig_sig!$C$1:$F$1,0))</f>
        <v>81</v>
      </c>
      <c r="E310" t="str">
        <f>INDEX(dig_sig!$C$2:$F$410,MATCH($A310,dig_sig!$A$2:$A$406,0),MATCH(E$1,dig_sig!$C$1:$F$1,0))</f>
        <v>Other services, except government</v>
      </c>
      <c r="F310">
        <f>INDEX(con_agg_dig_ind!$A$2:$A$409,MATCH(con_dig_cat!$A310,con_agg_dig_ind!$B$2:$B$409,0))</f>
        <v>81</v>
      </c>
      <c r="G310" t="str">
        <f>INDEX(agg_desc!$B$2:$B$26,MATCH(con_dig_cat!$F310,agg_desc!$A$2:$A$26,0))</f>
        <v>Repair, Personal services</v>
      </c>
      <c r="H310" t="str">
        <f t="shared" si="8"/>
        <v>81 - Repair, Personal services</v>
      </c>
      <c r="I310" t="str">
        <f t="shared" si="9"/>
        <v>81 - Other services, except government</v>
      </c>
    </row>
    <row r="311" spans="1:9" x14ac:dyDescent="0.45">
      <c r="A311" t="s">
        <v>316</v>
      </c>
      <c r="B311" t="s">
        <v>317</v>
      </c>
      <c r="C311" t="s">
        <v>4</v>
      </c>
      <c r="D311" t="str">
        <f>INDEX(dig_sig!$C$2:$F$410,MATCH($A311,dig_sig!$A$2:$A$406,0),MATCH(D$1,dig_sig!$C$1:$F$1,0))</f>
        <v>111CA</v>
      </c>
      <c r="E311" t="str">
        <f>INDEX(dig_sig!$C$2:$F$410,MATCH($A311,dig_sig!$A$2:$A$406,0),MATCH(E$1,dig_sig!$C$1:$F$1,0))</f>
        <v>Farms</v>
      </c>
      <c r="F311">
        <f>INDEX(con_agg_dig_ind!$A$2:$A$409,MATCH(con_dig_cat!$A311,con_agg_dig_ind!$B$2:$B$409,0))</f>
        <v>11</v>
      </c>
      <c r="G311" t="str">
        <f>INDEX(agg_desc!$B$2:$B$26,MATCH(con_dig_cat!$F311,agg_desc!$A$2:$A$26,0))</f>
        <v>Agri, Forestry, Fishing</v>
      </c>
      <c r="H311" t="str">
        <f t="shared" si="8"/>
        <v>11 - Agri, Forestry, Fishing</v>
      </c>
      <c r="I311" t="str">
        <f t="shared" si="9"/>
        <v>111CA - Farms</v>
      </c>
    </row>
    <row r="312" spans="1:9" x14ac:dyDescent="0.45">
      <c r="A312" t="s">
        <v>318</v>
      </c>
      <c r="B312" t="s">
        <v>319</v>
      </c>
      <c r="C312" t="s">
        <v>4</v>
      </c>
      <c r="D312" t="str">
        <f>INDEX(dig_sig!$C$2:$F$410,MATCH($A312,dig_sig!$A$2:$A$406,0),MATCH(D$1,dig_sig!$C$1:$F$1,0))</f>
        <v>111CA</v>
      </c>
      <c r="E312" t="str">
        <f>INDEX(dig_sig!$C$2:$F$410,MATCH($A312,dig_sig!$A$2:$A$406,0),MATCH(E$1,dig_sig!$C$1:$F$1,0))</f>
        <v>Farms</v>
      </c>
      <c r="F312">
        <f>INDEX(con_agg_dig_ind!$A$2:$A$409,MATCH(con_dig_cat!$A312,con_agg_dig_ind!$B$2:$B$409,0))</f>
        <v>11</v>
      </c>
      <c r="G312" t="str">
        <f>INDEX(agg_desc!$B$2:$B$26,MATCH(con_dig_cat!$F312,agg_desc!$A$2:$A$26,0))</f>
        <v>Agri, Forestry, Fishing</v>
      </c>
      <c r="H312" t="str">
        <f t="shared" si="8"/>
        <v>11 - Agri, Forestry, Fishing</v>
      </c>
      <c r="I312" t="str">
        <f t="shared" si="9"/>
        <v>111CA - Farms</v>
      </c>
    </row>
    <row r="313" spans="1:9" x14ac:dyDescent="0.45">
      <c r="A313" t="s">
        <v>320</v>
      </c>
      <c r="B313" t="s">
        <v>321</v>
      </c>
      <c r="C313" t="s">
        <v>4</v>
      </c>
      <c r="D313" t="str">
        <f>INDEX(dig_sig!$C$2:$F$410,MATCH($A313,dig_sig!$A$2:$A$406,0),MATCH(D$1,dig_sig!$C$1:$F$1,0))</f>
        <v>111CA</v>
      </c>
      <c r="E313" t="str">
        <f>INDEX(dig_sig!$C$2:$F$410,MATCH($A313,dig_sig!$A$2:$A$406,0),MATCH(E$1,dig_sig!$C$1:$F$1,0))</f>
        <v>Farms</v>
      </c>
      <c r="F313">
        <f>INDEX(con_agg_dig_ind!$A$2:$A$409,MATCH(con_dig_cat!$A313,con_agg_dig_ind!$B$2:$B$409,0))</f>
        <v>11</v>
      </c>
      <c r="G313" t="str">
        <f>INDEX(agg_desc!$B$2:$B$26,MATCH(con_dig_cat!$F313,agg_desc!$A$2:$A$26,0))</f>
        <v>Agri, Forestry, Fishing</v>
      </c>
      <c r="H313" t="str">
        <f t="shared" si="8"/>
        <v>11 - Agri, Forestry, Fishing</v>
      </c>
      <c r="I313" t="str">
        <f t="shared" si="9"/>
        <v>111CA - Farms</v>
      </c>
    </row>
    <row r="314" spans="1:9" x14ac:dyDescent="0.45">
      <c r="A314" t="s">
        <v>322</v>
      </c>
      <c r="B314" t="s">
        <v>323</v>
      </c>
      <c r="C314" t="s">
        <v>4</v>
      </c>
      <c r="D314" t="str">
        <f>INDEX(dig_sig!$C$2:$F$410,MATCH($A314,dig_sig!$A$2:$A$406,0),MATCH(D$1,dig_sig!$C$1:$F$1,0))</f>
        <v>111CA</v>
      </c>
      <c r="E314" t="str">
        <f>INDEX(dig_sig!$C$2:$F$410,MATCH($A314,dig_sig!$A$2:$A$406,0),MATCH(E$1,dig_sig!$C$1:$F$1,0))</f>
        <v>Farms</v>
      </c>
      <c r="F314">
        <f>INDEX(con_agg_dig_ind!$A$2:$A$409,MATCH(con_dig_cat!$A314,con_agg_dig_ind!$B$2:$B$409,0))</f>
        <v>11</v>
      </c>
      <c r="G314" t="str">
        <f>INDEX(agg_desc!$B$2:$B$26,MATCH(con_dig_cat!$F314,agg_desc!$A$2:$A$26,0))</f>
        <v>Agri, Forestry, Fishing</v>
      </c>
      <c r="H314" t="str">
        <f t="shared" si="8"/>
        <v>11 - Agri, Forestry, Fishing</v>
      </c>
      <c r="I314" t="str">
        <f t="shared" si="9"/>
        <v>111CA - Farms</v>
      </c>
    </row>
    <row r="315" spans="1:9" x14ac:dyDescent="0.45">
      <c r="A315" t="s">
        <v>324</v>
      </c>
      <c r="B315" t="s">
        <v>325</v>
      </c>
      <c r="C315" t="s">
        <v>57</v>
      </c>
      <c r="D315">
        <f>INDEX(dig_sig!$C$2:$F$410,MATCH($A315,dig_sig!$A$2:$A$406,0),MATCH(D$1,dig_sig!$C$1:$F$1,0))</f>
        <v>212</v>
      </c>
      <c r="E315" t="str">
        <f>INDEX(dig_sig!$C$2:$F$410,MATCH($A315,dig_sig!$A$2:$A$406,0),MATCH(E$1,dig_sig!$C$1:$F$1,0))</f>
        <v>Mining, except oil and gas</v>
      </c>
      <c r="F315">
        <f>INDEX(con_agg_dig_ind!$A$2:$A$409,MATCH(con_dig_cat!$A315,con_agg_dig_ind!$B$2:$B$409,0))</f>
        <v>21</v>
      </c>
      <c r="G315" t="str">
        <f>INDEX(agg_desc!$B$2:$B$26,MATCH(con_dig_cat!$F315,agg_desc!$A$2:$A$26,0))</f>
        <v>Mining, Fossil Extraction</v>
      </c>
      <c r="H315" t="str">
        <f t="shared" si="8"/>
        <v>21 - Mining, Fossil Extraction</v>
      </c>
      <c r="I315" t="str">
        <f t="shared" si="9"/>
        <v>212 - Mining, except oil and gas</v>
      </c>
    </row>
    <row r="316" spans="1:9" x14ac:dyDescent="0.45">
      <c r="A316" t="s">
        <v>326</v>
      </c>
      <c r="B316" t="s">
        <v>327</v>
      </c>
      <c r="C316" t="s">
        <v>4</v>
      </c>
      <c r="D316">
        <f>INDEX(dig_sig!$C$2:$F$410,MATCH($A316,dig_sig!$A$2:$A$406,0),MATCH(D$1,dig_sig!$C$1:$F$1,0))</f>
        <v>212</v>
      </c>
      <c r="E316" t="str">
        <f>INDEX(dig_sig!$C$2:$F$410,MATCH($A316,dig_sig!$A$2:$A$406,0),MATCH(E$1,dig_sig!$C$1:$F$1,0))</f>
        <v>Mining, except oil and gas</v>
      </c>
      <c r="F316">
        <f>INDEX(con_agg_dig_ind!$A$2:$A$409,MATCH(con_dig_cat!$A316,con_agg_dig_ind!$B$2:$B$409,0))</f>
        <v>21</v>
      </c>
      <c r="G316" t="str">
        <f>INDEX(agg_desc!$B$2:$B$26,MATCH(con_dig_cat!$F316,agg_desc!$A$2:$A$26,0))</f>
        <v>Mining, Fossil Extraction</v>
      </c>
      <c r="H316" t="str">
        <f t="shared" si="8"/>
        <v>21 - Mining, Fossil Extraction</v>
      </c>
      <c r="I316" t="str">
        <f t="shared" si="9"/>
        <v>212 - Mining, except oil and gas</v>
      </c>
    </row>
    <row r="317" spans="1:9" x14ac:dyDescent="0.45">
      <c r="A317" t="s">
        <v>328</v>
      </c>
      <c r="B317" t="s">
        <v>329</v>
      </c>
      <c r="C317" t="s">
        <v>18</v>
      </c>
      <c r="D317">
        <f>INDEX(dig_sig!$C$2:$F$410,MATCH($A317,dig_sig!$A$2:$A$406,0),MATCH(D$1,dig_sig!$C$1:$F$1,0))</f>
        <v>213</v>
      </c>
      <c r="E317" t="str">
        <f>INDEX(dig_sig!$C$2:$F$410,MATCH($A317,dig_sig!$A$2:$A$406,0),MATCH(E$1,dig_sig!$C$1:$F$1,0))</f>
        <v>Support activities for mining</v>
      </c>
      <c r="F317">
        <f>INDEX(con_agg_dig_ind!$A$2:$A$409,MATCH(con_dig_cat!$A317,con_agg_dig_ind!$B$2:$B$409,0))</f>
        <v>21</v>
      </c>
      <c r="G317" t="str">
        <f>INDEX(agg_desc!$B$2:$B$26,MATCH(con_dig_cat!$F317,agg_desc!$A$2:$A$26,0))</f>
        <v>Mining, Fossil Extraction</v>
      </c>
      <c r="H317" t="str">
        <f t="shared" si="8"/>
        <v>21 - Mining, Fossil Extraction</v>
      </c>
      <c r="I317" t="str">
        <f t="shared" si="9"/>
        <v>213 - Support activities for mining</v>
      </c>
    </row>
    <row r="318" spans="1:9" x14ac:dyDescent="0.45">
      <c r="A318" t="s">
        <v>330</v>
      </c>
      <c r="B318" t="s">
        <v>331</v>
      </c>
      <c r="C318" t="s">
        <v>18</v>
      </c>
      <c r="D318">
        <f>INDEX(dig_sig!$C$2:$F$410,MATCH($A318,dig_sig!$A$2:$A$406,0),MATCH(D$1,dig_sig!$C$1:$F$1,0))</f>
        <v>23</v>
      </c>
      <c r="E318" t="str">
        <f>INDEX(dig_sig!$C$2:$F$410,MATCH($A318,dig_sig!$A$2:$A$406,0),MATCH(E$1,dig_sig!$C$1:$F$1,0))</f>
        <v>Construction</v>
      </c>
      <c r="F318">
        <f>INDEX(con_agg_dig_ind!$A$2:$A$409,MATCH(con_dig_cat!$A318,con_agg_dig_ind!$B$2:$B$409,0))</f>
        <v>23</v>
      </c>
      <c r="G318" t="str">
        <f>INDEX(agg_desc!$B$2:$B$26,MATCH(con_dig_cat!$F318,agg_desc!$A$2:$A$26,0))</f>
        <v>Construction</v>
      </c>
      <c r="H318" t="str">
        <f t="shared" si="8"/>
        <v>23 - Construction</v>
      </c>
      <c r="I318" t="str">
        <f t="shared" si="9"/>
        <v>23 - Construction</v>
      </c>
    </row>
    <row r="319" spans="1:9" x14ac:dyDescent="0.45">
      <c r="A319" t="s">
        <v>332</v>
      </c>
      <c r="B319" t="s">
        <v>333</v>
      </c>
      <c r="C319" t="s">
        <v>18</v>
      </c>
      <c r="D319">
        <f>INDEX(dig_sig!$C$2:$F$410,MATCH($A319,dig_sig!$A$2:$A$406,0),MATCH(D$1,dig_sig!$C$1:$F$1,0))</f>
        <v>23</v>
      </c>
      <c r="E319" t="str">
        <f>INDEX(dig_sig!$C$2:$F$410,MATCH($A319,dig_sig!$A$2:$A$406,0),MATCH(E$1,dig_sig!$C$1:$F$1,0))</f>
        <v>Construction</v>
      </c>
      <c r="F319">
        <f>INDEX(con_agg_dig_ind!$A$2:$A$409,MATCH(con_dig_cat!$A319,con_agg_dig_ind!$B$2:$B$409,0))</f>
        <v>23</v>
      </c>
      <c r="G319" t="str">
        <f>INDEX(agg_desc!$B$2:$B$26,MATCH(con_dig_cat!$F319,agg_desc!$A$2:$A$26,0))</f>
        <v>Construction</v>
      </c>
      <c r="H319" t="str">
        <f t="shared" si="8"/>
        <v>23 - Construction</v>
      </c>
      <c r="I319" t="str">
        <f t="shared" si="9"/>
        <v>23 - Construction</v>
      </c>
    </row>
    <row r="320" spans="1:9" x14ac:dyDescent="0.45">
      <c r="A320" t="s">
        <v>334</v>
      </c>
      <c r="B320" t="s">
        <v>335</v>
      </c>
      <c r="C320" t="s">
        <v>4</v>
      </c>
      <c r="D320" t="str">
        <f>INDEX(dig_sig!$C$2:$F$410,MATCH($A320,dig_sig!$A$2:$A$406,0),MATCH(D$1,dig_sig!$C$1:$F$1,0))</f>
        <v>311FT</v>
      </c>
      <c r="E320" t="str">
        <f>INDEX(dig_sig!$C$2:$F$410,MATCH($A320,dig_sig!$A$2:$A$406,0),MATCH(E$1,dig_sig!$C$1:$F$1,0))</f>
        <v>Food and beverage and tobacco products</v>
      </c>
      <c r="F320">
        <f>INDEX(con_agg_dig_ind!$A$2:$A$409,MATCH(con_dig_cat!$A320,con_agg_dig_ind!$B$2:$B$409,0))</f>
        <v>31</v>
      </c>
      <c r="G320" t="str">
        <f>INDEX(agg_desc!$B$2:$B$26,MATCH(con_dig_cat!$F320,agg_desc!$A$2:$A$26,0))</f>
        <v>Food, Drink, Textile, Apparel</v>
      </c>
      <c r="H320" t="str">
        <f t="shared" si="8"/>
        <v>31 - Food, Drink, Textile, Apparel</v>
      </c>
      <c r="I320" t="str">
        <f t="shared" si="9"/>
        <v>311FT - Food and beverage and tobacco products</v>
      </c>
    </row>
    <row r="321" spans="1:9" x14ac:dyDescent="0.45">
      <c r="A321" t="s">
        <v>336</v>
      </c>
      <c r="B321" t="s">
        <v>337</v>
      </c>
      <c r="C321" t="s">
        <v>4</v>
      </c>
      <c r="D321" t="str">
        <f>INDEX(dig_sig!$C$2:$F$410,MATCH($A321,dig_sig!$A$2:$A$406,0),MATCH(D$1,dig_sig!$C$1:$F$1,0))</f>
        <v>311FT</v>
      </c>
      <c r="E321" t="str">
        <f>INDEX(dig_sig!$C$2:$F$410,MATCH($A321,dig_sig!$A$2:$A$406,0),MATCH(E$1,dig_sig!$C$1:$F$1,0))</f>
        <v>Food and beverage and tobacco products</v>
      </c>
      <c r="F321">
        <f>INDEX(con_agg_dig_ind!$A$2:$A$409,MATCH(con_dig_cat!$A321,con_agg_dig_ind!$B$2:$B$409,0))</f>
        <v>31</v>
      </c>
      <c r="G321" t="str">
        <f>INDEX(agg_desc!$B$2:$B$26,MATCH(con_dig_cat!$F321,agg_desc!$A$2:$A$26,0))</f>
        <v>Food, Drink, Textile, Apparel</v>
      </c>
      <c r="H321" t="str">
        <f t="shared" si="8"/>
        <v>31 - Food, Drink, Textile, Apparel</v>
      </c>
      <c r="I321" t="str">
        <f t="shared" si="9"/>
        <v>311FT - Food and beverage and tobacco products</v>
      </c>
    </row>
    <row r="322" spans="1:9" x14ac:dyDescent="0.45">
      <c r="A322" t="s">
        <v>338</v>
      </c>
      <c r="B322" t="s">
        <v>339</v>
      </c>
      <c r="C322" t="s">
        <v>4</v>
      </c>
      <c r="D322" t="str">
        <f>INDEX(dig_sig!$C$2:$F$410,MATCH($A322,dig_sig!$A$2:$A$406,0),MATCH(D$1,dig_sig!$C$1:$F$1,0))</f>
        <v>311FT</v>
      </c>
      <c r="E322" t="str">
        <f>INDEX(dig_sig!$C$2:$F$410,MATCH($A322,dig_sig!$A$2:$A$406,0),MATCH(E$1,dig_sig!$C$1:$F$1,0))</f>
        <v>Food and beverage and tobacco products</v>
      </c>
      <c r="F322">
        <f>INDEX(con_agg_dig_ind!$A$2:$A$409,MATCH(con_dig_cat!$A322,con_agg_dig_ind!$B$2:$B$409,0))</f>
        <v>31</v>
      </c>
      <c r="G322" t="str">
        <f>INDEX(agg_desc!$B$2:$B$26,MATCH(con_dig_cat!$F322,agg_desc!$A$2:$A$26,0))</f>
        <v>Food, Drink, Textile, Apparel</v>
      </c>
      <c r="H322" t="str">
        <f t="shared" si="8"/>
        <v>31 - Food, Drink, Textile, Apparel</v>
      </c>
      <c r="I322" t="str">
        <f t="shared" si="9"/>
        <v>311FT - Food and beverage and tobacco products</v>
      </c>
    </row>
    <row r="323" spans="1:9" x14ac:dyDescent="0.45">
      <c r="A323" t="s">
        <v>340</v>
      </c>
      <c r="B323" t="s">
        <v>341</v>
      </c>
      <c r="C323" t="s">
        <v>18</v>
      </c>
      <c r="D323">
        <f>INDEX(dig_sig!$C$2:$F$410,MATCH($A323,dig_sig!$A$2:$A$406,0),MATCH(D$1,dig_sig!$C$1:$F$1,0))</f>
        <v>321</v>
      </c>
      <c r="E323" t="str">
        <f>INDEX(dig_sig!$C$2:$F$410,MATCH($A323,dig_sig!$A$2:$A$406,0),MATCH(E$1,dig_sig!$C$1:$F$1,0))</f>
        <v>Wood products</v>
      </c>
      <c r="F323">
        <f>INDEX(con_agg_dig_ind!$A$2:$A$409,MATCH(con_dig_cat!$A323,con_agg_dig_ind!$B$2:$B$409,0))</f>
        <v>32</v>
      </c>
      <c r="G323" t="str">
        <f>INDEX(agg_desc!$B$2:$B$26,MATCH(con_dig_cat!$F323,agg_desc!$A$2:$A$26,0))</f>
        <v>Bio, Chemical, Mineral Products</v>
      </c>
      <c r="H323" t="str">
        <f t="shared" ref="H323:H386" si="10">F323&amp;" - "&amp;G323</f>
        <v>32 - Bio, Chemical, Mineral Products</v>
      </c>
      <c r="I323" t="str">
        <f t="shared" ref="I323:I386" si="11">D323&amp;" - "&amp;E323</f>
        <v>321 - Wood products</v>
      </c>
    </row>
    <row r="324" spans="1:9" x14ac:dyDescent="0.45">
      <c r="A324" t="s">
        <v>342</v>
      </c>
      <c r="B324" t="s">
        <v>343</v>
      </c>
      <c r="C324" t="s">
        <v>4</v>
      </c>
      <c r="D324">
        <f>INDEX(dig_sig!$C$2:$F$410,MATCH($A324,dig_sig!$A$2:$A$406,0),MATCH(D$1,dig_sig!$C$1:$F$1,0))</f>
        <v>325</v>
      </c>
      <c r="E324" t="str">
        <f>INDEX(dig_sig!$C$2:$F$410,MATCH($A324,dig_sig!$A$2:$A$406,0),MATCH(E$1,dig_sig!$C$1:$F$1,0))</f>
        <v>Chemical products</v>
      </c>
      <c r="F324">
        <f>INDEX(con_agg_dig_ind!$A$2:$A$409,MATCH(con_dig_cat!$A324,con_agg_dig_ind!$B$2:$B$409,0))</f>
        <v>32</v>
      </c>
      <c r="G324" t="str">
        <f>INDEX(agg_desc!$B$2:$B$26,MATCH(con_dig_cat!$F324,agg_desc!$A$2:$A$26,0))</f>
        <v>Bio, Chemical, Mineral Products</v>
      </c>
      <c r="H324" t="str">
        <f t="shared" si="10"/>
        <v>32 - Bio, Chemical, Mineral Products</v>
      </c>
      <c r="I324" t="str">
        <f t="shared" si="11"/>
        <v>325 - Chemical products</v>
      </c>
    </row>
    <row r="325" spans="1:9" x14ac:dyDescent="0.45">
      <c r="A325" t="s">
        <v>344</v>
      </c>
      <c r="B325" t="s">
        <v>345</v>
      </c>
      <c r="C325" t="s">
        <v>4</v>
      </c>
      <c r="D325">
        <f>INDEX(dig_sig!$C$2:$F$410,MATCH($A325,dig_sig!$A$2:$A$406,0),MATCH(D$1,dig_sig!$C$1:$F$1,0))</f>
        <v>325</v>
      </c>
      <c r="E325" t="str">
        <f>INDEX(dig_sig!$C$2:$F$410,MATCH($A325,dig_sig!$A$2:$A$406,0),MATCH(E$1,dig_sig!$C$1:$F$1,0))</f>
        <v>Chemical products</v>
      </c>
      <c r="F325">
        <f>INDEX(con_agg_dig_ind!$A$2:$A$409,MATCH(con_dig_cat!$A325,con_agg_dig_ind!$B$2:$B$409,0))</f>
        <v>32</v>
      </c>
      <c r="G325" t="str">
        <f>INDEX(agg_desc!$B$2:$B$26,MATCH(con_dig_cat!$F325,agg_desc!$A$2:$A$26,0))</f>
        <v>Bio, Chemical, Mineral Products</v>
      </c>
      <c r="H325" t="str">
        <f t="shared" si="10"/>
        <v>32 - Bio, Chemical, Mineral Products</v>
      </c>
      <c r="I325" t="str">
        <f t="shared" si="11"/>
        <v>325 - Chemical products</v>
      </c>
    </row>
    <row r="326" spans="1:9" x14ac:dyDescent="0.45">
      <c r="A326" t="s">
        <v>346</v>
      </c>
      <c r="B326" t="s">
        <v>347</v>
      </c>
      <c r="C326" t="s">
        <v>4</v>
      </c>
      <c r="D326">
        <f>INDEX(dig_sig!$C$2:$F$410,MATCH($A326,dig_sig!$A$2:$A$406,0),MATCH(D$1,dig_sig!$C$1:$F$1,0))</f>
        <v>331</v>
      </c>
      <c r="E326" t="str">
        <f>INDEX(dig_sig!$C$2:$F$410,MATCH($A326,dig_sig!$A$2:$A$406,0),MATCH(E$1,dig_sig!$C$1:$F$1,0))</f>
        <v>Primary metals</v>
      </c>
      <c r="F326">
        <f>INDEX(con_agg_dig_ind!$A$2:$A$409,MATCH(con_dig_cat!$A326,con_agg_dig_ind!$B$2:$B$409,0))</f>
        <v>33</v>
      </c>
      <c r="G326" t="str">
        <f>INDEX(agg_desc!$B$2:$B$26,MATCH(con_dig_cat!$F326,agg_desc!$A$2:$A$26,0))</f>
        <v>Metal, Vehicles, Machinery</v>
      </c>
      <c r="H326" t="str">
        <f t="shared" si="10"/>
        <v>33 - Metal, Vehicles, Machinery</v>
      </c>
      <c r="I326" t="str">
        <f t="shared" si="11"/>
        <v>331 - Primary metals</v>
      </c>
    </row>
    <row r="327" spans="1:9" x14ac:dyDescent="0.45">
      <c r="A327" t="s">
        <v>348</v>
      </c>
      <c r="B327" t="s">
        <v>349</v>
      </c>
      <c r="C327" t="s">
        <v>4</v>
      </c>
      <c r="D327">
        <f>INDEX(dig_sig!$C$2:$F$410,MATCH($A327,dig_sig!$A$2:$A$406,0),MATCH(D$1,dig_sig!$C$1:$F$1,0))</f>
        <v>332</v>
      </c>
      <c r="E327" t="str">
        <f>INDEX(dig_sig!$C$2:$F$410,MATCH($A327,dig_sig!$A$2:$A$406,0),MATCH(E$1,dig_sig!$C$1:$F$1,0))</f>
        <v>Fabricated metal products</v>
      </c>
      <c r="F327">
        <f>INDEX(con_agg_dig_ind!$A$2:$A$409,MATCH(con_dig_cat!$A327,con_agg_dig_ind!$B$2:$B$409,0))</f>
        <v>33</v>
      </c>
      <c r="G327" t="str">
        <f>INDEX(agg_desc!$B$2:$B$26,MATCH(con_dig_cat!$F327,agg_desc!$A$2:$A$26,0))</f>
        <v>Metal, Vehicles, Machinery</v>
      </c>
      <c r="H327" t="str">
        <f t="shared" si="10"/>
        <v>33 - Metal, Vehicles, Machinery</v>
      </c>
      <c r="I327" t="str">
        <f t="shared" si="11"/>
        <v>332 - Fabricated metal products</v>
      </c>
    </row>
    <row r="328" spans="1:9" x14ac:dyDescent="0.45">
      <c r="A328" t="s">
        <v>350</v>
      </c>
      <c r="B328" t="s">
        <v>351</v>
      </c>
      <c r="C328" t="s">
        <v>57</v>
      </c>
      <c r="D328">
        <f>INDEX(dig_sig!$C$2:$F$410,MATCH($A328,dig_sig!$A$2:$A$406,0),MATCH(D$1,dig_sig!$C$1:$F$1,0))</f>
        <v>332</v>
      </c>
      <c r="E328" t="str">
        <f>INDEX(dig_sig!$C$2:$F$410,MATCH($A328,dig_sig!$A$2:$A$406,0),MATCH(E$1,dig_sig!$C$1:$F$1,0))</f>
        <v>Fabricated metal products</v>
      </c>
      <c r="F328">
        <f>INDEX(con_agg_dig_ind!$A$2:$A$409,MATCH(con_dig_cat!$A328,con_agg_dig_ind!$B$2:$B$409,0))</f>
        <v>33</v>
      </c>
      <c r="G328" t="str">
        <f>INDEX(agg_desc!$B$2:$B$26,MATCH(con_dig_cat!$F328,agg_desc!$A$2:$A$26,0))</f>
        <v>Metal, Vehicles, Machinery</v>
      </c>
      <c r="H328" t="str">
        <f t="shared" si="10"/>
        <v>33 - Metal, Vehicles, Machinery</v>
      </c>
      <c r="I328" t="str">
        <f t="shared" si="11"/>
        <v>332 - Fabricated metal products</v>
      </c>
    </row>
    <row r="329" spans="1:9" x14ac:dyDescent="0.45">
      <c r="A329" t="s">
        <v>352</v>
      </c>
      <c r="B329" t="s">
        <v>353</v>
      </c>
      <c r="C329" t="s">
        <v>4</v>
      </c>
      <c r="D329">
        <f>INDEX(dig_sig!$C$2:$F$410,MATCH($A329,dig_sig!$A$2:$A$406,0),MATCH(D$1,dig_sig!$C$1:$F$1,0))</f>
        <v>332</v>
      </c>
      <c r="E329" t="str">
        <f>INDEX(dig_sig!$C$2:$F$410,MATCH($A329,dig_sig!$A$2:$A$406,0),MATCH(E$1,dig_sig!$C$1:$F$1,0))</f>
        <v>Fabricated metal products</v>
      </c>
      <c r="F329">
        <f>INDEX(con_agg_dig_ind!$A$2:$A$409,MATCH(con_dig_cat!$A329,con_agg_dig_ind!$B$2:$B$409,0))</f>
        <v>33</v>
      </c>
      <c r="G329" t="str">
        <f>INDEX(agg_desc!$B$2:$B$26,MATCH(con_dig_cat!$F329,agg_desc!$A$2:$A$26,0))</f>
        <v>Metal, Vehicles, Machinery</v>
      </c>
      <c r="H329" t="str">
        <f t="shared" si="10"/>
        <v>33 - Metal, Vehicles, Machinery</v>
      </c>
      <c r="I329" t="str">
        <f t="shared" si="11"/>
        <v>332 - Fabricated metal products</v>
      </c>
    </row>
    <row r="330" spans="1:9" x14ac:dyDescent="0.45">
      <c r="A330" t="s">
        <v>354</v>
      </c>
      <c r="B330" t="s">
        <v>355</v>
      </c>
      <c r="C330" t="s">
        <v>57</v>
      </c>
      <c r="D330">
        <f>INDEX(dig_sig!$C$2:$F$410,MATCH($A330,dig_sig!$A$2:$A$406,0),MATCH(D$1,dig_sig!$C$1:$F$1,0))</f>
        <v>333</v>
      </c>
      <c r="E330" t="str">
        <f>INDEX(dig_sig!$C$2:$F$410,MATCH($A330,dig_sig!$A$2:$A$406,0),MATCH(E$1,dig_sig!$C$1:$F$1,0))</f>
        <v>Machinery</v>
      </c>
      <c r="F330">
        <f>INDEX(con_agg_dig_ind!$A$2:$A$409,MATCH(con_dig_cat!$A330,con_agg_dig_ind!$B$2:$B$409,0))</f>
        <v>33</v>
      </c>
      <c r="G330" t="str">
        <f>INDEX(agg_desc!$B$2:$B$26,MATCH(con_dig_cat!$F330,agg_desc!$A$2:$A$26,0))</f>
        <v>Metal, Vehicles, Machinery</v>
      </c>
      <c r="H330" t="str">
        <f t="shared" si="10"/>
        <v>33 - Metal, Vehicles, Machinery</v>
      </c>
      <c r="I330" t="str">
        <f t="shared" si="11"/>
        <v>333 - Machinery</v>
      </c>
    </row>
    <row r="331" spans="1:9" x14ac:dyDescent="0.45">
      <c r="A331" t="s">
        <v>356</v>
      </c>
      <c r="B331" t="s">
        <v>357</v>
      </c>
      <c r="C331" t="s">
        <v>57</v>
      </c>
      <c r="D331">
        <f>INDEX(dig_sig!$C$2:$F$410,MATCH($A331,dig_sig!$A$2:$A$406,0),MATCH(D$1,dig_sig!$C$1:$F$1,0))</f>
        <v>333</v>
      </c>
      <c r="E331" t="str">
        <f>INDEX(dig_sig!$C$2:$F$410,MATCH($A331,dig_sig!$A$2:$A$406,0),MATCH(E$1,dig_sig!$C$1:$F$1,0))</f>
        <v>Machinery</v>
      </c>
      <c r="F331">
        <f>INDEX(con_agg_dig_ind!$A$2:$A$409,MATCH(con_dig_cat!$A331,con_agg_dig_ind!$B$2:$B$409,0))</f>
        <v>33</v>
      </c>
      <c r="G331" t="str">
        <f>INDEX(agg_desc!$B$2:$B$26,MATCH(con_dig_cat!$F331,agg_desc!$A$2:$A$26,0))</f>
        <v>Metal, Vehicles, Machinery</v>
      </c>
      <c r="H331" t="str">
        <f t="shared" si="10"/>
        <v>33 - Metal, Vehicles, Machinery</v>
      </c>
      <c r="I331" t="str">
        <f t="shared" si="11"/>
        <v>333 - Machinery</v>
      </c>
    </row>
    <row r="332" spans="1:9" x14ac:dyDescent="0.45">
      <c r="A332" t="s">
        <v>358</v>
      </c>
      <c r="B332" t="s">
        <v>359</v>
      </c>
      <c r="C332" t="s">
        <v>57</v>
      </c>
      <c r="D332">
        <f>INDEX(dig_sig!$C$2:$F$410,MATCH($A332,dig_sig!$A$2:$A$406,0),MATCH(D$1,dig_sig!$C$1:$F$1,0))</f>
        <v>333</v>
      </c>
      <c r="E332" t="str">
        <f>INDEX(dig_sig!$C$2:$F$410,MATCH($A332,dig_sig!$A$2:$A$406,0),MATCH(E$1,dig_sig!$C$1:$F$1,0))</f>
        <v>Machinery</v>
      </c>
      <c r="F332">
        <f>INDEX(con_agg_dig_ind!$A$2:$A$409,MATCH(con_dig_cat!$A332,con_agg_dig_ind!$B$2:$B$409,0))</f>
        <v>33</v>
      </c>
      <c r="G332" t="str">
        <f>INDEX(agg_desc!$B$2:$B$26,MATCH(con_dig_cat!$F332,agg_desc!$A$2:$A$26,0))</f>
        <v>Metal, Vehicles, Machinery</v>
      </c>
      <c r="H332" t="str">
        <f t="shared" si="10"/>
        <v>33 - Metal, Vehicles, Machinery</v>
      </c>
      <c r="I332" t="str">
        <f t="shared" si="11"/>
        <v>333 - Machinery</v>
      </c>
    </row>
    <row r="333" spans="1:9" x14ac:dyDescent="0.45">
      <c r="A333" t="s">
        <v>360</v>
      </c>
      <c r="B333" t="s">
        <v>361</v>
      </c>
      <c r="C333" t="s">
        <v>57</v>
      </c>
      <c r="D333">
        <f>INDEX(dig_sig!$C$2:$F$410,MATCH($A333,dig_sig!$A$2:$A$406,0),MATCH(D$1,dig_sig!$C$1:$F$1,0))</f>
        <v>333</v>
      </c>
      <c r="E333" t="str">
        <f>INDEX(dig_sig!$C$2:$F$410,MATCH($A333,dig_sig!$A$2:$A$406,0),MATCH(E$1,dig_sig!$C$1:$F$1,0))</f>
        <v>Machinery</v>
      </c>
      <c r="F333">
        <f>INDEX(con_agg_dig_ind!$A$2:$A$409,MATCH(con_dig_cat!$A333,con_agg_dig_ind!$B$2:$B$409,0))</f>
        <v>33</v>
      </c>
      <c r="G333" t="str">
        <f>INDEX(agg_desc!$B$2:$B$26,MATCH(con_dig_cat!$F333,agg_desc!$A$2:$A$26,0))</f>
        <v>Metal, Vehicles, Machinery</v>
      </c>
      <c r="H333" t="str">
        <f t="shared" si="10"/>
        <v>33 - Metal, Vehicles, Machinery</v>
      </c>
      <c r="I333" t="str">
        <f t="shared" si="11"/>
        <v>333 - Machinery</v>
      </c>
    </row>
    <row r="334" spans="1:9" x14ac:dyDescent="0.45">
      <c r="A334" t="s">
        <v>362</v>
      </c>
      <c r="B334" t="s">
        <v>363</v>
      </c>
      <c r="C334" t="s">
        <v>57</v>
      </c>
      <c r="D334">
        <f>INDEX(dig_sig!$C$2:$F$410,MATCH($A334,dig_sig!$A$2:$A$406,0),MATCH(D$1,dig_sig!$C$1:$F$1,0))</f>
        <v>333</v>
      </c>
      <c r="E334" t="str">
        <f>INDEX(dig_sig!$C$2:$F$410,MATCH($A334,dig_sig!$A$2:$A$406,0),MATCH(E$1,dig_sig!$C$1:$F$1,0))</f>
        <v>Machinery</v>
      </c>
      <c r="F334">
        <f>INDEX(con_agg_dig_ind!$A$2:$A$409,MATCH(con_dig_cat!$A334,con_agg_dig_ind!$B$2:$B$409,0))</f>
        <v>33</v>
      </c>
      <c r="G334" t="str">
        <f>INDEX(agg_desc!$B$2:$B$26,MATCH(con_dig_cat!$F334,agg_desc!$A$2:$A$26,0))</f>
        <v>Metal, Vehicles, Machinery</v>
      </c>
      <c r="H334" t="str">
        <f t="shared" si="10"/>
        <v>33 - Metal, Vehicles, Machinery</v>
      </c>
      <c r="I334" t="str">
        <f t="shared" si="11"/>
        <v>333 - Machinery</v>
      </c>
    </row>
    <row r="335" spans="1:9" x14ac:dyDescent="0.45">
      <c r="A335" t="s">
        <v>364</v>
      </c>
      <c r="B335" t="s">
        <v>365</v>
      </c>
      <c r="C335" t="s">
        <v>57</v>
      </c>
      <c r="D335">
        <f>INDEX(dig_sig!$C$2:$F$410,MATCH($A335,dig_sig!$A$2:$A$406,0),MATCH(D$1,dig_sig!$C$1:$F$1,0))</f>
        <v>334</v>
      </c>
      <c r="E335" t="str">
        <f>INDEX(dig_sig!$C$2:$F$410,MATCH($A335,dig_sig!$A$2:$A$406,0),MATCH(E$1,dig_sig!$C$1:$F$1,0))</f>
        <v>Computer and electronic products</v>
      </c>
      <c r="F335">
        <f>INDEX(con_agg_dig_ind!$A$2:$A$409,MATCH(con_dig_cat!$A335,con_agg_dig_ind!$B$2:$B$409,0))</f>
        <v>33</v>
      </c>
      <c r="G335" t="str">
        <f>INDEX(agg_desc!$B$2:$B$26,MATCH(con_dig_cat!$F335,agg_desc!$A$2:$A$26,0))</f>
        <v>Metal, Vehicles, Machinery</v>
      </c>
      <c r="H335" t="str">
        <f t="shared" si="10"/>
        <v>33 - Metal, Vehicles, Machinery</v>
      </c>
      <c r="I335" t="str">
        <f t="shared" si="11"/>
        <v>334 - Computer and electronic products</v>
      </c>
    </row>
    <row r="336" spans="1:9" x14ac:dyDescent="0.45">
      <c r="A336" t="s">
        <v>366</v>
      </c>
      <c r="B336" t="s">
        <v>367</v>
      </c>
      <c r="C336" t="s">
        <v>57</v>
      </c>
      <c r="D336">
        <f>INDEX(dig_sig!$C$2:$F$410,MATCH($A336,dig_sig!$A$2:$A$406,0),MATCH(D$1,dig_sig!$C$1:$F$1,0))</f>
        <v>334</v>
      </c>
      <c r="E336" t="str">
        <f>INDEX(dig_sig!$C$2:$F$410,MATCH($A336,dig_sig!$A$2:$A$406,0),MATCH(E$1,dig_sig!$C$1:$F$1,0))</f>
        <v>Computer and electronic products</v>
      </c>
      <c r="F336">
        <f>INDEX(con_agg_dig_ind!$A$2:$A$409,MATCH(con_dig_cat!$A336,con_agg_dig_ind!$B$2:$B$409,0))</f>
        <v>33</v>
      </c>
      <c r="G336" t="str">
        <f>INDEX(agg_desc!$B$2:$B$26,MATCH(con_dig_cat!$F336,agg_desc!$A$2:$A$26,0))</f>
        <v>Metal, Vehicles, Machinery</v>
      </c>
      <c r="H336" t="str">
        <f t="shared" si="10"/>
        <v>33 - Metal, Vehicles, Machinery</v>
      </c>
      <c r="I336" t="str">
        <f t="shared" si="11"/>
        <v>334 - Computer and electronic products</v>
      </c>
    </row>
    <row r="337" spans="1:9" x14ac:dyDescent="0.45">
      <c r="A337" t="s">
        <v>368</v>
      </c>
      <c r="B337" t="s">
        <v>369</v>
      </c>
      <c r="C337" t="s">
        <v>4</v>
      </c>
      <c r="D337" t="str">
        <f>INDEX(dig_sig!$C$2:$F$410,MATCH($A337,dig_sig!$A$2:$A$406,0),MATCH(D$1,dig_sig!$C$1:$F$1,0))</f>
        <v>3361MV</v>
      </c>
      <c r="E337" t="str">
        <f>INDEX(dig_sig!$C$2:$F$410,MATCH($A337,dig_sig!$A$2:$A$406,0),MATCH(E$1,dig_sig!$C$1:$F$1,0))</f>
        <v>Motor vehicles, bodies and trailers, and parts</v>
      </c>
      <c r="F337">
        <f>INDEX(con_agg_dig_ind!$A$2:$A$409,MATCH(con_dig_cat!$A337,con_agg_dig_ind!$B$2:$B$409,0))</f>
        <v>33</v>
      </c>
      <c r="G337" t="str">
        <f>INDEX(agg_desc!$B$2:$B$26,MATCH(con_dig_cat!$F337,agg_desc!$A$2:$A$26,0))</f>
        <v>Metal, Vehicles, Machinery</v>
      </c>
      <c r="H337" t="str">
        <f t="shared" si="10"/>
        <v>33 - Metal, Vehicles, Machinery</v>
      </c>
      <c r="I337" t="str">
        <f t="shared" si="11"/>
        <v>3361MV - Motor vehicles, bodies and trailers, and parts</v>
      </c>
    </row>
    <row r="338" spans="1:9" x14ac:dyDescent="0.45">
      <c r="A338" t="s">
        <v>370</v>
      </c>
      <c r="B338" t="s">
        <v>371</v>
      </c>
      <c r="C338" t="s">
        <v>57</v>
      </c>
      <c r="D338" t="str">
        <f>INDEX(dig_sig!$C$2:$F$410,MATCH($A338,dig_sig!$A$2:$A$406,0),MATCH(D$1,dig_sig!$C$1:$F$1,0))</f>
        <v>3364OT</v>
      </c>
      <c r="E338" t="str">
        <f>INDEX(dig_sig!$C$2:$F$410,MATCH($A338,dig_sig!$A$2:$A$406,0),MATCH(E$1,dig_sig!$C$1:$F$1,0))</f>
        <v>Other transportation equipment</v>
      </c>
      <c r="F338">
        <f>INDEX(con_agg_dig_ind!$A$2:$A$409,MATCH(con_dig_cat!$A338,con_agg_dig_ind!$B$2:$B$409,0))</f>
        <v>33</v>
      </c>
      <c r="G338" t="str">
        <f>INDEX(agg_desc!$B$2:$B$26,MATCH(con_dig_cat!$F338,agg_desc!$A$2:$A$26,0))</f>
        <v>Metal, Vehicles, Machinery</v>
      </c>
      <c r="H338" t="str">
        <f t="shared" si="10"/>
        <v>33 - Metal, Vehicles, Machinery</v>
      </c>
      <c r="I338" t="str">
        <f t="shared" si="11"/>
        <v>3364OT - Other transportation equipment</v>
      </c>
    </row>
    <row r="339" spans="1:9" x14ac:dyDescent="0.45">
      <c r="A339" t="s">
        <v>372</v>
      </c>
      <c r="B339" t="s">
        <v>373</v>
      </c>
      <c r="C339" t="s">
        <v>57</v>
      </c>
      <c r="D339">
        <f>INDEX(dig_sig!$C$2:$F$410,MATCH($A339,dig_sig!$A$2:$A$406,0),MATCH(D$1,dig_sig!$C$1:$F$1,0))</f>
        <v>337</v>
      </c>
      <c r="E339" t="str">
        <f>INDEX(dig_sig!$C$2:$F$410,MATCH($A339,dig_sig!$A$2:$A$406,0),MATCH(E$1,dig_sig!$C$1:$F$1,0))</f>
        <v>Furniture and related products</v>
      </c>
      <c r="F339">
        <f>INDEX(con_agg_dig_ind!$A$2:$A$409,MATCH(con_dig_cat!$A339,con_agg_dig_ind!$B$2:$B$409,0))</f>
        <v>33</v>
      </c>
      <c r="G339" t="str">
        <f>INDEX(agg_desc!$B$2:$B$26,MATCH(con_dig_cat!$F339,agg_desc!$A$2:$A$26,0))</f>
        <v>Metal, Vehicles, Machinery</v>
      </c>
      <c r="H339" t="str">
        <f t="shared" si="10"/>
        <v>33 - Metal, Vehicles, Machinery</v>
      </c>
      <c r="I339" t="str">
        <f t="shared" si="11"/>
        <v>337 - Furniture and related products</v>
      </c>
    </row>
    <row r="340" spans="1:9" x14ac:dyDescent="0.45">
      <c r="A340" t="s">
        <v>374</v>
      </c>
      <c r="B340" t="s">
        <v>375</v>
      </c>
      <c r="C340" t="s">
        <v>4</v>
      </c>
      <c r="D340" t="str">
        <f>INDEX(dig_sig!$C$2:$F$410,MATCH($A340,dig_sig!$A$2:$A$406,0),MATCH(D$1,dig_sig!$C$1:$F$1,0))</f>
        <v>487OS</v>
      </c>
      <c r="E340" t="str">
        <f>INDEX(dig_sig!$C$2:$F$410,MATCH($A340,dig_sig!$A$2:$A$406,0),MATCH(E$1,dig_sig!$C$1:$F$1,0))</f>
        <v>Other transportation and support activities</v>
      </c>
      <c r="F340">
        <f>INDEX(con_agg_dig_ind!$A$2:$A$409,MATCH(con_dig_cat!$A340,con_agg_dig_ind!$B$2:$B$409,0))</f>
        <v>48</v>
      </c>
      <c r="G340" t="str">
        <f>INDEX(agg_desc!$B$2:$B$26,MATCH(con_dig_cat!$F340,agg_desc!$A$2:$A$26,0))</f>
        <v>Transport</v>
      </c>
      <c r="H340" t="str">
        <f t="shared" si="10"/>
        <v>48 - Transport</v>
      </c>
      <c r="I340" t="str">
        <f t="shared" si="11"/>
        <v>487OS - Other transportation and support activities</v>
      </c>
    </row>
    <row r="341" spans="1:9" x14ac:dyDescent="0.45">
      <c r="A341" t="s">
        <v>376</v>
      </c>
      <c r="B341" t="s">
        <v>377</v>
      </c>
      <c r="C341" t="s">
        <v>247</v>
      </c>
      <c r="D341">
        <f>INDEX(dig_sig!$C$2:$F$410,MATCH($A341,dig_sig!$A$2:$A$406,0),MATCH(D$1,dig_sig!$C$1:$F$1,0))</f>
        <v>511</v>
      </c>
      <c r="E341" t="str">
        <f>INDEX(dig_sig!$C$2:$F$410,MATCH($A341,dig_sig!$A$2:$A$406,0),MATCH(E$1,dig_sig!$C$1:$F$1,0))</f>
        <v>Publishing industries, except internet (includes software)</v>
      </c>
      <c r="F341">
        <f>INDEX(con_agg_dig_ind!$A$2:$A$409,MATCH(con_dig_cat!$A341,con_agg_dig_ind!$B$2:$B$409,0))</f>
        <v>51</v>
      </c>
      <c r="G341" t="str">
        <f>INDEX(agg_desc!$B$2:$B$26,MATCH(con_dig_cat!$F341,agg_desc!$A$2:$A$26,0))</f>
        <v>Information Industries</v>
      </c>
      <c r="H341" t="str">
        <f t="shared" si="10"/>
        <v>51 - Information Industries</v>
      </c>
      <c r="I341" t="str">
        <f t="shared" si="11"/>
        <v>511 - Publishing industries, except internet (includes software)</v>
      </c>
    </row>
    <row r="342" spans="1:9" x14ac:dyDescent="0.45">
      <c r="A342" t="s">
        <v>378</v>
      </c>
      <c r="B342" t="s">
        <v>379</v>
      </c>
      <c r="C342" t="s">
        <v>4</v>
      </c>
      <c r="D342">
        <f>INDEX(dig_sig!$C$2:$F$410,MATCH($A342,dig_sig!$A$2:$A$406,0),MATCH(D$1,dig_sig!$C$1:$F$1,0))</f>
        <v>513</v>
      </c>
      <c r="E342" t="str">
        <f>INDEX(dig_sig!$C$2:$F$410,MATCH($A342,dig_sig!$A$2:$A$406,0),MATCH(E$1,dig_sig!$C$1:$F$1,0))</f>
        <v>Broadcasting and telecommunications</v>
      </c>
      <c r="F342">
        <f>INDEX(con_agg_dig_ind!$A$2:$A$409,MATCH(con_dig_cat!$A342,con_agg_dig_ind!$B$2:$B$409,0))</f>
        <v>51</v>
      </c>
      <c r="G342" t="str">
        <f>INDEX(agg_desc!$B$2:$B$26,MATCH(con_dig_cat!$F342,agg_desc!$A$2:$A$26,0))</f>
        <v>Information Industries</v>
      </c>
      <c r="H342" t="str">
        <f t="shared" si="10"/>
        <v>51 - Information Industries</v>
      </c>
      <c r="I342" t="str">
        <f t="shared" si="11"/>
        <v>513 - Broadcasting and telecommunications</v>
      </c>
    </row>
    <row r="343" spans="1:9" x14ac:dyDescent="0.45">
      <c r="A343" t="s">
        <v>380</v>
      </c>
      <c r="B343" t="s">
        <v>381</v>
      </c>
      <c r="C343" t="s">
        <v>4</v>
      </c>
      <c r="D343">
        <f>INDEX(dig_sig!$C$2:$F$410,MATCH($A343,dig_sig!$A$2:$A$406,0),MATCH(D$1,dig_sig!$C$1:$F$1,0))</f>
        <v>514</v>
      </c>
      <c r="E343" t="str">
        <f>INDEX(dig_sig!$C$2:$F$410,MATCH($A343,dig_sig!$A$2:$A$406,0),MATCH(E$1,dig_sig!$C$1:$F$1,0))</f>
        <v>Data processing, internet publishing, and other information services</v>
      </c>
      <c r="F343">
        <f>INDEX(con_agg_dig_ind!$A$2:$A$409,MATCH(con_dig_cat!$A343,con_agg_dig_ind!$B$2:$B$409,0))</f>
        <v>51</v>
      </c>
      <c r="G343" t="str">
        <f>INDEX(agg_desc!$B$2:$B$26,MATCH(con_dig_cat!$F343,agg_desc!$A$2:$A$26,0))</f>
        <v>Information Industries</v>
      </c>
      <c r="H343" t="str">
        <f t="shared" si="10"/>
        <v>51 - Information Industries</v>
      </c>
      <c r="I343" t="str">
        <f t="shared" si="11"/>
        <v>514 - Data processing, internet publishing, and other information services</v>
      </c>
    </row>
    <row r="344" spans="1:9" x14ac:dyDescent="0.45">
      <c r="A344" t="s">
        <v>382</v>
      </c>
      <c r="B344" t="s">
        <v>383</v>
      </c>
      <c r="C344" t="s">
        <v>4</v>
      </c>
      <c r="D344" t="str">
        <f>INDEX(dig_sig!$C$2:$F$410,MATCH($A344,dig_sig!$A$2:$A$406,0),MATCH(D$1,dig_sig!$C$1:$F$1,0))</f>
        <v>521CI</v>
      </c>
      <c r="E344" t="str">
        <f>INDEX(dig_sig!$C$2:$F$410,MATCH($A344,dig_sig!$A$2:$A$406,0),MATCH(E$1,dig_sig!$C$1:$F$1,0))</f>
        <v>Federal Reserve banks, credit intermediation, and related activities</v>
      </c>
      <c r="F344">
        <f>INDEX(con_agg_dig_ind!$A$2:$A$409,MATCH(con_dig_cat!$A344,con_agg_dig_ind!$B$2:$B$409,0))</f>
        <v>52</v>
      </c>
      <c r="G344" t="str">
        <f>INDEX(agg_desc!$B$2:$B$26,MATCH(con_dig_cat!$F344,agg_desc!$A$2:$A$26,0))</f>
        <v>Finance, Insurance</v>
      </c>
      <c r="H344" t="str">
        <f t="shared" si="10"/>
        <v>52 - Finance, Insurance</v>
      </c>
      <c r="I344" t="str">
        <f t="shared" si="11"/>
        <v>521CI - Federal Reserve banks, credit intermediation, and related activities</v>
      </c>
    </row>
    <row r="345" spans="1:9" x14ac:dyDescent="0.45">
      <c r="A345" t="s">
        <v>384</v>
      </c>
      <c r="B345" t="s">
        <v>385</v>
      </c>
      <c r="C345" t="s">
        <v>4</v>
      </c>
      <c r="D345">
        <f>INDEX(dig_sig!$C$2:$F$410,MATCH($A345,dig_sig!$A$2:$A$406,0),MATCH(D$1,dig_sig!$C$1:$F$1,0))</f>
        <v>523</v>
      </c>
      <c r="E345" t="str">
        <f>INDEX(dig_sig!$C$2:$F$410,MATCH($A345,dig_sig!$A$2:$A$406,0),MATCH(E$1,dig_sig!$C$1:$F$1,0))</f>
        <v>Securities, commodity contracts, and investments</v>
      </c>
      <c r="F345">
        <f>INDEX(con_agg_dig_ind!$A$2:$A$409,MATCH(con_dig_cat!$A345,con_agg_dig_ind!$B$2:$B$409,0))</f>
        <v>52</v>
      </c>
      <c r="G345" t="str">
        <f>INDEX(agg_desc!$B$2:$B$26,MATCH(con_dig_cat!$F345,agg_desc!$A$2:$A$26,0))</f>
        <v>Finance, Insurance</v>
      </c>
      <c r="H345" t="str">
        <f t="shared" si="10"/>
        <v>52 - Finance, Insurance</v>
      </c>
      <c r="I345" t="str">
        <f t="shared" si="11"/>
        <v>523 - Securities, commodity contracts, and investments</v>
      </c>
    </row>
    <row r="346" spans="1:9" x14ac:dyDescent="0.45">
      <c r="A346" t="s">
        <v>386</v>
      </c>
      <c r="B346" t="s">
        <v>387</v>
      </c>
      <c r="C346" t="s">
        <v>4</v>
      </c>
      <c r="D346" t="str">
        <f>INDEX(dig_sig!$C$2:$F$410,MATCH($A346,dig_sig!$A$2:$A$406,0),MATCH(D$1,dig_sig!$C$1:$F$1,0))</f>
        <v>521CI</v>
      </c>
      <c r="E346" t="str">
        <f>INDEX(dig_sig!$C$2:$F$410,MATCH($A346,dig_sig!$A$2:$A$406,0),MATCH(E$1,dig_sig!$C$1:$F$1,0))</f>
        <v>Federal Reserve banks, credit intermediation, and related activities</v>
      </c>
      <c r="F346">
        <f>INDEX(con_agg_dig_ind!$A$2:$A$409,MATCH(con_dig_cat!$A346,con_agg_dig_ind!$B$2:$B$409,0))</f>
        <v>52</v>
      </c>
      <c r="G346" t="str">
        <f>INDEX(agg_desc!$B$2:$B$26,MATCH(con_dig_cat!$F346,agg_desc!$A$2:$A$26,0))</f>
        <v>Finance, Insurance</v>
      </c>
      <c r="H346" t="str">
        <f t="shared" si="10"/>
        <v>52 - Finance, Insurance</v>
      </c>
      <c r="I346" t="str">
        <f t="shared" si="11"/>
        <v>521CI - Federal Reserve banks, credit intermediation, and related activities</v>
      </c>
    </row>
    <row r="347" spans="1:9" x14ac:dyDescent="0.45">
      <c r="A347" t="s">
        <v>388</v>
      </c>
      <c r="B347" t="s">
        <v>389</v>
      </c>
      <c r="C347" t="s">
        <v>18</v>
      </c>
      <c r="D347" t="str">
        <f>INDEX(dig_sig!$C$2:$F$410,MATCH($A347,dig_sig!$A$2:$A$406,0),MATCH(D$1,dig_sig!$C$1:$F$1,0))</f>
        <v>ORE</v>
      </c>
      <c r="E347" t="str">
        <f>INDEX(dig_sig!$C$2:$F$410,MATCH($A347,dig_sig!$A$2:$A$406,0),MATCH(E$1,dig_sig!$C$1:$F$1,0))</f>
        <v>Other real estate</v>
      </c>
      <c r="F347">
        <f>INDEX(con_agg_dig_ind!$A$2:$A$409,MATCH(con_dig_cat!$A347,con_agg_dig_ind!$B$2:$B$409,0))</f>
        <v>53</v>
      </c>
      <c r="G347" t="str">
        <f>INDEX(agg_desc!$B$2:$B$26,MATCH(con_dig_cat!$F347,agg_desc!$A$2:$A$26,0))</f>
        <v>Housing, Real Estate</v>
      </c>
      <c r="H347" t="str">
        <f t="shared" si="10"/>
        <v>53 - Housing, Real Estate</v>
      </c>
      <c r="I347" t="str">
        <f t="shared" si="11"/>
        <v>ORE - Other real estate</v>
      </c>
    </row>
    <row r="348" spans="1:9" x14ac:dyDescent="0.45">
      <c r="A348" t="s">
        <v>390</v>
      </c>
      <c r="B348" t="s">
        <v>391</v>
      </c>
      <c r="C348" t="s">
        <v>4</v>
      </c>
      <c r="D348" t="str">
        <f>INDEX(dig_sig!$C$2:$F$410,MATCH($A348,dig_sig!$A$2:$A$406,0),MATCH(D$1,dig_sig!$C$1:$F$1,0))</f>
        <v>532RL</v>
      </c>
      <c r="E348" t="str">
        <f>INDEX(dig_sig!$C$2:$F$410,MATCH($A348,dig_sig!$A$2:$A$406,0),MATCH(E$1,dig_sig!$C$1:$F$1,0))</f>
        <v>Rental and leasing services and lessors of intangible assets</v>
      </c>
      <c r="F348">
        <f>INDEX(con_agg_dig_ind!$A$2:$A$409,MATCH(con_dig_cat!$A348,con_agg_dig_ind!$B$2:$B$409,0))</f>
        <v>53</v>
      </c>
      <c r="G348" t="str">
        <f>INDEX(agg_desc!$B$2:$B$26,MATCH(con_dig_cat!$F348,agg_desc!$A$2:$A$26,0))</f>
        <v>Housing, Real Estate</v>
      </c>
      <c r="H348" t="str">
        <f t="shared" si="10"/>
        <v>53 - Housing, Real Estate</v>
      </c>
      <c r="I348" t="str">
        <f t="shared" si="11"/>
        <v>532RL - Rental and leasing services and lessors of intangible assets</v>
      </c>
    </row>
    <row r="349" spans="1:9" x14ac:dyDescent="0.45">
      <c r="A349" t="s">
        <v>392</v>
      </c>
      <c r="B349" t="s">
        <v>393</v>
      </c>
      <c r="C349" t="s">
        <v>4</v>
      </c>
      <c r="D349">
        <f>INDEX(dig_sig!$C$2:$F$410,MATCH($A349,dig_sig!$A$2:$A$406,0),MATCH(D$1,dig_sig!$C$1:$F$1,0))</f>
        <v>5415</v>
      </c>
      <c r="E349" t="str">
        <f>INDEX(dig_sig!$C$2:$F$410,MATCH($A349,dig_sig!$A$2:$A$406,0),MATCH(E$1,dig_sig!$C$1:$F$1,0))</f>
        <v>Computer systems design and related services</v>
      </c>
      <c r="F349">
        <f>INDEX(con_agg_dig_ind!$A$2:$A$409,MATCH(con_dig_cat!$A349,con_agg_dig_ind!$B$2:$B$409,0))</f>
        <v>54</v>
      </c>
      <c r="G349" t="str">
        <f>INDEX(agg_desc!$B$2:$B$26,MATCH(con_dig_cat!$F349,agg_desc!$A$2:$A$26,0))</f>
        <v>Science, Prof. Services</v>
      </c>
      <c r="H349" t="str">
        <f t="shared" si="10"/>
        <v>54 - Science, Prof. Services</v>
      </c>
      <c r="I349" t="str">
        <f t="shared" si="11"/>
        <v>5415 - Computer systems design and related services</v>
      </c>
    </row>
    <row r="350" spans="1:9" x14ac:dyDescent="0.45">
      <c r="A350" t="s">
        <v>394</v>
      </c>
      <c r="B350" t="s">
        <v>395</v>
      </c>
      <c r="C350" t="s">
        <v>4</v>
      </c>
      <c r="D350" t="str">
        <f>INDEX(dig_sig!$C$2:$F$410,MATCH($A350,dig_sig!$A$2:$A$406,0),MATCH(D$1,dig_sig!$C$1:$F$1,0))</f>
        <v>5412OP</v>
      </c>
      <c r="E350" t="str">
        <f>INDEX(dig_sig!$C$2:$F$410,MATCH($A350,dig_sig!$A$2:$A$406,0),MATCH(E$1,dig_sig!$C$1:$F$1,0))</f>
        <v>Miscellaneous professional, scientific, and technical services</v>
      </c>
      <c r="F350">
        <f>INDEX(con_agg_dig_ind!$A$2:$A$409,MATCH(con_dig_cat!$A350,con_agg_dig_ind!$B$2:$B$409,0))</f>
        <v>54</v>
      </c>
      <c r="G350" t="str">
        <f>INDEX(agg_desc!$B$2:$B$26,MATCH(con_dig_cat!$F350,agg_desc!$A$2:$A$26,0))</f>
        <v>Science, Prof. Services</v>
      </c>
      <c r="H350" t="str">
        <f t="shared" si="10"/>
        <v>54 - Science, Prof. Services</v>
      </c>
      <c r="I350" t="str">
        <f t="shared" si="11"/>
        <v>5412OP - Miscellaneous professional, scientific, and technical services</v>
      </c>
    </row>
    <row r="351" spans="1:9" x14ac:dyDescent="0.45">
      <c r="A351" t="s">
        <v>396</v>
      </c>
      <c r="B351" t="s">
        <v>397</v>
      </c>
      <c r="C351" t="s">
        <v>4</v>
      </c>
      <c r="D351" t="str">
        <f>INDEX(dig_sig!$C$2:$F$410,MATCH($A351,dig_sig!$A$2:$A$406,0),MATCH(D$1,dig_sig!$C$1:$F$1,0))</f>
        <v>5412OP</v>
      </c>
      <c r="E351" t="str">
        <f>INDEX(dig_sig!$C$2:$F$410,MATCH($A351,dig_sig!$A$2:$A$406,0),MATCH(E$1,dig_sig!$C$1:$F$1,0))</f>
        <v>Miscellaneous professional, scientific, and technical services</v>
      </c>
      <c r="F351">
        <f>INDEX(con_agg_dig_ind!$A$2:$A$409,MATCH(con_dig_cat!$A351,con_agg_dig_ind!$B$2:$B$409,0))</f>
        <v>54</v>
      </c>
      <c r="G351" t="str">
        <f>INDEX(agg_desc!$B$2:$B$26,MATCH(con_dig_cat!$F351,agg_desc!$A$2:$A$26,0))</f>
        <v>Science, Prof. Services</v>
      </c>
      <c r="H351" t="str">
        <f t="shared" si="10"/>
        <v>54 - Science, Prof. Services</v>
      </c>
      <c r="I351" t="str">
        <f t="shared" si="11"/>
        <v>5412OP - Miscellaneous professional, scientific, and technical services</v>
      </c>
    </row>
    <row r="352" spans="1:9" x14ac:dyDescent="0.45">
      <c r="A352" t="s">
        <v>398</v>
      </c>
      <c r="B352" t="s">
        <v>399</v>
      </c>
      <c r="C352" t="s">
        <v>4</v>
      </c>
      <c r="D352">
        <f>INDEX(dig_sig!$C$2:$F$410,MATCH($A352,dig_sig!$A$2:$A$406,0),MATCH(D$1,dig_sig!$C$1:$F$1,0))</f>
        <v>61</v>
      </c>
      <c r="E352" t="str">
        <f>INDEX(dig_sig!$C$2:$F$410,MATCH($A352,dig_sig!$A$2:$A$406,0),MATCH(E$1,dig_sig!$C$1:$F$1,0))</f>
        <v>Educational services</v>
      </c>
      <c r="F352">
        <f>INDEX(con_agg_dig_ind!$A$2:$A$409,MATCH(con_dig_cat!$A352,con_agg_dig_ind!$B$2:$B$409,0))</f>
        <v>61</v>
      </c>
      <c r="G352" t="str">
        <f>INDEX(agg_desc!$B$2:$B$26,MATCH(con_dig_cat!$F352,agg_desc!$A$2:$A$26,0))</f>
        <v>Education</v>
      </c>
      <c r="H352" t="str">
        <f t="shared" si="10"/>
        <v>61 - Education</v>
      </c>
      <c r="I352" t="str">
        <f t="shared" si="11"/>
        <v>61 - Educational services</v>
      </c>
    </row>
    <row r="353" spans="1:9" x14ac:dyDescent="0.45">
      <c r="A353" t="s">
        <v>400</v>
      </c>
      <c r="B353" t="s">
        <v>401</v>
      </c>
      <c r="C353" t="s">
        <v>4</v>
      </c>
      <c r="D353">
        <f>INDEX(dig_sig!$C$2:$F$410,MATCH($A353,dig_sig!$A$2:$A$406,0),MATCH(D$1,dig_sig!$C$1:$F$1,0))</f>
        <v>61</v>
      </c>
      <c r="E353" t="str">
        <f>INDEX(dig_sig!$C$2:$F$410,MATCH($A353,dig_sig!$A$2:$A$406,0),MATCH(E$1,dig_sig!$C$1:$F$1,0))</f>
        <v>Educational services</v>
      </c>
      <c r="F353">
        <f>INDEX(con_agg_dig_ind!$A$2:$A$409,MATCH(con_dig_cat!$A353,con_agg_dig_ind!$B$2:$B$409,0))</f>
        <v>61</v>
      </c>
      <c r="G353" t="str">
        <f>INDEX(agg_desc!$B$2:$B$26,MATCH(con_dig_cat!$F353,agg_desc!$A$2:$A$26,0))</f>
        <v>Education</v>
      </c>
      <c r="H353" t="str">
        <f t="shared" si="10"/>
        <v>61 - Education</v>
      </c>
      <c r="I353" t="str">
        <f t="shared" si="11"/>
        <v>61 - Educational services</v>
      </c>
    </row>
    <row r="354" spans="1:9" x14ac:dyDescent="0.45">
      <c r="A354" t="s">
        <v>402</v>
      </c>
      <c r="B354" t="s">
        <v>403</v>
      </c>
      <c r="C354" t="s">
        <v>4</v>
      </c>
      <c r="D354">
        <f>INDEX(dig_sig!$C$2:$F$410,MATCH($A354,dig_sig!$A$2:$A$406,0),MATCH(D$1,dig_sig!$C$1:$F$1,0))</f>
        <v>623</v>
      </c>
      <c r="E354" t="str">
        <f>INDEX(dig_sig!$C$2:$F$410,MATCH($A354,dig_sig!$A$2:$A$406,0),MATCH(E$1,dig_sig!$C$1:$F$1,0))</f>
        <v>Nursing and residential care facilities</v>
      </c>
      <c r="F354">
        <f>INDEX(con_agg_dig_ind!$A$2:$A$409,MATCH(con_dig_cat!$A354,con_agg_dig_ind!$B$2:$B$409,0))</f>
        <v>62</v>
      </c>
      <c r="G354" t="str">
        <f>INDEX(agg_desc!$B$2:$B$26,MATCH(con_dig_cat!$F354,agg_desc!$A$2:$A$26,0))</f>
        <v>Healthcare, Social assistance</v>
      </c>
      <c r="H354" t="str">
        <f t="shared" si="10"/>
        <v>62 - Healthcare, Social assistance</v>
      </c>
      <c r="I354" t="str">
        <f t="shared" si="11"/>
        <v>623 - Nursing and residential care facilities</v>
      </c>
    </row>
    <row r="355" spans="1:9" x14ac:dyDescent="0.45">
      <c r="A355" t="s">
        <v>404</v>
      </c>
      <c r="B355" t="s">
        <v>405</v>
      </c>
      <c r="C355" t="s">
        <v>4</v>
      </c>
      <c r="D355">
        <f>INDEX(dig_sig!$C$2:$F$410,MATCH($A355,dig_sig!$A$2:$A$406,0),MATCH(D$1,dig_sig!$C$1:$F$1,0))</f>
        <v>623</v>
      </c>
      <c r="E355" t="str">
        <f>INDEX(dig_sig!$C$2:$F$410,MATCH($A355,dig_sig!$A$2:$A$406,0),MATCH(E$1,dig_sig!$C$1:$F$1,0))</f>
        <v>Nursing and residential care facilities</v>
      </c>
      <c r="F355">
        <f>INDEX(con_agg_dig_ind!$A$2:$A$409,MATCH(con_dig_cat!$A355,con_agg_dig_ind!$B$2:$B$409,0))</f>
        <v>62</v>
      </c>
      <c r="G355" t="str">
        <f>INDEX(agg_desc!$B$2:$B$26,MATCH(con_dig_cat!$F355,agg_desc!$A$2:$A$26,0))</f>
        <v>Healthcare, Social assistance</v>
      </c>
      <c r="H355" t="str">
        <f t="shared" si="10"/>
        <v>62 - Healthcare, Social assistance</v>
      </c>
      <c r="I355" t="str">
        <f t="shared" si="11"/>
        <v>623 - Nursing and residential care facilities</v>
      </c>
    </row>
    <row r="356" spans="1:9" x14ac:dyDescent="0.45">
      <c r="A356" t="s">
        <v>406</v>
      </c>
      <c r="B356" t="s">
        <v>407</v>
      </c>
      <c r="C356" t="s">
        <v>4</v>
      </c>
      <c r="D356">
        <f>INDEX(dig_sig!$C$2:$F$410,MATCH($A356,dig_sig!$A$2:$A$406,0),MATCH(D$1,dig_sig!$C$1:$F$1,0))</f>
        <v>624</v>
      </c>
      <c r="E356" t="str">
        <f>INDEX(dig_sig!$C$2:$F$410,MATCH($A356,dig_sig!$A$2:$A$406,0),MATCH(E$1,dig_sig!$C$1:$F$1,0))</f>
        <v>Social assistance</v>
      </c>
      <c r="F356">
        <f>INDEX(con_agg_dig_ind!$A$2:$A$409,MATCH(con_dig_cat!$A356,con_agg_dig_ind!$B$2:$B$409,0))</f>
        <v>62</v>
      </c>
      <c r="G356" t="str">
        <f>INDEX(agg_desc!$B$2:$B$26,MATCH(con_dig_cat!$F356,agg_desc!$A$2:$A$26,0))</f>
        <v>Healthcare, Social assistance</v>
      </c>
      <c r="H356" t="str">
        <f t="shared" si="10"/>
        <v>62 - Healthcare, Social assistance</v>
      </c>
      <c r="I356" t="str">
        <f t="shared" si="11"/>
        <v>624 - Social assistance</v>
      </c>
    </row>
    <row r="357" spans="1:9" x14ac:dyDescent="0.45">
      <c r="A357" t="s">
        <v>408</v>
      </c>
      <c r="B357" t="s">
        <v>409</v>
      </c>
      <c r="C357" t="s">
        <v>4</v>
      </c>
      <c r="D357" t="str">
        <f>INDEX(dig_sig!$C$2:$F$410,MATCH($A357,dig_sig!$A$2:$A$406,0),MATCH(D$1,dig_sig!$C$1:$F$1,0))</f>
        <v>711AS</v>
      </c>
      <c r="E357" t="str">
        <f>INDEX(dig_sig!$C$2:$F$410,MATCH($A357,dig_sig!$A$2:$A$406,0),MATCH(E$1,dig_sig!$C$1:$F$1,0))</f>
        <v>Performing arts, spectator sports, museums, and related activities</v>
      </c>
      <c r="F357">
        <f>INDEX(con_agg_dig_ind!$A$2:$A$409,MATCH(con_dig_cat!$A357,con_agg_dig_ind!$B$2:$B$409,0))</f>
        <v>71</v>
      </c>
      <c r="G357" t="str">
        <f>INDEX(agg_desc!$B$2:$B$26,MATCH(con_dig_cat!$F357,agg_desc!$A$2:$A$26,0))</f>
        <v>Arts, Entertainment, Recreation</v>
      </c>
      <c r="H357" t="str">
        <f t="shared" si="10"/>
        <v>71 - Arts, Entertainment, Recreation</v>
      </c>
      <c r="I357" t="str">
        <f t="shared" si="11"/>
        <v>711AS - Performing arts, spectator sports, museums, and related activities</v>
      </c>
    </row>
    <row r="358" spans="1:9" x14ac:dyDescent="0.45">
      <c r="A358" t="s">
        <v>410</v>
      </c>
      <c r="B358" t="s">
        <v>411</v>
      </c>
      <c r="C358" t="s">
        <v>4</v>
      </c>
      <c r="D358">
        <f>INDEX(dig_sig!$C$2:$F$410,MATCH($A358,dig_sig!$A$2:$A$406,0),MATCH(D$1,dig_sig!$C$1:$F$1,0))</f>
        <v>722</v>
      </c>
      <c r="E358" t="str">
        <f>INDEX(dig_sig!$C$2:$F$410,MATCH($A358,dig_sig!$A$2:$A$406,0),MATCH(E$1,dig_sig!$C$1:$F$1,0))</f>
        <v>Food services and drinking places</v>
      </c>
      <c r="F358">
        <f>INDEX(con_agg_dig_ind!$A$2:$A$409,MATCH(con_dig_cat!$A358,con_agg_dig_ind!$B$2:$B$409,0))</f>
        <v>72</v>
      </c>
      <c r="G358" t="str">
        <f>INDEX(agg_desc!$B$2:$B$26,MATCH(con_dig_cat!$F358,agg_desc!$A$2:$A$26,0))</f>
        <v>Accommodation, Restaurants</v>
      </c>
      <c r="H358" t="str">
        <f t="shared" si="10"/>
        <v>72 - Accommodation, Restaurants</v>
      </c>
      <c r="I358" t="str">
        <f t="shared" si="11"/>
        <v>722 - Food services and drinking places</v>
      </c>
    </row>
    <row r="359" spans="1:9" x14ac:dyDescent="0.45">
      <c r="A359" t="s">
        <v>412</v>
      </c>
      <c r="B359" t="s">
        <v>413</v>
      </c>
      <c r="C359" t="s">
        <v>4</v>
      </c>
      <c r="D359">
        <f>INDEX(dig_sig!$C$2:$F$410,MATCH($A359,dig_sig!$A$2:$A$406,0),MATCH(D$1,dig_sig!$C$1:$F$1,0))</f>
        <v>81</v>
      </c>
      <c r="E359" t="str">
        <f>INDEX(dig_sig!$C$2:$F$410,MATCH($A359,dig_sig!$A$2:$A$406,0),MATCH(E$1,dig_sig!$C$1:$F$1,0))</f>
        <v>Other services, except government</v>
      </c>
      <c r="F359">
        <f>INDEX(con_agg_dig_ind!$A$2:$A$409,MATCH(con_dig_cat!$A359,con_agg_dig_ind!$B$2:$B$409,0))</f>
        <v>81</v>
      </c>
      <c r="G359" t="str">
        <f>INDEX(agg_desc!$B$2:$B$26,MATCH(con_dig_cat!$F359,agg_desc!$A$2:$A$26,0))</f>
        <v>Repair, Personal services</v>
      </c>
      <c r="H359" t="str">
        <f t="shared" si="10"/>
        <v>81 - Repair, Personal services</v>
      </c>
      <c r="I359" t="str">
        <f t="shared" si="11"/>
        <v>81 - Other services, except government</v>
      </c>
    </row>
    <row r="360" spans="1:9" x14ac:dyDescent="0.45">
      <c r="A360" t="s">
        <v>414</v>
      </c>
      <c r="B360" t="s">
        <v>415</v>
      </c>
      <c r="C360" t="s">
        <v>4</v>
      </c>
      <c r="D360">
        <f>INDEX(dig_sig!$C$2:$F$410,MATCH($A360,dig_sig!$A$2:$A$406,0),MATCH(D$1,dig_sig!$C$1:$F$1,0))</f>
        <v>81</v>
      </c>
      <c r="E360" t="str">
        <f>INDEX(dig_sig!$C$2:$F$410,MATCH($A360,dig_sig!$A$2:$A$406,0),MATCH(E$1,dig_sig!$C$1:$F$1,0))</f>
        <v>Other services, except government</v>
      </c>
      <c r="F360">
        <f>INDEX(con_agg_dig_ind!$A$2:$A$409,MATCH(con_dig_cat!$A360,con_agg_dig_ind!$B$2:$B$409,0))</f>
        <v>81</v>
      </c>
      <c r="G360" t="str">
        <f>INDEX(agg_desc!$B$2:$B$26,MATCH(con_dig_cat!$F360,agg_desc!$A$2:$A$26,0))</f>
        <v>Repair, Personal services</v>
      </c>
      <c r="H360" t="str">
        <f t="shared" si="10"/>
        <v>81 - Repair, Personal services</v>
      </c>
      <c r="I360" t="str">
        <f t="shared" si="11"/>
        <v>81 - Other services, except government</v>
      </c>
    </row>
    <row r="361" spans="1:9" x14ac:dyDescent="0.45">
      <c r="A361" t="s">
        <v>416</v>
      </c>
      <c r="B361" t="s">
        <v>417</v>
      </c>
      <c r="C361" t="s">
        <v>4</v>
      </c>
      <c r="D361" t="str">
        <f>INDEX(dig_sig!$C$2:$F$410,MATCH($A361,dig_sig!$A$2:$A$406,0),MATCH(D$1,dig_sig!$C$1:$F$1,0))</f>
        <v>GFE</v>
      </c>
      <c r="E361">
        <f>INDEX(dig_sig!$C$2:$F$410,MATCH($A361,dig_sig!$A$2:$A$406,0),MATCH(E$1,dig_sig!$C$1:$F$1,0))</f>
        <v>0</v>
      </c>
      <c r="F361" t="str">
        <f>INDEX(con_agg_dig_ind!$A$2:$A$409,MATCH(con_dig_cat!$A361,con_agg_dig_ind!$B$2:$B$409,0))</f>
        <v>S0</v>
      </c>
      <c r="G361" t="str">
        <f>INDEX(agg_desc!$B$2:$B$26,MATCH(con_dig_cat!$F361,agg_desc!$A$2:$A$26,0))</f>
        <v>Govt., Reuse, Trade Adjustments</v>
      </c>
      <c r="H361" t="str">
        <f t="shared" si="10"/>
        <v>S0 - Govt., Reuse, Trade Adjustments</v>
      </c>
      <c r="I361" t="str">
        <f t="shared" si="11"/>
        <v>GFE - 0</v>
      </c>
    </row>
    <row r="362" spans="1:9" x14ac:dyDescent="0.45">
      <c r="A362" t="s">
        <v>418</v>
      </c>
      <c r="B362" t="s">
        <v>419</v>
      </c>
      <c r="C362" t="s">
        <v>4</v>
      </c>
      <c r="D362" t="str">
        <f>INDEX(dig_sig!$C$2:$F$410,MATCH($A362,dig_sig!$A$2:$A$406,0),MATCH(D$1,dig_sig!$C$1:$F$1,0))</f>
        <v>GSLE</v>
      </c>
      <c r="E362">
        <f>INDEX(dig_sig!$C$2:$F$410,MATCH($A362,dig_sig!$A$2:$A$406,0),MATCH(E$1,dig_sig!$C$1:$F$1,0))</f>
        <v>0</v>
      </c>
      <c r="F362" t="str">
        <f>INDEX(con_agg_dig_ind!$A$2:$A$409,MATCH(con_dig_cat!$A362,con_agg_dig_ind!$B$2:$B$409,0))</f>
        <v>S0</v>
      </c>
      <c r="G362" t="str">
        <f>INDEX(agg_desc!$B$2:$B$26,MATCH(con_dig_cat!$F362,agg_desc!$A$2:$A$26,0))</f>
        <v>Govt., Reuse, Trade Adjustments</v>
      </c>
      <c r="H362" t="str">
        <f t="shared" si="10"/>
        <v>S0 - Govt., Reuse, Trade Adjustments</v>
      </c>
      <c r="I362" t="str">
        <f t="shared" si="11"/>
        <v>GSLE - 0</v>
      </c>
    </row>
    <row r="363" spans="1:9" x14ac:dyDescent="0.45">
      <c r="A363" t="s">
        <v>420</v>
      </c>
      <c r="B363" t="s">
        <v>421</v>
      </c>
      <c r="C363" t="s">
        <v>4</v>
      </c>
      <c r="H363" t="str">
        <f t="shared" si="10"/>
        <v xml:space="preserve"> - </v>
      </c>
      <c r="I363" t="str">
        <f t="shared" si="11"/>
        <v xml:space="preserve"> - </v>
      </c>
    </row>
    <row r="364" spans="1:9" x14ac:dyDescent="0.45">
      <c r="A364" t="s">
        <v>422</v>
      </c>
      <c r="B364" t="s">
        <v>423</v>
      </c>
      <c r="C364" t="s">
        <v>4</v>
      </c>
      <c r="H364" t="str">
        <f t="shared" si="10"/>
        <v xml:space="preserve"> - </v>
      </c>
      <c r="I364" t="str">
        <f t="shared" si="11"/>
        <v xml:space="preserve"> - </v>
      </c>
    </row>
    <row r="365" spans="1:9" x14ac:dyDescent="0.45">
      <c r="A365" t="s">
        <v>424</v>
      </c>
      <c r="B365" t="s">
        <v>425</v>
      </c>
      <c r="C365" t="s">
        <v>4</v>
      </c>
      <c r="H365" t="str">
        <f t="shared" si="10"/>
        <v xml:space="preserve"> - </v>
      </c>
      <c r="I365" t="str">
        <f t="shared" si="11"/>
        <v xml:space="preserve"> - </v>
      </c>
    </row>
    <row r="366" spans="1:9" x14ac:dyDescent="0.45">
      <c r="A366" t="s">
        <v>426</v>
      </c>
      <c r="B366" t="s">
        <v>427</v>
      </c>
      <c r="C366" t="s">
        <v>4</v>
      </c>
      <c r="D366" t="str">
        <f>INDEX(dig_sig!$C$2:$F$410,MATCH($A366,dig_sig!$A$2:$A$406,0),MATCH(D$1,dig_sig!$C$1:$F$1,0))</f>
        <v>GFGD</v>
      </c>
      <c r="E366">
        <f>INDEX(dig_sig!$C$2:$F$410,MATCH($A366,dig_sig!$A$2:$A$406,0),MATCH(E$1,dig_sig!$C$1:$F$1,0))</f>
        <v>0</v>
      </c>
      <c r="F366" t="str">
        <f>INDEX(con_agg_dig_ind!$A$2:$A$409,MATCH(con_dig_cat!$A366,con_agg_dig_ind!$B$2:$B$409,0))</f>
        <v>S0</v>
      </c>
      <c r="G366" t="str">
        <f>INDEX(agg_desc!$B$2:$B$26,MATCH(con_dig_cat!$F366,agg_desc!$A$2:$A$26,0))</f>
        <v>Govt., Reuse, Trade Adjustments</v>
      </c>
      <c r="H366" t="str">
        <f t="shared" si="10"/>
        <v>S0 - Govt., Reuse, Trade Adjustments</v>
      </c>
      <c r="I366" t="str">
        <f t="shared" si="11"/>
        <v>GFGD - 0</v>
      </c>
    </row>
    <row r="367" spans="1:9" x14ac:dyDescent="0.45">
      <c r="A367" t="s">
        <v>428</v>
      </c>
      <c r="B367" t="s">
        <v>429</v>
      </c>
      <c r="C367" t="s">
        <v>4</v>
      </c>
      <c r="D367" t="str">
        <f>INDEX(dig_sig!$C$2:$F$410,MATCH($A367,dig_sig!$A$2:$A$406,0),MATCH(D$1,dig_sig!$C$1:$F$1,0))</f>
        <v>GFGN</v>
      </c>
      <c r="E367">
        <f>INDEX(dig_sig!$C$2:$F$410,MATCH($A367,dig_sig!$A$2:$A$406,0),MATCH(E$1,dig_sig!$C$1:$F$1,0))</f>
        <v>0</v>
      </c>
      <c r="F367" t="str">
        <f>INDEX(con_agg_dig_ind!$A$2:$A$409,MATCH(con_dig_cat!$A367,con_agg_dig_ind!$B$2:$B$409,0))</f>
        <v>S0</v>
      </c>
      <c r="G367" t="str">
        <f>INDEX(agg_desc!$B$2:$B$26,MATCH(con_dig_cat!$F367,agg_desc!$A$2:$A$26,0))</f>
        <v>Govt., Reuse, Trade Adjustments</v>
      </c>
      <c r="H367" t="str">
        <f t="shared" si="10"/>
        <v>S0 - Govt., Reuse, Trade Adjustments</v>
      </c>
      <c r="I367" t="str">
        <f t="shared" si="11"/>
        <v>GFGN - 0</v>
      </c>
    </row>
    <row r="368" spans="1:9" x14ac:dyDescent="0.45">
      <c r="A368" t="s">
        <v>430</v>
      </c>
      <c r="B368" t="s">
        <v>431</v>
      </c>
      <c r="C368" t="s">
        <v>4</v>
      </c>
      <c r="H368" t="str">
        <f t="shared" si="10"/>
        <v xml:space="preserve"> - </v>
      </c>
      <c r="I368" t="str">
        <f t="shared" si="11"/>
        <v xml:space="preserve"> - </v>
      </c>
    </row>
    <row r="369" spans="1:9" x14ac:dyDescent="0.45">
      <c r="A369" t="s">
        <v>432</v>
      </c>
      <c r="B369" t="s">
        <v>433</v>
      </c>
      <c r="C369" t="s">
        <v>18</v>
      </c>
      <c r="D369">
        <f>INDEX(dig_sig!$C$2:$F$410,MATCH($A369,dig_sig!$A$2:$A$406,0),MATCH(D$1,dig_sig!$C$1:$F$1,0))</f>
        <v>23</v>
      </c>
      <c r="E369" t="str">
        <f>INDEX(dig_sig!$C$2:$F$410,MATCH($A369,dig_sig!$A$2:$A$406,0),MATCH(E$1,dig_sig!$C$1:$F$1,0))</f>
        <v>Construction</v>
      </c>
      <c r="F369">
        <f>INDEX(con_agg_dig_ind!$A$2:$A$409,MATCH(con_dig_cat!$A369,con_agg_dig_ind!$B$2:$B$409,0))</f>
        <v>23</v>
      </c>
      <c r="G369" t="str">
        <f>INDEX(agg_desc!$B$2:$B$26,MATCH(con_dig_cat!$F369,agg_desc!$A$2:$A$26,0))</f>
        <v>Construction</v>
      </c>
      <c r="H369" t="str">
        <f t="shared" si="10"/>
        <v>23 - Construction</v>
      </c>
      <c r="I369" t="str">
        <f t="shared" si="11"/>
        <v>23 - Construction</v>
      </c>
    </row>
    <row r="370" spans="1:9" x14ac:dyDescent="0.45">
      <c r="A370" t="s">
        <v>434</v>
      </c>
      <c r="B370" t="s">
        <v>435</v>
      </c>
      <c r="C370" t="s">
        <v>18</v>
      </c>
      <c r="D370">
        <f>INDEX(dig_sig!$C$2:$F$410,MATCH($A370,dig_sig!$A$2:$A$406,0),MATCH(D$1,dig_sig!$C$1:$F$1,0))</f>
        <v>23</v>
      </c>
      <c r="E370" t="str">
        <f>INDEX(dig_sig!$C$2:$F$410,MATCH($A370,dig_sig!$A$2:$A$406,0),MATCH(E$1,dig_sig!$C$1:$F$1,0))</f>
        <v>Construction</v>
      </c>
      <c r="F370">
        <f>INDEX(con_agg_dig_ind!$A$2:$A$409,MATCH(con_dig_cat!$A370,con_agg_dig_ind!$B$2:$B$409,0))</f>
        <v>23</v>
      </c>
      <c r="G370" t="str">
        <f>INDEX(agg_desc!$B$2:$B$26,MATCH(con_dig_cat!$F370,agg_desc!$A$2:$A$26,0))</f>
        <v>Construction</v>
      </c>
      <c r="H370" t="str">
        <f t="shared" si="10"/>
        <v>23 - Construction</v>
      </c>
      <c r="I370" t="str">
        <f t="shared" si="11"/>
        <v>23 - Construction</v>
      </c>
    </row>
    <row r="371" spans="1:9" x14ac:dyDescent="0.45">
      <c r="A371">
        <v>331313</v>
      </c>
      <c r="B371" t="s">
        <v>436</v>
      </c>
      <c r="C371" t="s">
        <v>4</v>
      </c>
      <c r="D371">
        <f>INDEX(dig_sig!$C$2:$F$410,MATCH($A371,dig_sig!$A$2:$A$406,0),MATCH(D$1,dig_sig!$C$1:$F$1,0))</f>
        <v>331</v>
      </c>
      <c r="E371" t="str">
        <f>INDEX(dig_sig!$C$2:$F$410,MATCH($A371,dig_sig!$A$2:$A$406,0),MATCH(E$1,dig_sig!$C$1:$F$1,0))</f>
        <v>Primary metals</v>
      </c>
      <c r="F371">
        <f>INDEX(con_agg_dig_ind!$A$2:$A$409,MATCH(con_dig_cat!$A371,con_agg_dig_ind!$B$2:$B$409,0))</f>
        <v>33</v>
      </c>
      <c r="G371" t="str">
        <f>INDEX(agg_desc!$B$2:$B$26,MATCH(con_dig_cat!$F371,agg_desc!$A$2:$A$26,0))</f>
        <v>Metal, Vehicles, Machinery</v>
      </c>
      <c r="H371" t="str">
        <f t="shared" si="10"/>
        <v>33 - Metal, Vehicles, Machinery</v>
      </c>
      <c r="I371" t="str">
        <f t="shared" si="11"/>
        <v>331 - Primary metals</v>
      </c>
    </row>
    <row r="372" spans="1:9" x14ac:dyDescent="0.45">
      <c r="A372">
        <v>331410</v>
      </c>
      <c r="B372" t="s">
        <v>437</v>
      </c>
      <c r="C372" t="s">
        <v>4</v>
      </c>
      <c r="D372">
        <f>INDEX(dig_sig!$C$2:$F$410,MATCH($A372,dig_sig!$A$2:$A$406,0),MATCH(D$1,dig_sig!$C$1:$F$1,0))</f>
        <v>331</v>
      </c>
      <c r="E372" t="str">
        <f>INDEX(dig_sig!$C$2:$F$410,MATCH($A372,dig_sig!$A$2:$A$406,0),MATCH(E$1,dig_sig!$C$1:$F$1,0))</f>
        <v>Primary metals</v>
      </c>
      <c r="F372">
        <f>INDEX(con_agg_dig_ind!$A$2:$A$409,MATCH(con_dig_cat!$A372,con_agg_dig_ind!$B$2:$B$409,0))</f>
        <v>33</v>
      </c>
      <c r="G372" t="str">
        <f>INDEX(agg_desc!$B$2:$B$26,MATCH(con_dig_cat!$F372,agg_desc!$A$2:$A$26,0))</f>
        <v>Metal, Vehicles, Machinery</v>
      </c>
      <c r="H372" t="str">
        <f t="shared" si="10"/>
        <v>33 - Metal, Vehicles, Machinery</v>
      </c>
      <c r="I372" t="str">
        <f t="shared" si="11"/>
        <v>331 - Primary metals</v>
      </c>
    </row>
    <row r="373" spans="1:9" x14ac:dyDescent="0.45">
      <c r="A373">
        <v>332119</v>
      </c>
      <c r="B373" t="s">
        <v>438</v>
      </c>
      <c r="C373" t="s">
        <v>4</v>
      </c>
      <c r="D373">
        <f>INDEX(dig_sig!$C$2:$F$410,MATCH($A373,dig_sig!$A$2:$A$406,0),MATCH(D$1,dig_sig!$C$1:$F$1,0))</f>
        <v>332</v>
      </c>
      <c r="E373" t="str">
        <f>INDEX(dig_sig!$C$2:$F$410,MATCH($A373,dig_sig!$A$2:$A$406,0),MATCH(E$1,dig_sig!$C$1:$F$1,0))</f>
        <v>Fabricated metal products</v>
      </c>
      <c r="F373">
        <f>INDEX(con_agg_dig_ind!$A$2:$A$409,MATCH(con_dig_cat!$A373,con_agg_dig_ind!$B$2:$B$409,0))</f>
        <v>33</v>
      </c>
      <c r="G373" t="str">
        <f>INDEX(agg_desc!$B$2:$B$26,MATCH(con_dig_cat!$F373,agg_desc!$A$2:$A$26,0))</f>
        <v>Metal, Vehicles, Machinery</v>
      </c>
      <c r="H373" t="str">
        <f t="shared" si="10"/>
        <v>33 - Metal, Vehicles, Machinery</v>
      </c>
      <c r="I373" t="str">
        <f t="shared" si="11"/>
        <v>332 - Fabricated metal products</v>
      </c>
    </row>
    <row r="374" spans="1:9" x14ac:dyDescent="0.45">
      <c r="A374">
        <v>332999</v>
      </c>
      <c r="B374" t="s">
        <v>439</v>
      </c>
      <c r="C374" t="s">
        <v>57</v>
      </c>
      <c r="D374">
        <f>INDEX(dig_sig!$C$2:$F$410,MATCH($A374,dig_sig!$A$2:$A$406,0),MATCH(D$1,dig_sig!$C$1:$F$1,0))</f>
        <v>332</v>
      </c>
      <c r="E374" t="str">
        <f>INDEX(dig_sig!$C$2:$F$410,MATCH($A374,dig_sig!$A$2:$A$406,0),MATCH(E$1,dig_sig!$C$1:$F$1,0))</f>
        <v>Fabricated metal products</v>
      </c>
      <c r="F374">
        <f>INDEX(con_agg_dig_ind!$A$2:$A$409,MATCH(con_dig_cat!$A374,con_agg_dig_ind!$B$2:$B$409,0))</f>
        <v>33</v>
      </c>
      <c r="G374" t="str">
        <f>INDEX(agg_desc!$B$2:$B$26,MATCH(con_dig_cat!$F374,agg_desc!$A$2:$A$26,0))</f>
        <v>Metal, Vehicles, Machinery</v>
      </c>
      <c r="H374" t="str">
        <f t="shared" si="10"/>
        <v>33 - Metal, Vehicles, Machinery</v>
      </c>
      <c r="I374" t="str">
        <f t="shared" si="11"/>
        <v>332 - Fabricated metal products</v>
      </c>
    </row>
    <row r="375" spans="1:9" x14ac:dyDescent="0.45">
      <c r="A375">
        <v>333242</v>
      </c>
      <c r="B375" t="s">
        <v>440</v>
      </c>
      <c r="C375" t="s">
        <v>57</v>
      </c>
      <c r="D375">
        <f>INDEX(dig_sig!$C$2:$F$410,MATCH($A375,dig_sig!$A$2:$A$406,0),MATCH(D$1,dig_sig!$C$1:$F$1,0))</f>
        <v>333</v>
      </c>
      <c r="E375" t="str">
        <f>INDEX(dig_sig!$C$2:$F$410,MATCH($A375,dig_sig!$A$2:$A$406,0),MATCH(E$1,dig_sig!$C$1:$F$1,0))</f>
        <v>Machinery</v>
      </c>
      <c r="F375">
        <f>INDEX(con_agg_dig_ind!$A$2:$A$409,MATCH(con_dig_cat!$A375,con_agg_dig_ind!$B$2:$B$409,0))</f>
        <v>33</v>
      </c>
      <c r="G375" t="str">
        <f>INDEX(agg_desc!$B$2:$B$26,MATCH(con_dig_cat!$F375,agg_desc!$A$2:$A$26,0))</f>
        <v>Metal, Vehicles, Machinery</v>
      </c>
      <c r="H375" t="str">
        <f t="shared" si="10"/>
        <v>33 - Metal, Vehicles, Machinery</v>
      </c>
      <c r="I375" t="str">
        <f t="shared" si="11"/>
        <v>333 - Machinery</v>
      </c>
    </row>
    <row r="376" spans="1:9" x14ac:dyDescent="0.45">
      <c r="A376">
        <v>333316</v>
      </c>
      <c r="B376" t="s">
        <v>441</v>
      </c>
      <c r="C376" t="s">
        <v>57</v>
      </c>
      <c r="D376">
        <f>INDEX(dig_sig!$C$2:$F$410,MATCH($A376,dig_sig!$A$2:$A$406,0),MATCH(D$1,dig_sig!$C$1:$F$1,0))</f>
        <v>333</v>
      </c>
      <c r="E376" t="str">
        <f>INDEX(dig_sig!$C$2:$F$410,MATCH($A376,dig_sig!$A$2:$A$406,0),MATCH(E$1,dig_sig!$C$1:$F$1,0))</f>
        <v>Machinery</v>
      </c>
      <c r="F376">
        <f>INDEX(con_agg_dig_ind!$A$2:$A$409,MATCH(con_dig_cat!$A376,con_agg_dig_ind!$B$2:$B$409,0))</f>
        <v>33</v>
      </c>
      <c r="G376" t="str">
        <f>INDEX(agg_desc!$B$2:$B$26,MATCH(con_dig_cat!$F376,agg_desc!$A$2:$A$26,0))</f>
        <v>Metal, Vehicles, Machinery</v>
      </c>
      <c r="H376" t="str">
        <f t="shared" si="10"/>
        <v>33 - Metal, Vehicles, Machinery</v>
      </c>
      <c r="I376" t="str">
        <f t="shared" si="11"/>
        <v>333 - Machinery</v>
      </c>
    </row>
    <row r="377" spans="1:9" x14ac:dyDescent="0.45">
      <c r="A377">
        <v>333318</v>
      </c>
      <c r="B377" t="s">
        <v>442</v>
      </c>
      <c r="C377" t="s">
        <v>57</v>
      </c>
      <c r="D377">
        <f>INDEX(dig_sig!$C$2:$F$410,MATCH($A377,dig_sig!$A$2:$A$406,0),MATCH(D$1,dig_sig!$C$1:$F$1,0))</f>
        <v>333</v>
      </c>
      <c r="E377" t="str">
        <f>INDEX(dig_sig!$C$2:$F$410,MATCH($A377,dig_sig!$A$2:$A$406,0),MATCH(E$1,dig_sig!$C$1:$F$1,0))</f>
        <v>Machinery</v>
      </c>
      <c r="F377">
        <f>INDEX(con_agg_dig_ind!$A$2:$A$409,MATCH(con_dig_cat!$A377,con_agg_dig_ind!$B$2:$B$409,0))</f>
        <v>33</v>
      </c>
      <c r="G377" t="str">
        <f>INDEX(agg_desc!$B$2:$B$26,MATCH(con_dig_cat!$F377,agg_desc!$A$2:$A$26,0))</f>
        <v>Metal, Vehicles, Machinery</v>
      </c>
      <c r="H377" t="str">
        <f t="shared" si="10"/>
        <v>33 - Metal, Vehicles, Machinery</v>
      </c>
      <c r="I377" t="str">
        <f t="shared" si="11"/>
        <v>333 - Machinery</v>
      </c>
    </row>
    <row r="378" spans="1:9" x14ac:dyDescent="0.45">
      <c r="A378">
        <v>333413</v>
      </c>
      <c r="B378" t="s">
        <v>443</v>
      </c>
      <c r="C378" t="s">
        <v>57</v>
      </c>
      <c r="D378">
        <f>INDEX(dig_sig!$C$2:$F$410,MATCH($A378,dig_sig!$A$2:$A$406,0),MATCH(D$1,dig_sig!$C$1:$F$1,0))</f>
        <v>333</v>
      </c>
      <c r="E378" t="str">
        <f>INDEX(dig_sig!$C$2:$F$410,MATCH($A378,dig_sig!$A$2:$A$406,0),MATCH(E$1,dig_sig!$C$1:$F$1,0))</f>
        <v>Machinery</v>
      </c>
      <c r="F378">
        <f>INDEX(con_agg_dig_ind!$A$2:$A$409,MATCH(con_dig_cat!$A378,con_agg_dig_ind!$B$2:$B$409,0))</f>
        <v>33</v>
      </c>
      <c r="G378" t="str">
        <f>INDEX(agg_desc!$B$2:$B$26,MATCH(con_dig_cat!$F378,agg_desc!$A$2:$A$26,0))</f>
        <v>Metal, Vehicles, Machinery</v>
      </c>
      <c r="H378" t="str">
        <f t="shared" si="10"/>
        <v>33 - Metal, Vehicles, Machinery</v>
      </c>
      <c r="I378" t="str">
        <f t="shared" si="11"/>
        <v>333 - Machinery</v>
      </c>
    </row>
    <row r="379" spans="1:9" x14ac:dyDescent="0.45">
      <c r="A379">
        <v>333517</v>
      </c>
      <c r="B379" t="s">
        <v>444</v>
      </c>
      <c r="C379" t="s">
        <v>57</v>
      </c>
      <c r="D379">
        <f>INDEX(dig_sig!$C$2:$F$410,MATCH($A379,dig_sig!$A$2:$A$406,0),MATCH(D$1,dig_sig!$C$1:$F$1,0))</f>
        <v>333</v>
      </c>
      <c r="E379" t="str">
        <f>INDEX(dig_sig!$C$2:$F$410,MATCH($A379,dig_sig!$A$2:$A$406,0),MATCH(E$1,dig_sig!$C$1:$F$1,0))</f>
        <v>Machinery</v>
      </c>
      <c r="F379">
        <f>INDEX(con_agg_dig_ind!$A$2:$A$409,MATCH(con_dig_cat!$A379,con_agg_dig_ind!$B$2:$B$409,0))</f>
        <v>33</v>
      </c>
      <c r="G379" t="str">
        <f>INDEX(agg_desc!$B$2:$B$26,MATCH(con_dig_cat!$F379,agg_desc!$A$2:$A$26,0))</f>
        <v>Metal, Vehicles, Machinery</v>
      </c>
      <c r="H379" t="str">
        <f t="shared" si="10"/>
        <v>33 - Metal, Vehicles, Machinery</v>
      </c>
      <c r="I379" t="str">
        <f t="shared" si="11"/>
        <v>333 - Machinery</v>
      </c>
    </row>
    <row r="380" spans="1:9" x14ac:dyDescent="0.45">
      <c r="A380">
        <v>334118</v>
      </c>
      <c r="B380" t="s">
        <v>445</v>
      </c>
      <c r="C380" t="s">
        <v>57</v>
      </c>
      <c r="D380">
        <f>INDEX(dig_sig!$C$2:$F$410,MATCH($A380,dig_sig!$A$2:$A$406,0),MATCH(D$1,dig_sig!$C$1:$F$1,0))</f>
        <v>334</v>
      </c>
      <c r="E380" t="str">
        <f>INDEX(dig_sig!$C$2:$F$410,MATCH($A380,dig_sig!$A$2:$A$406,0),MATCH(E$1,dig_sig!$C$1:$F$1,0))</f>
        <v>Computer and electronic products</v>
      </c>
      <c r="F380">
        <f>INDEX(con_agg_dig_ind!$A$2:$A$409,MATCH(con_dig_cat!$A380,con_agg_dig_ind!$B$2:$B$409,0))</f>
        <v>33</v>
      </c>
      <c r="G380" t="str">
        <f>INDEX(agg_desc!$B$2:$B$26,MATCH(con_dig_cat!$F380,agg_desc!$A$2:$A$26,0))</f>
        <v>Metal, Vehicles, Machinery</v>
      </c>
      <c r="H380" t="str">
        <f t="shared" si="10"/>
        <v>33 - Metal, Vehicles, Machinery</v>
      </c>
      <c r="I380" t="str">
        <f t="shared" si="11"/>
        <v>334 - Computer and electronic products</v>
      </c>
    </row>
    <row r="381" spans="1:9" x14ac:dyDescent="0.45">
      <c r="A381" t="s">
        <v>446</v>
      </c>
      <c r="B381" t="s">
        <v>447</v>
      </c>
      <c r="C381" t="s">
        <v>57</v>
      </c>
      <c r="D381">
        <f>INDEX(dig_sig!$C$2:$F$410,MATCH($A381,dig_sig!$A$2:$A$406,0),MATCH(D$1,dig_sig!$C$1:$F$1,0))</f>
        <v>337</v>
      </c>
      <c r="E381" t="str">
        <f>INDEX(dig_sig!$C$2:$F$410,MATCH($A381,dig_sig!$A$2:$A$406,0),MATCH(E$1,dig_sig!$C$1:$F$1,0))</f>
        <v>Furniture and related products</v>
      </c>
      <c r="F381">
        <f>INDEX(con_agg_dig_ind!$A$2:$A$409,MATCH(con_dig_cat!$A381,con_agg_dig_ind!$B$2:$B$409,0))</f>
        <v>33</v>
      </c>
      <c r="G381" t="str">
        <f>INDEX(agg_desc!$B$2:$B$26,MATCH(con_dig_cat!$F381,agg_desc!$A$2:$A$26,0))</f>
        <v>Metal, Vehicles, Machinery</v>
      </c>
      <c r="H381" t="str">
        <f t="shared" si="10"/>
        <v>33 - Metal, Vehicles, Machinery</v>
      </c>
      <c r="I381" t="str">
        <f t="shared" si="11"/>
        <v>337 - Furniture and related products</v>
      </c>
    </row>
    <row r="382" spans="1:9" x14ac:dyDescent="0.45">
      <c r="A382">
        <v>311224</v>
      </c>
      <c r="B382" t="s">
        <v>448</v>
      </c>
      <c r="C382" t="s">
        <v>4</v>
      </c>
      <c r="D382" t="str">
        <f>INDEX(dig_sig!$C$2:$F$410,MATCH($A382,dig_sig!$A$2:$A$406,0),MATCH(D$1,dig_sig!$C$1:$F$1,0))</f>
        <v>311FT</v>
      </c>
      <c r="E382" t="str">
        <f>INDEX(dig_sig!$C$2:$F$410,MATCH($A382,dig_sig!$A$2:$A$406,0),MATCH(E$1,dig_sig!$C$1:$F$1,0))</f>
        <v>Food and beverage and tobacco products</v>
      </c>
      <c r="F382">
        <f>INDEX(con_agg_dig_ind!$A$2:$A$409,MATCH(con_dig_cat!$A382,con_agg_dig_ind!$B$2:$B$409,0))</f>
        <v>31</v>
      </c>
      <c r="G382" t="str">
        <f>INDEX(agg_desc!$B$2:$B$26,MATCH(con_dig_cat!$F382,agg_desc!$A$2:$A$26,0))</f>
        <v>Food, Drink, Textile, Apparel</v>
      </c>
      <c r="H382" t="str">
        <f t="shared" si="10"/>
        <v>31 - Food, Drink, Textile, Apparel</v>
      </c>
      <c r="I382" t="str">
        <f t="shared" si="11"/>
        <v>311FT - Food and beverage and tobacco products</v>
      </c>
    </row>
    <row r="383" spans="1:9" x14ac:dyDescent="0.45">
      <c r="A383">
        <v>423100</v>
      </c>
      <c r="B383" t="s">
        <v>449</v>
      </c>
      <c r="C383" t="s">
        <v>4</v>
      </c>
      <c r="D383">
        <f>INDEX(dig_sig!$C$2:$F$410,MATCH($A383,dig_sig!$A$2:$A$406,0),MATCH(D$1,dig_sig!$C$1:$F$1,0))</f>
        <v>42</v>
      </c>
      <c r="E383" t="str">
        <f>INDEX(dig_sig!$C$2:$F$410,MATCH($A383,dig_sig!$A$2:$A$406,0),MATCH(E$1,dig_sig!$C$1:$F$1,0))</f>
        <v>Wholesale trade</v>
      </c>
      <c r="F383">
        <f>INDEX(con_agg_dig_ind!$A$2:$A$409,MATCH(con_dig_cat!$A383,con_agg_dig_ind!$B$2:$B$409,0))</f>
        <v>42</v>
      </c>
      <c r="G383" t="str">
        <f>INDEX(agg_desc!$B$2:$B$26,MATCH(con_dig_cat!$F383,agg_desc!$A$2:$A$26,0))</f>
        <v>Wholesale Trade</v>
      </c>
      <c r="H383" t="str">
        <f t="shared" si="10"/>
        <v>42 - Wholesale Trade</v>
      </c>
      <c r="I383" t="str">
        <f t="shared" si="11"/>
        <v>42 - Wholesale trade</v>
      </c>
    </row>
    <row r="384" spans="1:9" x14ac:dyDescent="0.45">
      <c r="A384">
        <v>423400</v>
      </c>
      <c r="B384" t="s">
        <v>450</v>
      </c>
      <c r="C384" t="s">
        <v>4</v>
      </c>
      <c r="D384">
        <f>INDEX(dig_sig!$C$2:$F$410,MATCH($A384,dig_sig!$A$2:$A$406,0),MATCH(D$1,dig_sig!$C$1:$F$1,0))</f>
        <v>42</v>
      </c>
      <c r="E384" t="str">
        <f>INDEX(dig_sig!$C$2:$F$410,MATCH($A384,dig_sig!$A$2:$A$406,0),MATCH(E$1,dig_sig!$C$1:$F$1,0))</f>
        <v>Wholesale trade</v>
      </c>
      <c r="F384">
        <f>INDEX(con_agg_dig_ind!$A$2:$A$409,MATCH(con_dig_cat!$A384,con_agg_dig_ind!$B$2:$B$409,0))</f>
        <v>42</v>
      </c>
      <c r="G384" t="str">
        <f>INDEX(agg_desc!$B$2:$B$26,MATCH(con_dig_cat!$F384,agg_desc!$A$2:$A$26,0))</f>
        <v>Wholesale Trade</v>
      </c>
      <c r="H384" t="str">
        <f t="shared" si="10"/>
        <v>42 - Wholesale Trade</v>
      </c>
      <c r="I384" t="str">
        <f t="shared" si="11"/>
        <v>42 - Wholesale trade</v>
      </c>
    </row>
    <row r="385" spans="1:9" x14ac:dyDescent="0.45">
      <c r="A385">
        <v>423600</v>
      </c>
      <c r="B385" t="s">
        <v>451</v>
      </c>
      <c r="C385" t="s">
        <v>4</v>
      </c>
      <c r="D385">
        <f>INDEX(dig_sig!$C$2:$F$410,MATCH($A385,dig_sig!$A$2:$A$406,0),MATCH(D$1,dig_sig!$C$1:$F$1,0))</f>
        <v>42</v>
      </c>
      <c r="E385" t="str">
        <f>INDEX(dig_sig!$C$2:$F$410,MATCH($A385,dig_sig!$A$2:$A$406,0),MATCH(E$1,dig_sig!$C$1:$F$1,0))</f>
        <v>Wholesale trade</v>
      </c>
      <c r="F385">
        <f>INDEX(con_agg_dig_ind!$A$2:$A$409,MATCH(con_dig_cat!$A385,con_agg_dig_ind!$B$2:$B$409,0))</f>
        <v>42</v>
      </c>
      <c r="G385" t="str">
        <f>INDEX(agg_desc!$B$2:$B$26,MATCH(con_dig_cat!$F385,agg_desc!$A$2:$A$26,0))</f>
        <v>Wholesale Trade</v>
      </c>
      <c r="H385" t="str">
        <f t="shared" si="10"/>
        <v>42 - Wholesale Trade</v>
      </c>
      <c r="I385" t="str">
        <f t="shared" si="11"/>
        <v>42 - Wholesale trade</v>
      </c>
    </row>
    <row r="386" spans="1:9" x14ac:dyDescent="0.45">
      <c r="A386">
        <v>423800</v>
      </c>
      <c r="B386" t="s">
        <v>452</v>
      </c>
      <c r="C386" t="s">
        <v>4</v>
      </c>
      <c r="D386">
        <f>INDEX(dig_sig!$C$2:$F$410,MATCH($A386,dig_sig!$A$2:$A$406,0),MATCH(D$1,dig_sig!$C$1:$F$1,0))</f>
        <v>42</v>
      </c>
      <c r="E386" t="str">
        <f>INDEX(dig_sig!$C$2:$F$410,MATCH($A386,dig_sig!$A$2:$A$406,0),MATCH(E$1,dig_sig!$C$1:$F$1,0))</f>
        <v>Wholesale trade</v>
      </c>
      <c r="F386">
        <f>INDEX(con_agg_dig_ind!$A$2:$A$409,MATCH(con_dig_cat!$A386,con_agg_dig_ind!$B$2:$B$409,0))</f>
        <v>42</v>
      </c>
      <c r="G386" t="str">
        <f>INDEX(agg_desc!$B$2:$B$26,MATCH(con_dig_cat!$F386,agg_desc!$A$2:$A$26,0))</f>
        <v>Wholesale Trade</v>
      </c>
      <c r="H386" t="str">
        <f t="shared" si="10"/>
        <v>42 - Wholesale Trade</v>
      </c>
      <c r="I386" t="str">
        <f t="shared" si="11"/>
        <v>42 - Wholesale trade</v>
      </c>
    </row>
    <row r="387" spans="1:9" x14ac:dyDescent="0.45">
      <c r="A387" t="s">
        <v>453</v>
      </c>
      <c r="B387" t="s">
        <v>454</v>
      </c>
      <c r="C387" t="s">
        <v>4</v>
      </c>
      <c r="D387">
        <f>INDEX(dig_sig!$C$2:$F$410,MATCH($A387,dig_sig!$A$2:$A$406,0),MATCH(D$1,dig_sig!$C$1:$F$1,0))</f>
        <v>42</v>
      </c>
      <c r="E387" t="str">
        <f>INDEX(dig_sig!$C$2:$F$410,MATCH($A387,dig_sig!$A$2:$A$406,0),MATCH(E$1,dig_sig!$C$1:$F$1,0))</f>
        <v>Wholesale trade</v>
      </c>
      <c r="F387">
        <f>INDEX(con_agg_dig_ind!$A$2:$A$409,MATCH(con_dig_cat!$A387,con_agg_dig_ind!$B$2:$B$409,0))</f>
        <v>42</v>
      </c>
      <c r="G387" t="str">
        <f>INDEX(agg_desc!$B$2:$B$26,MATCH(con_dig_cat!$F387,agg_desc!$A$2:$A$26,0))</f>
        <v>Wholesale Trade</v>
      </c>
      <c r="H387" t="str">
        <f t="shared" ref="H387:H406" si="12">F387&amp;" - "&amp;G387</f>
        <v>42 - Wholesale Trade</v>
      </c>
      <c r="I387" t="str">
        <f t="shared" ref="I387:I406" si="13">D387&amp;" - "&amp;E387</f>
        <v>42 - Wholesale trade</v>
      </c>
    </row>
    <row r="388" spans="1:9" x14ac:dyDescent="0.45">
      <c r="A388">
        <v>424200</v>
      </c>
      <c r="B388" t="s">
        <v>455</v>
      </c>
      <c r="C388" t="s">
        <v>4</v>
      </c>
      <c r="D388">
        <f>INDEX(dig_sig!$C$2:$F$410,MATCH($A388,dig_sig!$A$2:$A$406,0),MATCH(D$1,dig_sig!$C$1:$F$1,0))</f>
        <v>42</v>
      </c>
      <c r="E388" t="str">
        <f>INDEX(dig_sig!$C$2:$F$410,MATCH($A388,dig_sig!$A$2:$A$406,0),MATCH(E$1,dig_sig!$C$1:$F$1,0))</f>
        <v>Wholesale trade</v>
      </c>
      <c r="F388">
        <f>INDEX(con_agg_dig_ind!$A$2:$A$409,MATCH(con_dig_cat!$A388,con_agg_dig_ind!$B$2:$B$409,0))</f>
        <v>42</v>
      </c>
      <c r="G388" t="str">
        <f>INDEX(agg_desc!$B$2:$B$26,MATCH(con_dig_cat!$F388,agg_desc!$A$2:$A$26,0))</f>
        <v>Wholesale Trade</v>
      </c>
      <c r="H388" t="str">
        <f t="shared" si="12"/>
        <v>42 - Wholesale Trade</v>
      </c>
      <c r="I388" t="str">
        <f t="shared" si="13"/>
        <v>42 - Wholesale trade</v>
      </c>
    </row>
    <row r="389" spans="1:9" x14ac:dyDescent="0.45">
      <c r="A389">
        <v>424400</v>
      </c>
      <c r="B389" t="s">
        <v>456</v>
      </c>
      <c r="C389" t="s">
        <v>4</v>
      </c>
      <c r="D389">
        <f>INDEX(dig_sig!$C$2:$F$410,MATCH($A389,dig_sig!$A$2:$A$406,0),MATCH(D$1,dig_sig!$C$1:$F$1,0))</f>
        <v>42</v>
      </c>
      <c r="E389" t="str">
        <f>INDEX(dig_sig!$C$2:$F$410,MATCH($A389,dig_sig!$A$2:$A$406,0),MATCH(E$1,dig_sig!$C$1:$F$1,0))</f>
        <v>Wholesale trade</v>
      </c>
      <c r="F389">
        <f>INDEX(con_agg_dig_ind!$A$2:$A$409,MATCH(con_dig_cat!$A389,con_agg_dig_ind!$B$2:$B$409,0))</f>
        <v>42</v>
      </c>
      <c r="G389" t="str">
        <f>INDEX(agg_desc!$B$2:$B$26,MATCH(con_dig_cat!$F389,agg_desc!$A$2:$A$26,0))</f>
        <v>Wholesale Trade</v>
      </c>
      <c r="H389" t="str">
        <f t="shared" si="12"/>
        <v>42 - Wholesale Trade</v>
      </c>
      <c r="I389" t="str">
        <f t="shared" si="13"/>
        <v>42 - Wholesale trade</v>
      </c>
    </row>
    <row r="390" spans="1:9" x14ac:dyDescent="0.45">
      <c r="A390">
        <v>424700</v>
      </c>
      <c r="B390" t="s">
        <v>457</v>
      </c>
      <c r="C390" t="s">
        <v>4</v>
      </c>
      <c r="D390">
        <f>INDEX(dig_sig!$C$2:$F$410,MATCH($A390,dig_sig!$A$2:$A$406,0),MATCH(D$1,dig_sig!$C$1:$F$1,0))</f>
        <v>42</v>
      </c>
      <c r="E390" t="str">
        <f>INDEX(dig_sig!$C$2:$F$410,MATCH($A390,dig_sig!$A$2:$A$406,0),MATCH(E$1,dig_sig!$C$1:$F$1,0))</f>
        <v>Wholesale trade</v>
      </c>
      <c r="F390">
        <f>INDEX(con_agg_dig_ind!$A$2:$A$409,MATCH(con_dig_cat!$A390,con_agg_dig_ind!$B$2:$B$409,0))</f>
        <v>42</v>
      </c>
      <c r="G390" t="str">
        <f>INDEX(agg_desc!$B$2:$B$26,MATCH(con_dig_cat!$F390,agg_desc!$A$2:$A$26,0))</f>
        <v>Wholesale Trade</v>
      </c>
      <c r="H390" t="str">
        <f t="shared" si="12"/>
        <v>42 - Wholesale Trade</v>
      </c>
      <c r="I390" t="str">
        <f t="shared" si="13"/>
        <v>42 - Wholesale trade</v>
      </c>
    </row>
    <row r="391" spans="1:9" x14ac:dyDescent="0.45">
      <c r="A391" t="s">
        <v>458</v>
      </c>
      <c r="B391" t="s">
        <v>459</v>
      </c>
      <c r="C391" t="s">
        <v>4</v>
      </c>
      <c r="D391">
        <f>INDEX(dig_sig!$C$2:$F$410,MATCH($A391,dig_sig!$A$2:$A$406,0),MATCH(D$1,dig_sig!$C$1:$F$1,0))</f>
        <v>42</v>
      </c>
      <c r="E391" t="str">
        <f>INDEX(dig_sig!$C$2:$F$410,MATCH($A391,dig_sig!$A$2:$A$406,0),MATCH(E$1,dig_sig!$C$1:$F$1,0))</f>
        <v>Wholesale trade</v>
      </c>
      <c r="F391">
        <f>INDEX(con_agg_dig_ind!$A$2:$A$409,MATCH(con_dig_cat!$A391,con_agg_dig_ind!$B$2:$B$409,0))</f>
        <v>42</v>
      </c>
      <c r="G391" t="str">
        <f>INDEX(agg_desc!$B$2:$B$26,MATCH(con_dig_cat!$F391,agg_desc!$A$2:$A$26,0))</f>
        <v>Wholesale Trade</v>
      </c>
      <c r="H391" t="str">
        <f t="shared" si="12"/>
        <v>42 - Wholesale Trade</v>
      </c>
      <c r="I391" t="str">
        <f t="shared" si="13"/>
        <v>42 - Wholesale trade</v>
      </c>
    </row>
    <row r="392" spans="1:9" x14ac:dyDescent="0.45">
      <c r="A392">
        <v>425000</v>
      </c>
      <c r="B392" t="s">
        <v>460</v>
      </c>
      <c r="C392" t="s">
        <v>4</v>
      </c>
      <c r="D392">
        <f>INDEX(dig_sig!$C$2:$F$410,MATCH($A392,dig_sig!$A$2:$A$406,0),MATCH(D$1,dig_sig!$C$1:$F$1,0))</f>
        <v>42</v>
      </c>
      <c r="E392" t="str">
        <f>INDEX(dig_sig!$C$2:$F$410,MATCH($A392,dig_sig!$A$2:$A$406,0),MATCH(E$1,dig_sig!$C$1:$F$1,0))</f>
        <v>Wholesale trade</v>
      </c>
      <c r="F392">
        <f>INDEX(con_agg_dig_ind!$A$2:$A$409,MATCH(con_dig_cat!$A392,con_agg_dig_ind!$B$2:$B$409,0))</f>
        <v>42</v>
      </c>
      <c r="G392" t="str">
        <f>INDEX(agg_desc!$B$2:$B$26,MATCH(con_dig_cat!$F392,agg_desc!$A$2:$A$26,0))</f>
        <v>Wholesale Trade</v>
      </c>
      <c r="H392" t="str">
        <f t="shared" si="12"/>
        <v>42 - Wholesale Trade</v>
      </c>
      <c r="I392" t="str">
        <f t="shared" si="13"/>
        <v>42 - Wholesale trade</v>
      </c>
    </row>
    <row r="393" spans="1:9" x14ac:dyDescent="0.45">
      <c r="A393" t="s">
        <v>461</v>
      </c>
      <c r="B393" t="s">
        <v>462</v>
      </c>
      <c r="C393" t="s">
        <v>4</v>
      </c>
      <c r="D393">
        <f>INDEX(dig_sig!$C$2:$F$410,MATCH($A393,dig_sig!$A$2:$A$406,0),MATCH(D$1,dig_sig!$C$1:$F$1,0))</f>
        <v>42</v>
      </c>
      <c r="E393" t="str">
        <f>INDEX(dig_sig!$C$2:$F$410,MATCH($A393,dig_sig!$A$2:$A$406,0),MATCH(E$1,dig_sig!$C$1:$F$1,0))</f>
        <v>Wholesale trade</v>
      </c>
      <c r="F393">
        <f>INDEX(con_agg_dig_ind!$A$2:$A$409,MATCH(con_dig_cat!$A393,con_agg_dig_ind!$B$2:$B$409,0))</f>
        <v>42</v>
      </c>
      <c r="G393" t="str">
        <f>INDEX(agg_desc!$B$2:$B$26,MATCH(con_dig_cat!$F393,agg_desc!$A$2:$A$26,0))</f>
        <v>Wholesale Trade</v>
      </c>
      <c r="H393" t="str">
        <f t="shared" si="12"/>
        <v>42 - Wholesale Trade</v>
      </c>
      <c r="I393" t="str">
        <f t="shared" si="13"/>
        <v>42 - Wholesale trade</v>
      </c>
    </row>
    <row r="394" spans="1:9" x14ac:dyDescent="0.45">
      <c r="A394">
        <v>444000</v>
      </c>
      <c r="B394" t="s">
        <v>463</v>
      </c>
      <c r="C394" t="s">
        <v>4</v>
      </c>
      <c r="D394" t="str">
        <f>INDEX(dig_sig!$C$2:$F$410,MATCH($A394,dig_sig!$A$2:$A$406,0),MATCH(D$1,dig_sig!$C$1:$F$1,0))</f>
        <v>4A0</v>
      </c>
      <c r="E394" t="str">
        <f>INDEX(dig_sig!$C$2:$F$410,MATCH($A394,dig_sig!$A$2:$A$406,0),MATCH(E$1,dig_sig!$C$1:$F$1,0))</f>
        <v>Other retail</v>
      </c>
      <c r="F394" t="str">
        <f>INDEX(con_agg_dig_ind!$A$2:$A$409,MATCH(con_dig_cat!$A394,con_agg_dig_ind!$B$2:$B$409,0))</f>
        <v>4X</v>
      </c>
      <c r="G394" t="str">
        <f>INDEX(agg_desc!$B$2:$B$26,MATCH(con_dig_cat!$F394,agg_desc!$A$2:$A$26,0))</f>
        <v>Retail Trade</v>
      </c>
      <c r="H394" t="str">
        <f t="shared" si="12"/>
        <v>4X - Retail Trade</v>
      </c>
      <c r="I394" t="str">
        <f t="shared" si="13"/>
        <v>4A0 - Other retail</v>
      </c>
    </row>
    <row r="395" spans="1:9" x14ac:dyDescent="0.45">
      <c r="A395">
        <v>446000</v>
      </c>
      <c r="B395" t="s">
        <v>464</v>
      </c>
      <c r="C395" t="s">
        <v>4</v>
      </c>
      <c r="D395" t="str">
        <f>INDEX(dig_sig!$C$2:$F$410,MATCH($A395,dig_sig!$A$2:$A$406,0),MATCH(D$1,dig_sig!$C$1:$F$1,0))</f>
        <v>4A0</v>
      </c>
      <c r="E395" t="str">
        <f>INDEX(dig_sig!$C$2:$F$410,MATCH($A395,dig_sig!$A$2:$A$406,0),MATCH(E$1,dig_sig!$C$1:$F$1,0))</f>
        <v>Other retail</v>
      </c>
      <c r="F395" t="str">
        <f>INDEX(con_agg_dig_ind!$A$2:$A$409,MATCH(con_dig_cat!$A395,con_agg_dig_ind!$B$2:$B$409,0))</f>
        <v>4X</v>
      </c>
      <c r="G395" t="str">
        <f>INDEX(agg_desc!$B$2:$B$26,MATCH(con_dig_cat!$F395,agg_desc!$A$2:$A$26,0))</f>
        <v>Retail Trade</v>
      </c>
      <c r="H395" t="str">
        <f t="shared" si="12"/>
        <v>4X - Retail Trade</v>
      </c>
      <c r="I395" t="str">
        <f t="shared" si="13"/>
        <v>4A0 - Other retail</v>
      </c>
    </row>
    <row r="396" spans="1:9" x14ac:dyDescent="0.45">
      <c r="A396">
        <v>447000</v>
      </c>
      <c r="B396" t="s">
        <v>465</v>
      </c>
      <c r="C396" t="s">
        <v>4</v>
      </c>
      <c r="D396" t="str">
        <f>INDEX(dig_sig!$C$2:$F$410,MATCH($A396,dig_sig!$A$2:$A$406,0),MATCH(D$1,dig_sig!$C$1:$F$1,0))</f>
        <v>4A0</v>
      </c>
      <c r="E396" t="str">
        <f>INDEX(dig_sig!$C$2:$F$410,MATCH($A396,dig_sig!$A$2:$A$406,0),MATCH(E$1,dig_sig!$C$1:$F$1,0))</f>
        <v>Other retail</v>
      </c>
      <c r="F396" t="str">
        <f>INDEX(con_agg_dig_ind!$A$2:$A$409,MATCH(con_dig_cat!$A396,con_agg_dig_ind!$B$2:$B$409,0))</f>
        <v>4X</v>
      </c>
      <c r="G396" t="str">
        <f>INDEX(agg_desc!$B$2:$B$26,MATCH(con_dig_cat!$F396,agg_desc!$A$2:$A$26,0))</f>
        <v>Retail Trade</v>
      </c>
      <c r="H396" t="str">
        <f t="shared" si="12"/>
        <v>4X - Retail Trade</v>
      </c>
      <c r="I396" t="str">
        <f t="shared" si="13"/>
        <v>4A0 - Other retail</v>
      </c>
    </row>
    <row r="397" spans="1:9" x14ac:dyDescent="0.45">
      <c r="A397">
        <v>448000</v>
      </c>
      <c r="B397" t="s">
        <v>466</v>
      </c>
      <c r="C397" t="s">
        <v>4</v>
      </c>
      <c r="D397" t="str">
        <f>INDEX(dig_sig!$C$2:$F$410,MATCH($A397,dig_sig!$A$2:$A$406,0),MATCH(D$1,dig_sig!$C$1:$F$1,0))</f>
        <v>4A0</v>
      </c>
      <c r="E397" t="str">
        <f>INDEX(dig_sig!$C$2:$F$410,MATCH($A397,dig_sig!$A$2:$A$406,0),MATCH(E$1,dig_sig!$C$1:$F$1,0))</f>
        <v>Other retail</v>
      </c>
      <c r="F397" t="str">
        <f>INDEX(con_agg_dig_ind!$A$2:$A$409,MATCH(con_dig_cat!$A397,con_agg_dig_ind!$B$2:$B$409,0))</f>
        <v>4X</v>
      </c>
      <c r="G397" t="str">
        <f>INDEX(agg_desc!$B$2:$B$26,MATCH(con_dig_cat!$F397,agg_desc!$A$2:$A$26,0))</f>
        <v>Retail Trade</v>
      </c>
      <c r="H397" t="str">
        <f t="shared" si="12"/>
        <v>4X - Retail Trade</v>
      </c>
      <c r="I397" t="str">
        <f t="shared" si="13"/>
        <v>4A0 - Other retail</v>
      </c>
    </row>
    <row r="398" spans="1:9" x14ac:dyDescent="0.45">
      <c r="A398">
        <v>454000</v>
      </c>
      <c r="B398" t="s">
        <v>467</v>
      </c>
      <c r="C398" t="s">
        <v>4</v>
      </c>
      <c r="D398" t="str">
        <f>INDEX(dig_sig!$C$2:$F$410,MATCH($A398,dig_sig!$A$2:$A$406,0),MATCH(D$1,dig_sig!$C$1:$F$1,0))</f>
        <v>4A0</v>
      </c>
      <c r="E398" t="str">
        <f>INDEX(dig_sig!$C$2:$F$410,MATCH($A398,dig_sig!$A$2:$A$406,0),MATCH(E$1,dig_sig!$C$1:$F$1,0))</f>
        <v>Other retail</v>
      </c>
      <c r="F398" t="str">
        <f>INDEX(con_agg_dig_ind!$A$2:$A$409,MATCH(con_dig_cat!$A398,con_agg_dig_ind!$B$2:$B$409,0))</f>
        <v>4X</v>
      </c>
      <c r="G398" t="str">
        <f>INDEX(agg_desc!$B$2:$B$26,MATCH(con_dig_cat!$F398,agg_desc!$A$2:$A$26,0))</f>
        <v>Retail Trade</v>
      </c>
      <c r="H398" t="str">
        <f t="shared" si="12"/>
        <v>4X - Retail Trade</v>
      </c>
      <c r="I398" t="str">
        <f t="shared" si="13"/>
        <v>4A0 - Other retail</v>
      </c>
    </row>
    <row r="399" spans="1:9" x14ac:dyDescent="0.45">
      <c r="A399" t="s">
        <v>468</v>
      </c>
      <c r="B399" t="s">
        <v>469</v>
      </c>
      <c r="C399" t="s">
        <v>4</v>
      </c>
      <c r="D399" t="str">
        <f>INDEX(dig_sig!$C$2:$F$410,MATCH($A399,dig_sig!$A$2:$A$406,0),MATCH(D$1,dig_sig!$C$1:$F$1,0))</f>
        <v>4A0</v>
      </c>
      <c r="E399" t="str">
        <f>INDEX(dig_sig!$C$2:$F$410,MATCH($A399,dig_sig!$A$2:$A$406,0),MATCH(E$1,dig_sig!$C$1:$F$1,0))</f>
        <v>Other retail</v>
      </c>
      <c r="F399" t="str">
        <f>INDEX(con_agg_dig_ind!$A$2:$A$409,MATCH(con_dig_cat!$A399,con_agg_dig_ind!$B$2:$B$409,0))</f>
        <v>4X</v>
      </c>
      <c r="G399" t="str">
        <f>INDEX(agg_desc!$B$2:$B$26,MATCH(con_dig_cat!$F399,agg_desc!$A$2:$A$26,0))</f>
        <v>Retail Trade</v>
      </c>
      <c r="H399" t="str">
        <f t="shared" si="12"/>
        <v>4X - Retail Trade</v>
      </c>
      <c r="I399" t="str">
        <f t="shared" si="13"/>
        <v>4A0 - Other retail</v>
      </c>
    </row>
    <row r="400" spans="1:9" x14ac:dyDescent="0.45">
      <c r="A400">
        <v>524113</v>
      </c>
      <c r="B400" t="s">
        <v>470</v>
      </c>
      <c r="C400" t="s">
        <v>4</v>
      </c>
      <c r="D400">
        <f>INDEX(dig_sig!$C$2:$F$410,MATCH($A400,dig_sig!$A$2:$A$406,0),MATCH(D$1,dig_sig!$C$1:$F$1,0))</f>
        <v>524</v>
      </c>
      <c r="E400" t="str">
        <f>INDEX(dig_sig!$C$2:$F$410,MATCH($A400,dig_sig!$A$2:$A$406,0),MATCH(E$1,dig_sig!$C$1:$F$1,0))</f>
        <v>Insurance carriers and related activities</v>
      </c>
      <c r="F400">
        <f>INDEX(con_agg_dig_ind!$A$2:$A$409,MATCH(con_dig_cat!$A400,con_agg_dig_ind!$B$2:$B$409,0))</f>
        <v>52</v>
      </c>
      <c r="G400" t="str">
        <f>INDEX(agg_desc!$B$2:$B$26,MATCH(con_dig_cat!$F400,agg_desc!$A$2:$A$26,0))</f>
        <v>Finance, Insurance</v>
      </c>
      <c r="H400" t="str">
        <f t="shared" si="12"/>
        <v>52 - Finance, Insurance</v>
      </c>
      <c r="I400" t="str">
        <f t="shared" si="13"/>
        <v>524 - Insurance carriers and related activities</v>
      </c>
    </row>
    <row r="401" spans="1:9" x14ac:dyDescent="0.45">
      <c r="A401" t="s">
        <v>471</v>
      </c>
      <c r="B401" t="s">
        <v>472</v>
      </c>
      <c r="C401" t="s">
        <v>4</v>
      </c>
      <c r="D401">
        <f>INDEX(dig_sig!$C$2:$F$410,MATCH($A401,dig_sig!$A$2:$A$406,0),MATCH(D$1,dig_sig!$C$1:$F$1,0))</f>
        <v>524</v>
      </c>
      <c r="E401" t="str">
        <f>INDEX(dig_sig!$C$2:$F$410,MATCH($A401,dig_sig!$A$2:$A$406,0),MATCH(E$1,dig_sig!$C$1:$F$1,0))</f>
        <v>Insurance carriers and related activities</v>
      </c>
      <c r="F401">
        <f>INDEX(con_agg_dig_ind!$A$2:$A$409,MATCH(con_dig_cat!$A401,con_agg_dig_ind!$B$2:$B$409,0))</f>
        <v>52</v>
      </c>
      <c r="G401" t="str">
        <f>INDEX(agg_desc!$B$2:$B$26,MATCH(con_dig_cat!$F401,agg_desc!$A$2:$A$26,0))</f>
        <v>Finance, Insurance</v>
      </c>
      <c r="H401" t="str">
        <f t="shared" si="12"/>
        <v>52 - Finance, Insurance</v>
      </c>
      <c r="I401" t="str">
        <f t="shared" si="13"/>
        <v>524 - Insurance carriers and related activities</v>
      </c>
    </row>
    <row r="402" spans="1:9" x14ac:dyDescent="0.45">
      <c r="A402" t="s">
        <v>473</v>
      </c>
      <c r="B402" t="s">
        <v>474</v>
      </c>
      <c r="C402" t="s">
        <v>4</v>
      </c>
      <c r="D402" t="str">
        <f>INDEX(dig_sig!$C$2:$F$410,MATCH($A402,dig_sig!$A$2:$A$406,0),MATCH(D$1,dig_sig!$C$1:$F$1,0))</f>
        <v>HS</v>
      </c>
      <c r="E402">
        <f>INDEX(dig_sig!$C$2:$F$410,MATCH($A402,dig_sig!$A$2:$A$406,0),MATCH(E$1,dig_sig!$C$1:$F$1,0))</f>
        <v>0</v>
      </c>
      <c r="F402">
        <f>INDEX(con_agg_dig_ind!$A$2:$A$409,MATCH(con_dig_cat!$A402,con_agg_dig_ind!$B$2:$B$409,0))</f>
        <v>53</v>
      </c>
      <c r="G402" t="str">
        <f>INDEX(agg_desc!$B$2:$B$26,MATCH(con_dig_cat!$F402,agg_desc!$A$2:$A$26,0))</f>
        <v>Housing, Real Estate</v>
      </c>
      <c r="H402" t="str">
        <f t="shared" si="12"/>
        <v>53 - Housing, Real Estate</v>
      </c>
      <c r="I402" t="str">
        <f t="shared" si="13"/>
        <v>HS - 0</v>
      </c>
    </row>
    <row r="403" spans="1:9" x14ac:dyDescent="0.45">
      <c r="A403" t="s">
        <v>475</v>
      </c>
      <c r="B403" t="s">
        <v>476</v>
      </c>
      <c r="C403" t="s">
        <v>4</v>
      </c>
      <c r="D403" t="str">
        <f>INDEX(dig_sig!$C$2:$F$410,MATCH($A403,dig_sig!$A$2:$A$406,0),MATCH(D$1,dig_sig!$C$1:$F$1,0))</f>
        <v>HS</v>
      </c>
      <c r="E403">
        <f>INDEX(dig_sig!$C$2:$F$410,MATCH($A403,dig_sig!$A$2:$A$406,0),MATCH(E$1,dig_sig!$C$1:$F$1,0))</f>
        <v>0</v>
      </c>
      <c r="F403">
        <f>INDEX(con_agg_dig_ind!$A$2:$A$409,MATCH(con_dig_cat!$A403,con_agg_dig_ind!$B$2:$B$409,0))</f>
        <v>53</v>
      </c>
      <c r="G403" t="str">
        <f>INDEX(agg_desc!$B$2:$B$26,MATCH(con_dig_cat!$F403,agg_desc!$A$2:$A$26,0))</f>
        <v>Housing, Real Estate</v>
      </c>
      <c r="H403" t="str">
        <f t="shared" si="12"/>
        <v>53 - Housing, Real Estate</v>
      </c>
      <c r="I403" t="str">
        <f t="shared" si="13"/>
        <v>HS - 0</v>
      </c>
    </row>
    <row r="404" spans="1:9" x14ac:dyDescent="0.45">
      <c r="A404" t="s">
        <v>477</v>
      </c>
      <c r="B404" t="s">
        <v>478</v>
      </c>
      <c r="C404" t="s">
        <v>4</v>
      </c>
      <c r="D404" t="str">
        <f>INDEX(dig_sig!$C$2:$F$410,MATCH($A404,dig_sig!$A$2:$A$406,0),MATCH(D$1,dig_sig!$C$1:$F$1,0))</f>
        <v>GSLG</v>
      </c>
      <c r="E404">
        <f>INDEX(dig_sig!$C$2:$F$410,MATCH($A404,dig_sig!$A$2:$A$406,0),MATCH(E$1,dig_sig!$C$1:$F$1,0))</f>
        <v>0</v>
      </c>
      <c r="F404" t="str">
        <f>INDEX(con_agg_dig_ind!$A$2:$A$409,MATCH(con_dig_cat!$A404,con_agg_dig_ind!$B$2:$B$409,0))</f>
        <v>S0</v>
      </c>
      <c r="G404" t="str">
        <f>INDEX(agg_desc!$B$2:$B$26,MATCH(con_dig_cat!$F404,agg_desc!$A$2:$A$26,0))</f>
        <v>Govt., Reuse, Trade Adjustments</v>
      </c>
      <c r="H404" t="str">
        <f t="shared" si="12"/>
        <v>S0 - Govt., Reuse, Trade Adjustments</v>
      </c>
      <c r="I404" t="str">
        <f t="shared" si="13"/>
        <v>GSLG - 0</v>
      </c>
    </row>
    <row r="405" spans="1:9" x14ac:dyDescent="0.45">
      <c r="A405" t="s">
        <v>479</v>
      </c>
      <c r="B405" t="s">
        <v>480</v>
      </c>
      <c r="C405" t="s">
        <v>4</v>
      </c>
      <c r="D405" t="str">
        <f>INDEX(dig_sig!$C$2:$F$410,MATCH($A405,dig_sig!$A$2:$A$406,0),MATCH(D$1,dig_sig!$C$1:$F$1,0))</f>
        <v>GSLG</v>
      </c>
      <c r="E405">
        <f>INDEX(dig_sig!$C$2:$F$410,MATCH($A405,dig_sig!$A$2:$A$406,0),MATCH(E$1,dig_sig!$C$1:$F$1,0))</f>
        <v>0</v>
      </c>
      <c r="F405" t="str">
        <f>INDEX(con_agg_dig_ind!$A$2:$A$409,MATCH(con_dig_cat!$A405,con_agg_dig_ind!$B$2:$B$409,0))</f>
        <v>S0</v>
      </c>
      <c r="G405" t="str">
        <f>INDEX(agg_desc!$B$2:$B$26,MATCH(con_dig_cat!$F405,agg_desc!$A$2:$A$26,0))</f>
        <v>Govt., Reuse, Trade Adjustments</v>
      </c>
      <c r="H405" t="str">
        <f t="shared" si="12"/>
        <v>S0 - Govt., Reuse, Trade Adjustments</v>
      </c>
      <c r="I405" t="str">
        <f t="shared" si="13"/>
        <v>GSLG - 0</v>
      </c>
    </row>
    <row r="406" spans="1:9" x14ac:dyDescent="0.45">
      <c r="A406" t="s">
        <v>481</v>
      </c>
      <c r="B406" t="s">
        <v>482</v>
      </c>
      <c r="C406" t="s">
        <v>4</v>
      </c>
      <c r="D406" t="str">
        <f>INDEX(dig_sig!$C$2:$F$410,MATCH($A406,dig_sig!$A$2:$A$406,0),MATCH(D$1,dig_sig!$C$1:$F$1,0))</f>
        <v>GSLG</v>
      </c>
      <c r="E406">
        <f>INDEX(dig_sig!$C$2:$F$410,MATCH($A406,dig_sig!$A$2:$A$406,0),MATCH(E$1,dig_sig!$C$1:$F$1,0))</f>
        <v>0</v>
      </c>
      <c r="F406" t="str">
        <f>INDEX(con_agg_dig_ind!$A$2:$A$409,MATCH(con_dig_cat!$A406,con_agg_dig_ind!$B$2:$B$409,0))</f>
        <v>S0</v>
      </c>
      <c r="G406" t="str">
        <f>INDEX(agg_desc!$B$2:$B$26,MATCH(con_dig_cat!$F406,agg_desc!$A$2:$A$26,0))</f>
        <v>Govt., Reuse, Trade Adjustments</v>
      </c>
      <c r="H406" t="str">
        <f t="shared" si="12"/>
        <v>S0 - Govt., Reuse, Trade Adjustments</v>
      </c>
      <c r="I406" t="str">
        <f t="shared" si="13"/>
        <v>GSLG - 0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opLeftCell="A376" workbookViewId="0">
      <selection activeCell="A398" sqref="A398:E40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614</v>
      </c>
      <c r="D1" t="s">
        <v>615</v>
      </c>
      <c r="E1" t="s">
        <v>613</v>
      </c>
      <c r="F1" t="s">
        <v>612</v>
      </c>
    </row>
    <row r="2" spans="1:6" x14ac:dyDescent="0.45">
      <c r="A2">
        <v>111200</v>
      </c>
      <c r="B2" t="s">
        <v>3</v>
      </c>
      <c r="C2" t="s">
        <v>560</v>
      </c>
      <c r="D2" t="s">
        <v>561</v>
      </c>
      <c r="E2" t="s">
        <v>559</v>
      </c>
      <c r="F2" t="s">
        <v>559</v>
      </c>
    </row>
    <row r="3" spans="1:6" x14ac:dyDescent="0.45">
      <c r="A3">
        <v>111300</v>
      </c>
      <c r="B3" t="s">
        <v>5</v>
      </c>
      <c r="C3" t="s">
        <v>560</v>
      </c>
      <c r="D3" t="s">
        <v>561</v>
      </c>
      <c r="E3" t="s">
        <v>559</v>
      </c>
      <c r="F3" t="s">
        <v>559</v>
      </c>
    </row>
    <row r="4" spans="1:6" x14ac:dyDescent="0.45">
      <c r="A4">
        <v>111400</v>
      </c>
      <c r="B4" t="s">
        <v>6</v>
      </c>
      <c r="C4" t="s">
        <v>560</v>
      </c>
      <c r="D4" t="s">
        <v>561</v>
      </c>
      <c r="E4" t="s">
        <v>559</v>
      </c>
      <c r="F4" t="s">
        <v>559</v>
      </c>
    </row>
    <row r="5" spans="1:6" x14ac:dyDescent="0.45">
      <c r="A5">
        <v>111900</v>
      </c>
      <c r="B5" t="s">
        <v>7</v>
      </c>
      <c r="C5" t="s">
        <v>560</v>
      </c>
      <c r="D5" t="s">
        <v>561</v>
      </c>
      <c r="E5" t="s">
        <v>559</v>
      </c>
      <c r="F5" t="s">
        <v>559</v>
      </c>
    </row>
    <row r="6" spans="1:6" x14ac:dyDescent="0.45">
      <c r="A6">
        <v>112120</v>
      </c>
      <c r="B6" t="s">
        <v>8</v>
      </c>
      <c r="C6" t="s">
        <v>560</v>
      </c>
      <c r="D6" t="s">
        <v>561</v>
      </c>
      <c r="E6" t="s">
        <v>559</v>
      </c>
      <c r="F6" t="s">
        <v>559</v>
      </c>
    </row>
    <row r="7" spans="1:6" x14ac:dyDescent="0.45">
      <c r="A7">
        <v>112300</v>
      </c>
      <c r="B7" t="s">
        <v>9</v>
      </c>
      <c r="C7" t="s">
        <v>560</v>
      </c>
      <c r="D7" t="s">
        <v>561</v>
      </c>
      <c r="E7" t="s">
        <v>559</v>
      </c>
      <c r="F7" t="s">
        <v>559</v>
      </c>
    </row>
    <row r="8" spans="1:6" x14ac:dyDescent="0.45">
      <c r="A8">
        <v>113000</v>
      </c>
      <c r="B8" t="s">
        <v>10</v>
      </c>
      <c r="C8" t="s">
        <v>610</v>
      </c>
      <c r="D8" t="s">
        <v>611</v>
      </c>
      <c r="E8" t="s">
        <v>609</v>
      </c>
      <c r="F8" t="s">
        <v>608</v>
      </c>
    </row>
    <row r="9" spans="1:6" x14ac:dyDescent="0.45">
      <c r="A9">
        <v>114000</v>
      </c>
      <c r="B9" t="s">
        <v>11</v>
      </c>
      <c r="C9" t="s">
        <v>610</v>
      </c>
      <c r="D9" t="s">
        <v>611</v>
      </c>
      <c r="E9" t="s">
        <v>609</v>
      </c>
      <c r="F9" t="s">
        <v>608</v>
      </c>
    </row>
    <row r="10" spans="1:6" x14ac:dyDescent="0.45">
      <c r="A10">
        <v>115000</v>
      </c>
      <c r="B10" t="s">
        <v>12</v>
      </c>
      <c r="C10" t="s">
        <v>610</v>
      </c>
      <c r="D10" t="s">
        <v>611</v>
      </c>
      <c r="E10" t="s">
        <v>609</v>
      </c>
      <c r="F10" t="s">
        <v>608</v>
      </c>
    </row>
    <row r="11" spans="1:6" x14ac:dyDescent="0.45">
      <c r="A11">
        <v>211000</v>
      </c>
      <c r="B11" t="s">
        <v>13</v>
      </c>
      <c r="C11">
        <v>2110</v>
      </c>
      <c r="D11">
        <v>211</v>
      </c>
      <c r="E11" t="s">
        <v>607</v>
      </c>
      <c r="F11" t="s">
        <v>13</v>
      </c>
    </row>
    <row r="12" spans="1:6" x14ac:dyDescent="0.45">
      <c r="A12">
        <v>212100</v>
      </c>
      <c r="B12" t="s">
        <v>14</v>
      </c>
      <c r="C12">
        <v>2120</v>
      </c>
      <c r="D12">
        <v>212</v>
      </c>
      <c r="E12" t="s">
        <v>558</v>
      </c>
      <c r="F12" t="s">
        <v>557</v>
      </c>
    </row>
    <row r="13" spans="1:6" x14ac:dyDescent="0.45">
      <c r="A13">
        <v>212230</v>
      </c>
      <c r="B13" t="s">
        <v>15</v>
      </c>
      <c r="C13">
        <v>2120</v>
      </c>
      <c r="D13">
        <v>212</v>
      </c>
      <c r="E13" t="s">
        <v>558</v>
      </c>
      <c r="F13" t="s">
        <v>557</v>
      </c>
    </row>
    <row r="14" spans="1:6" x14ac:dyDescent="0.45">
      <c r="A14">
        <v>212310</v>
      </c>
      <c r="B14" t="s">
        <v>16</v>
      </c>
      <c r="C14">
        <v>2120</v>
      </c>
      <c r="D14">
        <v>212</v>
      </c>
      <c r="E14" t="s">
        <v>558</v>
      </c>
      <c r="F14" t="s">
        <v>557</v>
      </c>
    </row>
    <row r="15" spans="1:6" x14ac:dyDescent="0.45">
      <c r="A15">
        <v>213111</v>
      </c>
      <c r="B15" t="s">
        <v>17</v>
      </c>
      <c r="C15">
        <v>2130</v>
      </c>
      <c r="D15">
        <v>213</v>
      </c>
      <c r="E15" t="s">
        <v>556</v>
      </c>
      <c r="F15" t="s">
        <v>555</v>
      </c>
    </row>
    <row r="16" spans="1:6" x14ac:dyDescent="0.45">
      <c r="A16">
        <v>221100</v>
      </c>
      <c r="B16" t="s">
        <v>19</v>
      </c>
      <c r="C16">
        <v>2200</v>
      </c>
      <c r="D16">
        <v>22</v>
      </c>
      <c r="E16" t="s">
        <v>606</v>
      </c>
      <c r="F16" t="s">
        <v>606</v>
      </c>
    </row>
    <row r="17" spans="1:6" x14ac:dyDescent="0.45">
      <c r="A17">
        <v>221200</v>
      </c>
      <c r="B17" t="s">
        <v>20</v>
      </c>
      <c r="C17">
        <v>2200</v>
      </c>
      <c r="D17">
        <v>22</v>
      </c>
      <c r="E17" t="s">
        <v>606</v>
      </c>
      <c r="F17" t="s">
        <v>606</v>
      </c>
    </row>
    <row r="18" spans="1:6" x14ac:dyDescent="0.45">
      <c r="A18">
        <v>221300</v>
      </c>
      <c r="B18" t="s">
        <v>21</v>
      </c>
      <c r="C18">
        <v>2200</v>
      </c>
      <c r="D18">
        <v>22</v>
      </c>
      <c r="E18" t="s">
        <v>606</v>
      </c>
      <c r="F18" t="s">
        <v>606</v>
      </c>
    </row>
    <row r="19" spans="1:6" x14ac:dyDescent="0.45">
      <c r="A19">
        <v>230301</v>
      </c>
      <c r="B19" t="s">
        <v>22</v>
      </c>
      <c r="C19">
        <v>2300</v>
      </c>
      <c r="D19">
        <v>23</v>
      </c>
      <c r="E19" t="s">
        <v>503</v>
      </c>
      <c r="F19" t="s">
        <v>503</v>
      </c>
    </row>
    <row r="20" spans="1:6" x14ac:dyDescent="0.45">
      <c r="A20">
        <v>230302</v>
      </c>
      <c r="B20" t="s">
        <v>23</v>
      </c>
      <c r="C20">
        <v>2300</v>
      </c>
      <c r="D20">
        <v>23</v>
      </c>
      <c r="E20" t="s">
        <v>503</v>
      </c>
      <c r="F20" t="s">
        <v>503</v>
      </c>
    </row>
    <row r="21" spans="1:6" x14ac:dyDescent="0.45">
      <c r="A21">
        <v>233210</v>
      </c>
      <c r="B21" t="s">
        <v>24</v>
      </c>
      <c r="C21">
        <v>2300</v>
      </c>
      <c r="D21">
        <v>23</v>
      </c>
      <c r="E21" t="s">
        <v>503</v>
      </c>
      <c r="F21" t="s">
        <v>503</v>
      </c>
    </row>
    <row r="22" spans="1:6" x14ac:dyDescent="0.45">
      <c r="A22">
        <v>233230</v>
      </c>
      <c r="B22" t="s">
        <v>25</v>
      </c>
      <c r="C22">
        <v>2300</v>
      </c>
      <c r="D22">
        <v>23</v>
      </c>
      <c r="E22" t="s">
        <v>503</v>
      </c>
      <c r="F22" t="s">
        <v>503</v>
      </c>
    </row>
    <row r="23" spans="1:6" x14ac:dyDescent="0.45">
      <c r="A23">
        <v>233240</v>
      </c>
      <c r="B23" t="s">
        <v>26</v>
      </c>
      <c r="C23">
        <v>2300</v>
      </c>
      <c r="D23">
        <v>23</v>
      </c>
      <c r="E23" t="s">
        <v>503</v>
      </c>
      <c r="F23" t="s">
        <v>503</v>
      </c>
    </row>
    <row r="24" spans="1:6" x14ac:dyDescent="0.45">
      <c r="A24">
        <v>233262</v>
      </c>
      <c r="B24" t="s">
        <v>27</v>
      </c>
      <c r="C24">
        <v>2300</v>
      </c>
      <c r="D24">
        <v>23</v>
      </c>
      <c r="E24" t="s">
        <v>503</v>
      </c>
      <c r="F24" t="s">
        <v>503</v>
      </c>
    </row>
    <row r="25" spans="1:6" x14ac:dyDescent="0.45">
      <c r="A25">
        <v>233411</v>
      </c>
      <c r="B25" t="s">
        <v>28</v>
      </c>
      <c r="C25">
        <v>2300</v>
      </c>
      <c r="D25">
        <v>23</v>
      </c>
      <c r="E25" t="s">
        <v>503</v>
      </c>
      <c r="F25" t="s">
        <v>503</v>
      </c>
    </row>
    <row r="26" spans="1:6" x14ac:dyDescent="0.45">
      <c r="A26">
        <v>233412</v>
      </c>
      <c r="B26" t="s">
        <v>29</v>
      </c>
      <c r="C26">
        <v>2300</v>
      </c>
      <c r="D26">
        <v>23</v>
      </c>
      <c r="E26" t="s">
        <v>503</v>
      </c>
      <c r="F26" t="s">
        <v>503</v>
      </c>
    </row>
    <row r="27" spans="1:6" x14ac:dyDescent="0.45">
      <c r="A27">
        <v>311111</v>
      </c>
      <c r="B27" t="s">
        <v>30</v>
      </c>
      <c r="C27" t="s">
        <v>492</v>
      </c>
      <c r="D27" t="s">
        <v>493</v>
      </c>
      <c r="E27" t="s">
        <v>491</v>
      </c>
      <c r="F27" t="s">
        <v>490</v>
      </c>
    </row>
    <row r="28" spans="1:6" x14ac:dyDescent="0.45">
      <c r="A28">
        <v>311119</v>
      </c>
      <c r="B28" t="s">
        <v>31</v>
      </c>
      <c r="C28" t="s">
        <v>492</v>
      </c>
      <c r="D28" t="s">
        <v>493</v>
      </c>
      <c r="E28" t="s">
        <v>491</v>
      </c>
      <c r="F28" t="s">
        <v>490</v>
      </c>
    </row>
    <row r="29" spans="1:6" x14ac:dyDescent="0.45">
      <c r="A29">
        <v>311210</v>
      </c>
      <c r="B29" t="s">
        <v>32</v>
      </c>
      <c r="C29" t="s">
        <v>492</v>
      </c>
      <c r="D29" t="s">
        <v>493</v>
      </c>
      <c r="E29" t="s">
        <v>491</v>
      </c>
      <c r="F29" t="s">
        <v>490</v>
      </c>
    </row>
    <row r="30" spans="1:6" x14ac:dyDescent="0.45">
      <c r="A30">
        <v>311221</v>
      </c>
      <c r="B30" t="s">
        <v>33</v>
      </c>
      <c r="C30" t="s">
        <v>492</v>
      </c>
      <c r="D30" t="s">
        <v>493</v>
      </c>
      <c r="E30" t="s">
        <v>491</v>
      </c>
      <c r="F30" t="s">
        <v>490</v>
      </c>
    </row>
    <row r="31" spans="1:6" x14ac:dyDescent="0.45">
      <c r="A31">
        <v>311225</v>
      </c>
      <c r="B31" t="s">
        <v>34</v>
      </c>
      <c r="C31" t="s">
        <v>492</v>
      </c>
      <c r="D31" t="s">
        <v>493</v>
      </c>
      <c r="E31" t="s">
        <v>491</v>
      </c>
      <c r="F31" t="s">
        <v>490</v>
      </c>
    </row>
    <row r="32" spans="1:6" x14ac:dyDescent="0.45">
      <c r="A32">
        <v>311230</v>
      </c>
      <c r="B32" t="s">
        <v>35</v>
      </c>
      <c r="C32" t="s">
        <v>492</v>
      </c>
      <c r="D32" t="s">
        <v>493</v>
      </c>
      <c r="E32" t="s">
        <v>491</v>
      </c>
      <c r="F32" t="s">
        <v>490</v>
      </c>
    </row>
    <row r="33" spans="1:6" x14ac:dyDescent="0.45">
      <c r="A33">
        <v>311300</v>
      </c>
      <c r="B33" t="s">
        <v>36</v>
      </c>
      <c r="C33" t="s">
        <v>492</v>
      </c>
      <c r="D33" t="s">
        <v>493</v>
      </c>
      <c r="E33" t="s">
        <v>491</v>
      </c>
      <c r="F33" t="s">
        <v>490</v>
      </c>
    </row>
    <row r="34" spans="1:6" x14ac:dyDescent="0.45">
      <c r="A34">
        <v>311410</v>
      </c>
      <c r="B34" t="s">
        <v>37</v>
      </c>
      <c r="C34" t="s">
        <v>492</v>
      </c>
      <c r="D34" t="s">
        <v>493</v>
      </c>
      <c r="E34" t="s">
        <v>491</v>
      </c>
      <c r="F34" t="s">
        <v>490</v>
      </c>
    </row>
    <row r="35" spans="1:6" x14ac:dyDescent="0.45">
      <c r="A35">
        <v>311420</v>
      </c>
      <c r="B35" t="s">
        <v>38</v>
      </c>
      <c r="C35" t="s">
        <v>492</v>
      </c>
      <c r="D35" t="s">
        <v>493</v>
      </c>
      <c r="E35" t="s">
        <v>491</v>
      </c>
      <c r="F35" t="s">
        <v>490</v>
      </c>
    </row>
    <row r="36" spans="1:6" x14ac:dyDescent="0.45">
      <c r="A36">
        <v>311513</v>
      </c>
      <c r="B36" t="s">
        <v>39</v>
      </c>
      <c r="C36" t="s">
        <v>492</v>
      </c>
      <c r="D36" t="s">
        <v>493</v>
      </c>
      <c r="E36" t="s">
        <v>491</v>
      </c>
      <c r="F36" t="s">
        <v>490</v>
      </c>
    </row>
    <row r="37" spans="1:6" x14ac:dyDescent="0.45">
      <c r="A37">
        <v>311514</v>
      </c>
      <c r="B37" t="s">
        <v>40</v>
      </c>
      <c r="C37" t="s">
        <v>492</v>
      </c>
      <c r="D37" t="s">
        <v>493</v>
      </c>
      <c r="E37" t="s">
        <v>491</v>
      </c>
      <c r="F37" t="s">
        <v>490</v>
      </c>
    </row>
    <row r="38" spans="1:6" x14ac:dyDescent="0.45">
      <c r="A38">
        <v>311520</v>
      </c>
      <c r="B38" t="s">
        <v>41</v>
      </c>
      <c r="C38" t="s">
        <v>492</v>
      </c>
      <c r="D38" t="s">
        <v>493</v>
      </c>
      <c r="E38" t="s">
        <v>491</v>
      </c>
      <c r="F38" t="s">
        <v>490</v>
      </c>
    </row>
    <row r="39" spans="1:6" x14ac:dyDescent="0.45">
      <c r="A39">
        <v>311615</v>
      </c>
      <c r="B39" t="s">
        <v>42</v>
      </c>
      <c r="C39" t="s">
        <v>492</v>
      </c>
      <c r="D39" t="s">
        <v>493</v>
      </c>
      <c r="E39" t="s">
        <v>491</v>
      </c>
      <c r="F39" t="s">
        <v>490</v>
      </c>
    </row>
    <row r="40" spans="1:6" x14ac:dyDescent="0.45">
      <c r="A40">
        <v>311700</v>
      </c>
      <c r="B40" t="s">
        <v>43</v>
      </c>
      <c r="C40" t="s">
        <v>492</v>
      </c>
      <c r="D40" t="s">
        <v>493</v>
      </c>
      <c r="E40" t="s">
        <v>491</v>
      </c>
      <c r="F40" t="s">
        <v>490</v>
      </c>
    </row>
    <row r="41" spans="1:6" x14ac:dyDescent="0.45">
      <c r="A41">
        <v>311810</v>
      </c>
      <c r="B41" t="s">
        <v>44</v>
      </c>
      <c r="C41" t="s">
        <v>492</v>
      </c>
      <c r="D41" t="s">
        <v>493</v>
      </c>
      <c r="E41" t="s">
        <v>491</v>
      </c>
      <c r="F41" t="s">
        <v>490</v>
      </c>
    </row>
    <row r="42" spans="1:6" x14ac:dyDescent="0.45">
      <c r="A42">
        <v>311910</v>
      </c>
      <c r="B42" t="s">
        <v>45</v>
      </c>
      <c r="C42" t="s">
        <v>492</v>
      </c>
      <c r="D42" t="s">
        <v>493</v>
      </c>
      <c r="E42" t="s">
        <v>491</v>
      </c>
      <c r="F42" t="s">
        <v>490</v>
      </c>
    </row>
    <row r="43" spans="1:6" x14ac:dyDescent="0.45">
      <c r="A43">
        <v>311920</v>
      </c>
      <c r="B43" t="s">
        <v>46</v>
      </c>
      <c r="C43" t="s">
        <v>492</v>
      </c>
      <c r="D43" t="s">
        <v>493</v>
      </c>
      <c r="E43" t="s">
        <v>491</v>
      </c>
      <c r="F43" t="s">
        <v>490</v>
      </c>
    </row>
    <row r="44" spans="1:6" x14ac:dyDescent="0.45">
      <c r="A44">
        <v>311930</v>
      </c>
      <c r="B44" t="s">
        <v>47</v>
      </c>
      <c r="C44" t="s">
        <v>492</v>
      </c>
      <c r="D44" t="s">
        <v>493</v>
      </c>
      <c r="E44" t="s">
        <v>491</v>
      </c>
      <c r="F44" t="s">
        <v>490</v>
      </c>
    </row>
    <row r="45" spans="1:6" x14ac:dyDescent="0.45">
      <c r="A45">
        <v>311940</v>
      </c>
      <c r="B45" t="s">
        <v>48</v>
      </c>
      <c r="C45" t="s">
        <v>492</v>
      </c>
      <c r="D45" t="s">
        <v>493</v>
      </c>
      <c r="E45" t="s">
        <v>491</v>
      </c>
      <c r="F45" t="s">
        <v>490</v>
      </c>
    </row>
    <row r="46" spans="1:6" x14ac:dyDescent="0.45">
      <c r="A46">
        <v>311990</v>
      </c>
      <c r="B46" t="s">
        <v>49</v>
      </c>
      <c r="C46" t="s">
        <v>492</v>
      </c>
      <c r="D46" t="s">
        <v>493</v>
      </c>
      <c r="E46" t="s">
        <v>491</v>
      </c>
      <c r="F46" t="s">
        <v>490</v>
      </c>
    </row>
    <row r="47" spans="1:6" x14ac:dyDescent="0.45">
      <c r="A47">
        <v>312110</v>
      </c>
      <c r="B47" t="s">
        <v>50</v>
      </c>
      <c r="C47" t="s">
        <v>492</v>
      </c>
      <c r="D47" t="s">
        <v>493</v>
      </c>
      <c r="E47" t="s">
        <v>491</v>
      </c>
      <c r="F47" t="s">
        <v>490</v>
      </c>
    </row>
    <row r="48" spans="1:6" x14ac:dyDescent="0.45">
      <c r="A48">
        <v>312120</v>
      </c>
      <c r="B48" t="s">
        <v>51</v>
      </c>
      <c r="C48" t="s">
        <v>492</v>
      </c>
      <c r="D48" t="s">
        <v>493</v>
      </c>
      <c r="E48" t="s">
        <v>491</v>
      </c>
      <c r="F48" t="s">
        <v>490</v>
      </c>
    </row>
    <row r="49" spans="1:6" x14ac:dyDescent="0.45">
      <c r="A49">
        <v>312130</v>
      </c>
      <c r="B49" t="s">
        <v>52</v>
      </c>
      <c r="C49" t="s">
        <v>492</v>
      </c>
      <c r="D49" t="s">
        <v>493</v>
      </c>
      <c r="E49" t="s">
        <v>491</v>
      </c>
      <c r="F49" t="s">
        <v>490</v>
      </c>
    </row>
    <row r="50" spans="1:6" x14ac:dyDescent="0.45">
      <c r="A50">
        <v>312140</v>
      </c>
      <c r="B50" t="s">
        <v>53</v>
      </c>
      <c r="C50" t="s">
        <v>492</v>
      </c>
      <c r="D50" t="s">
        <v>493</v>
      </c>
      <c r="E50" t="s">
        <v>491</v>
      </c>
      <c r="F50" t="s">
        <v>490</v>
      </c>
    </row>
    <row r="51" spans="1:6" x14ac:dyDescent="0.45">
      <c r="A51">
        <v>312200</v>
      </c>
      <c r="B51" t="s">
        <v>54</v>
      </c>
      <c r="C51" t="s">
        <v>492</v>
      </c>
      <c r="D51" t="s">
        <v>493</v>
      </c>
      <c r="E51" t="s">
        <v>491</v>
      </c>
      <c r="F51" t="s">
        <v>490</v>
      </c>
    </row>
    <row r="52" spans="1:6" x14ac:dyDescent="0.45">
      <c r="A52">
        <v>313100</v>
      </c>
      <c r="B52" t="s">
        <v>55</v>
      </c>
      <c r="C52" t="s">
        <v>604</v>
      </c>
      <c r="D52" t="s">
        <v>605</v>
      </c>
      <c r="E52" t="s">
        <v>603</v>
      </c>
      <c r="F52" t="s">
        <v>602</v>
      </c>
    </row>
    <row r="53" spans="1:6" x14ac:dyDescent="0.45">
      <c r="A53">
        <v>313200</v>
      </c>
      <c r="B53" t="s">
        <v>56</v>
      </c>
      <c r="C53" t="s">
        <v>604</v>
      </c>
      <c r="D53" t="s">
        <v>605</v>
      </c>
      <c r="E53" t="s">
        <v>603</v>
      </c>
      <c r="F53" t="s">
        <v>602</v>
      </c>
    </row>
    <row r="54" spans="1:6" x14ac:dyDescent="0.45">
      <c r="A54">
        <v>313300</v>
      </c>
      <c r="B54" t="s">
        <v>58</v>
      </c>
      <c r="C54" t="s">
        <v>604</v>
      </c>
      <c r="D54" t="s">
        <v>605</v>
      </c>
      <c r="E54" t="s">
        <v>603</v>
      </c>
      <c r="F54" t="s">
        <v>602</v>
      </c>
    </row>
    <row r="55" spans="1:6" x14ac:dyDescent="0.45">
      <c r="A55">
        <v>314110</v>
      </c>
      <c r="B55" t="s">
        <v>59</v>
      </c>
      <c r="C55" t="s">
        <v>604</v>
      </c>
      <c r="D55" t="s">
        <v>605</v>
      </c>
      <c r="E55" t="s">
        <v>603</v>
      </c>
      <c r="F55" t="s">
        <v>602</v>
      </c>
    </row>
    <row r="56" spans="1:6" x14ac:dyDescent="0.45">
      <c r="A56">
        <v>314120</v>
      </c>
      <c r="B56" t="s">
        <v>60</v>
      </c>
      <c r="C56" t="s">
        <v>604</v>
      </c>
      <c r="D56" t="s">
        <v>605</v>
      </c>
      <c r="E56" t="s">
        <v>603</v>
      </c>
      <c r="F56" t="s">
        <v>602</v>
      </c>
    </row>
    <row r="57" spans="1:6" x14ac:dyDescent="0.45">
      <c r="A57">
        <v>314900</v>
      </c>
      <c r="B57" t="s">
        <v>61</v>
      </c>
      <c r="C57" t="s">
        <v>604</v>
      </c>
      <c r="D57" t="s">
        <v>605</v>
      </c>
      <c r="E57" t="s">
        <v>603</v>
      </c>
      <c r="F57" t="s">
        <v>602</v>
      </c>
    </row>
    <row r="58" spans="1:6" x14ac:dyDescent="0.45">
      <c r="A58">
        <v>315000</v>
      </c>
      <c r="B58" t="s">
        <v>62</v>
      </c>
      <c r="C58" t="s">
        <v>600</v>
      </c>
      <c r="D58" t="s">
        <v>601</v>
      </c>
      <c r="E58" t="s">
        <v>599</v>
      </c>
      <c r="F58" t="s">
        <v>598</v>
      </c>
    </row>
    <row r="59" spans="1:6" x14ac:dyDescent="0.45">
      <c r="A59">
        <v>316000</v>
      </c>
      <c r="B59" t="s">
        <v>63</v>
      </c>
      <c r="C59" t="s">
        <v>600</v>
      </c>
      <c r="D59" t="s">
        <v>601</v>
      </c>
      <c r="E59" t="s">
        <v>599</v>
      </c>
      <c r="F59" t="s">
        <v>598</v>
      </c>
    </row>
    <row r="60" spans="1:6" x14ac:dyDescent="0.45">
      <c r="A60">
        <v>321100</v>
      </c>
      <c r="B60" t="s">
        <v>64</v>
      </c>
      <c r="C60">
        <v>3210</v>
      </c>
      <c r="D60">
        <v>321</v>
      </c>
      <c r="E60" t="s">
        <v>554</v>
      </c>
      <c r="F60" t="s">
        <v>553</v>
      </c>
    </row>
    <row r="61" spans="1:6" x14ac:dyDescent="0.45">
      <c r="A61">
        <v>321200</v>
      </c>
      <c r="B61" t="s">
        <v>65</v>
      </c>
      <c r="C61">
        <v>3210</v>
      </c>
      <c r="D61">
        <v>321</v>
      </c>
      <c r="E61" t="s">
        <v>554</v>
      </c>
      <c r="F61" t="s">
        <v>553</v>
      </c>
    </row>
    <row r="62" spans="1:6" x14ac:dyDescent="0.45">
      <c r="A62">
        <v>321910</v>
      </c>
      <c r="B62" t="s">
        <v>66</v>
      </c>
      <c r="C62">
        <v>3210</v>
      </c>
      <c r="D62">
        <v>321</v>
      </c>
      <c r="E62" t="s">
        <v>554</v>
      </c>
      <c r="F62" t="s">
        <v>553</v>
      </c>
    </row>
    <row r="63" spans="1:6" x14ac:dyDescent="0.45">
      <c r="A63">
        <v>322110</v>
      </c>
      <c r="B63" t="s">
        <v>67</v>
      </c>
      <c r="C63">
        <v>3220</v>
      </c>
      <c r="D63">
        <v>322</v>
      </c>
      <c r="E63" t="s">
        <v>597</v>
      </c>
      <c r="F63" t="s">
        <v>596</v>
      </c>
    </row>
    <row r="64" spans="1:6" x14ac:dyDescent="0.45">
      <c r="A64">
        <v>322120</v>
      </c>
      <c r="B64" t="s">
        <v>68</v>
      </c>
      <c r="C64">
        <v>3220</v>
      </c>
      <c r="D64">
        <v>322</v>
      </c>
      <c r="E64" t="s">
        <v>597</v>
      </c>
      <c r="F64" t="s">
        <v>596</v>
      </c>
    </row>
    <row r="65" spans="1:6" x14ac:dyDescent="0.45">
      <c r="A65">
        <v>322130</v>
      </c>
      <c r="B65" t="s">
        <v>69</v>
      </c>
      <c r="C65">
        <v>3220</v>
      </c>
      <c r="D65">
        <v>322</v>
      </c>
      <c r="E65" t="s">
        <v>597</v>
      </c>
      <c r="F65" t="s">
        <v>596</v>
      </c>
    </row>
    <row r="66" spans="1:6" x14ac:dyDescent="0.45">
      <c r="A66">
        <v>322210</v>
      </c>
      <c r="B66" t="s">
        <v>70</v>
      </c>
      <c r="C66">
        <v>3220</v>
      </c>
      <c r="D66">
        <v>322</v>
      </c>
      <c r="E66" t="s">
        <v>597</v>
      </c>
      <c r="F66" t="s">
        <v>596</v>
      </c>
    </row>
    <row r="67" spans="1:6" x14ac:dyDescent="0.45">
      <c r="A67">
        <v>322220</v>
      </c>
      <c r="B67" t="s">
        <v>71</v>
      </c>
      <c r="C67">
        <v>3220</v>
      </c>
      <c r="D67">
        <v>322</v>
      </c>
      <c r="E67" t="s">
        <v>597</v>
      </c>
      <c r="F67" t="s">
        <v>596</v>
      </c>
    </row>
    <row r="68" spans="1:6" x14ac:dyDescent="0.45">
      <c r="A68">
        <v>322230</v>
      </c>
      <c r="B68" t="s">
        <v>72</v>
      </c>
      <c r="C68">
        <v>3220</v>
      </c>
      <c r="D68">
        <v>322</v>
      </c>
      <c r="E68" t="s">
        <v>597</v>
      </c>
      <c r="F68" t="s">
        <v>596</v>
      </c>
    </row>
    <row r="69" spans="1:6" x14ac:dyDescent="0.45">
      <c r="A69">
        <v>322291</v>
      </c>
      <c r="B69" t="s">
        <v>73</v>
      </c>
      <c r="C69">
        <v>3220</v>
      </c>
      <c r="D69">
        <v>322</v>
      </c>
      <c r="E69" t="s">
        <v>597</v>
      </c>
      <c r="F69" t="s">
        <v>596</v>
      </c>
    </row>
    <row r="70" spans="1:6" x14ac:dyDescent="0.45">
      <c r="A70">
        <v>322299</v>
      </c>
      <c r="B70" t="s">
        <v>74</v>
      </c>
      <c r="C70">
        <v>3220</v>
      </c>
      <c r="D70">
        <v>322</v>
      </c>
      <c r="E70" t="s">
        <v>597</v>
      </c>
      <c r="F70" t="s">
        <v>596</v>
      </c>
    </row>
    <row r="71" spans="1:6" x14ac:dyDescent="0.45">
      <c r="A71">
        <v>323110</v>
      </c>
      <c r="B71" t="s">
        <v>75</v>
      </c>
      <c r="C71">
        <v>3230</v>
      </c>
      <c r="D71">
        <v>323</v>
      </c>
      <c r="E71" t="s">
        <v>595</v>
      </c>
      <c r="F71" t="s">
        <v>594</v>
      </c>
    </row>
    <row r="72" spans="1:6" x14ac:dyDescent="0.45">
      <c r="A72">
        <v>323120</v>
      </c>
      <c r="B72" t="s">
        <v>76</v>
      </c>
      <c r="C72">
        <v>3230</v>
      </c>
      <c r="D72">
        <v>323</v>
      </c>
      <c r="E72" t="s">
        <v>595</v>
      </c>
      <c r="F72" t="s">
        <v>594</v>
      </c>
    </row>
    <row r="73" spans="1:6" x14ac:dyDescent="0.45">
      <c r="A73">
        <v>324110</v>
      </c>
      <c r="B73" t="s">
        <v>77</v>
      </c>
      <c r="C73">
        <v>3240</v>
      </c>
      <c r="D73">
        <v>324</v>
      </c>
      <c r="E73" t="s">
        <v>593</v>
      </c>
      <c r="F73" t="s">
        <v>592</v>
      </c>
    </row>
    <row r="74" spans="1:6" x14ac:dyDescent="0.45">
      <c r="A74">
        <v>324121</v>
      </c>
      <c r="B74" t="s">
        <v>78</v>
      </c>
      <c r="C74">
        <v>3240</v>
      </c>
      <c r="D74">
        <v>324</v>
      </c>
      <c r="E74" t="s">
        <v>593</v>
      </c>
      <c r="F74" t="s">
        <v>592</v>
      </c>
    </row>
    <row r="75" spans="1:6" x14ac:dyDescent="0.45">
      <c r="A75">
        <v>324122</v>
      </c>
      <c r="B75" t="s">
        <v>79</v>
      </c>
      <c r="C75">
        <v>3240</v>
      </c>
      <c r="D75">
        <v>324</v>
      </c>
      <c r="E75" t="s">
        <v>593</v>
      </c>
      <c r="F75" t="s">
        <v>592</v>
      </c>
    </row>
    <row r="76" spans="1:6" x14ac:dyDescent="0.45">
      <c r="A76">
        <v>324190</v>
      </c>
      <c r="B76" t="s">
        <v>80</v>
      </c>
      <c r="C76">
        <v>3240</v>
      </c>
      <c r="D76">
        <v>324</v>
      </c>
      <c r="E76" t="s">
        <v>593</v>
      </c>
      <c r="F76" t="s">
        <v>592</v>
      </c>
    </row>
    <row r="77" spans="1:6" x14ac:dyDescent="0.45">
      <c r="A77">
        <v>325110</v>
      </c>
      <c r="B77" t="s">
        <v>81</v>
      </c>
      <c r="C77">
        <v>3250</v>
      </c>
      <c r="D77">
        <v>325</v>
      </c>
      <c r="E77" t="s">
        <v>552</v>
      </c>
      <c r="F77" t="s">
        <v>551</v>
      </c>
    </row>
    <row r="78" spans="1:6" x14ac:dyDescent="0.45">
      <c r="A78">
        <v>325120</v>
      </c>
      <c r="B78" t="s">
        <v>82</v>
      </c>
      <c r="C78">
        <v>3250</v>
      </c>
      <c r="D78">
        <v>325</v>
      </c>
      <c r="E78" t="s">
        <v>552</v>
      </c>
      <c r="F78" t="s">
        <v>551</v>
      </c>
    </row>
    <row r="79" spans="1:6" x14ac:dyDescent="0.45">
      <c r="A79">
        <v>325130</v>
      </c>
      <c r="B79" t="s">
        <v>83</v>
      </c>
      <c r="C79">
        <v>3250</v>
      </c>
      <c r="D79">
        <v>325</v>
      </c>
      <c r="E79" t="s">
        <v>552</v>
      </c>
      <c r="F79" t="s">
        <v>551</v>
      </c>
    </row>
    <row r="80" spans="1:6" x14ac:dyDescent="0.45">
      <c r="A80">
        <v>325180</v>
      </c>
      <c r="B80" t="s">
        <v>84</v>
      </c>
      <c r="C80">
        <v>3250</v>
      </c>
      <c r="D80">
        <v>325</v>
      </c>
      <c r="E80" t="s">
        <v>552</v>
      </c>
      <c r="F80" t="s">
        <v>551</v>
      </c>
    </row>
    <row r="81" spans="1:6" x14ac:dyDescent="0.45">
      <c r="A81">
        <v>325190</v>
      </c>
      <c r="B81" t="s">
        <v>85</v>
      </c>
      <c r="C81">
        <v>3250</v>
      </c>
      <c r="D81">
        <v>325</v>
      </c>
      <c r="E81" t="s">
        <v>552</v>
      </c>
      <c r="F81" t="s">
        <v>551</v>
      </c>
    </row>
    <row r="82" spans="1:6" x14ac:dyDescent="0.45">
      <c r="A82">
        <v>325211</v>
      </c>
      <c r="B82" t="s">
        <v>86</v>
      </c>
      <c r="C82">
        <v>3250</v>
      </c>
      <c r="D82">
        <v>325</v>
      </c>
      <c r="E82" t="s">
        <v>552</v>
      </c>
      <c r="F82" t="s">
        <v>551</v>
      </c>
    </row>
    <row r="83" spans="1:6" x14ac:dyDescent="0.45">
      <c r="A83">
        <v>325310</v>
      </c>
      <c r="B83" t="s">
        <v>87</v>
      </c>
      <c r="C83">
        <v>3250</v>
      </c>
      <c r="D83">
        <v>325</v>
      </c>
      <c r="E83" t="s">
        <v>552</v>
      </c>
      <c r="F83" t="s">
        <v>551</v>
      </c>
    </row>
    <row r="84" spans="1:6" x14ac:dyDescent="0.45">
      <c r="A84">
        <v>325320</v>
      </c>
      <c r="B84" t="s">
        <v>88</v>
      </c>
      <c r="C84">
        <v>3250</v>
      </c>
      <c r="D84">
        <v>325</v>
      </c>
      <c r="E84" t="s">
        <v>552</v>
      </c>
      <c r="F84" t="s">
        <v>551</v>
      </c>
    </row>
    <row r="85" spans="1:6" x14ac:dyDescent="0.45">
      <c r="A85">
        <v>325411</v>
      </c>
      <c r="B85" t="s">
        <v>89</v>
      </c>
      <c r="C85">
        <v>3250</v>
      </c>
      <c r="D85">
        <v>325</v>
      </c>
      <c r="E85" t="s">
        <v>552</v>
      </c>
      <c r="F85" t="s">
        <v>551</v>
      </c>
    </row>
    <row r="86" spans="1:6" x14ac:dyDescent="0.45">
      <c r="A86">
        <v>325412</v>
      </c>
      <c r="B86" t="s">
        <v>90</v>
      </c>
      <c r="C86">
        <v>3250</v>
      </c>
      <c r="D86">
        <v>325</v>
      </c>
      <c r="E86" t="s">
        <v>552</v>
      </c>
      <c r="F86" t="s">
        <v>551</v>
      </c>
    </row>
    <row r="87" spans="1:6" x14ac:dyDescent="0.45">
      <c r="A87">
        <v>325413</v>
      </c>
      <c r="B87" t="s">
        <v>91</v>
      </c>
      <c r="C87">
        <v>3250</v>
      </c>
      <c r="D87">
        <v>325</v>
      </c>
      <c r="E87" t="s">
        <v>552</v>
      </c>
      <c r="F87" t="s">
        <v>551</v>
      </c>
    </row>
    <row r="88" spans="1:6" x14ac:dyDescent="0.45">
      <c r="A88">
        <v>325414</v>
      </c>
      <c r="B88" t="s">
        <v>92</v>
      </c>
      <c r="C88">
        <v>3250</v>
      </c>
      <c r="D88">
        <v>325</v>
      </c>
      <c r="E88" t="s">
        <v>552</v>
      </c>
      <c r="F88" t="s">
        <v>551</v>
      </c>
    </row>
    <row r="89" spans="1:6" x14ac:dyDescent="0.45">
      <c r="A89">
        <v>325510</v>
      </c>
      <c r="B89" t="s">
        <v>93</v>
      </c>
      <c r="C89">
        <v>3250</v>
      </c>
      <c r="D89">
        <v>325</v>
      </c>
      <c r="E89" t="s">
        <v>552</v>
      </c>
      <c r="F89" t="s">
        <v>551</v>
      </c>
    </row>
    <row r="90" spans="1:6" x14ac:dyDescent="0.45">
      <c r="A90">
        <v>325520</v>
      </c>
      <c r="B90" t="s">
        <v>94</v>
      </c>
      <c r="C90">
        <v>3250</v>
      </c>
      <c r="D90">
        <v>325</v>
      </c>
      <c r="E90" t="s">
        <v>552</v>
      </c>
      <c r="F90" t="s">
        <v>551</v>
      </c>
    </row>
    <row r="91" spans="1:6" x14ac:dyDescent="0.45">
      <c r="A91">
        <v>325610</v>
      </c>
      <c r="B91" t="s">
        <v>95</v>
      </c>
      <c r="C91">
        <v>3250</v>
      </c>
      <c r="D91">
        <v>325</v>
      </c>
      <c r="E91" t="s">
        <v>552</v>
      </c>
      <c r="F91" t="s">
        <v>551</v>
      </c>
    </row>
    <row r="92" spans="1:6" x14ac:dyDescent="0.45">
      <c r="A92">
        <v>325620</v>
      </c>
      <c r="B92" t="s">
        <v>96</v>
      </c>
      <c r="C92">
        <v>3250</v>
      </c>
      <c r="D92">
        <v>325</v>
      </c>
      <c r="E92" t="s">
        <v>552</v>
      </c>
      <c r="F92" t="s">
        <v>551</v>
      </c>
    </row>
    <row r="93" spans="1:6" x14ac:dyDescent="0.45">
      <c r="A93">
        <v>325910</v>
      </c>
      <c r="B93" t="s">
        <v>97</v>
      </c>
      <c r="C93">
        <v>3250</v>
      </c>
      <c r="D93">
        <v>325</v>
      </c>
      <c r="E93" t="s">
        <v>552</v>
      </c>
      <c r="F93" t="s">
        <v>551</v>
      </c>
    </row>
    <row r="94" spans="1:6" x14ac:dyDescent="0.45">
      <c r="A94">
        <v>326110</v>
      </c>
      <c r="B94" t="s">
        <v>98</v>
      </c>
      <c r="C94">
        <v>3260</v>
      </c>
      <c r="D94">
        <v>326</v>
      </c>
      <c r="E94" t="s">
        <v>591</v>
      </c>
      <c r="F94" t="s">
        <v>590</v>
      </c>
    </row>
    <row r="95" spans="1:6" x14ac:dyDescent="0.45">
      <c r="A95">
        <v>326120</v>
      </c>
      <c r="B95" t="s">
        <v>99</v>
      </c>
      <c r="C95">
        <v>3260</v>
      </c>
      <c r="D95">
        <v>326</v>
      </c>
      <c r="E95" t="s">
        <v>591</v>
      </c>
      <c r="F95" t="s">
        <v>590</v>
      </c>
    </row>
    <row r="96" spans="1:6" x14ac:dyDescent="0.45">
      <c r="A96">
        <v>326130</v>
      </c>
      <c r="B96" t="s">
        <v>100</v>
      </c>
      <c r="C96">
        <v>3260</v>
      </c>
      <c r="D96">
        <v>326</v>
      </c>
      <c r="E96" t="s">
        <v>591</v>
      </c>
      <c r="F96" t="s">
        <v>590</v>
      </c>
    </row>
    <row r="97" spans="1:6" x14ac:dyDescent="0.45">
      <c r="A97">
        <v>326140</v>
      </c>
      <c r="B97" t="s">
        <v>101</v>
      </c>
      <c r="C97">
        <v>3260</v>
      </c>
      <c r="D97">
        <v>326</v>
      </c>
      <c r="E97" t="s">
        <v>591</v>
      </c>
      <c r="F97" t="s">
        <v>590</v>
      </c>
    </row>
    <row r="98" spans="1:6" x14ac:dyDescent="0.45">
      <c r="A98">
        <v>326150</v>
      </c>
      <c r="B98" t="s">
        <v>102</v>
      </c>
      <c r="C98">
        <v>3260</v>
      </c>
      <c r="D98">
        <v>326</v>
      </c>
      <c r="E98" t="s">
        <v>591</v>
      </c>
      <c r="F98" t="s">
        <v>590</v>
      </c>
    </row>
    <row r="99" spans="1:6" x14ac:dyDescent="0.45">
      <c r="A99">
        <v>326160</v>
      </c>
      <c r="B99" t="s">
        <v>103</v>
      </c>
      <c r="C99">
        <v>3260</v>
      </c>
      <c r="D99">
        <v>326</v>
      </c>
      <c r="E99" t="s">
        <v>591</v>
      </c>
      <c r="F99" t="s">
        <v>590</v>
      </c>
    </row>
    <row r="100" spans="1:6" x14ac:dyDescent="0.45">
      <c r="A100">
        <v>326190</v>
      </c>
      <c r="B100" t="s">
        <v>104</v>
      </c>
      <c r="C100">
        <v>3260</v>
      </c>
      <c r="D100">
        <v>326</v>
      </c>
      <c r="E100" t="s">
        <v>591</v>
      </c>
      <c r="F100" t="s">
        <v>590</v>
      </c>
    </row>
    <row r="101" spans="1:6" x14ac:dyDescent="0.45">
      <c r="A101">
        <v>326210</v>
      </c>
      <c r="B101" t="s">
        <v>105</v>
      </c>
      <c r="C101">
        <v>3260</v>
      </c>
      <c r="D101">
        <v>326</v>
      </c>
      <c r="E101" t="s">
        <v>591</v>
      </c>
      <c r="F101" t="s">
        <v>590</v>
      </c>
    </row>
    <row r="102" spans="1:6" x14ac:dyDescent="0.45">
      <c r="A102">
        <v>326220</v>
      </c>
      <c r="B102" t="s">
        <v>106</v>
      </c>
      <c r="C102">
        <v>3260</v>
      </c>
      <c r="D102">
        <v>326</v>
      </c>
      <c r="E102" t="s">
        <v>591</v>
      </c>
      <c r="F102" t="s">
        <v>590</v>
      </c>
    </row>
    <row r="103" spans="1:6" x14ac:dyDescent="0.45">
      <c r="A103">
        <v>326290</v>
      </c>
      <c r="B103" t="s">
        <v>107</v>
      </c>
      <c r="C103">
        <v>3260</v>
      </c>
      <c r="D103">
        <v>326</v>
      </c>
      <c r="E103" t="s">
        <v>591</v>
      </c>
      <c r="F103" t="s">
        <v>590</v>
      </c>
    </row>
    <row r="104" spans="1:6" x14ac:dyDescent="0.45">
      <c r="A104">
        <v>327100</v>
      </c>
      <c r="B104" t="s">
        <v>108</v>
      </c>
      <c r="C104">
        <v>3270</v>
      </c>
      <c r="D104">
        <v>327</v>
      </c>
      <c r="E104" t="s">
        <v>589</v>
      </c>
      <c r="F104" t="s">
        <v>588</v>
      </c>
    </row>
    <row r="105" spans="1:6" x14ac:dyDescent="0.45">
      <c r="A105">
        <v>327200</v>
      </c>
      <c r="B105" t="s">
        <v>109</v>
      </c>
      <c r="C105">
        <v>3270</v>
      </c>
      <c r="D105">
        <v>327</v>
      </c>
      <c r="E105" t="s">
        <v>589</v>
      </c>
      <c r="F105" t="s">
        <v>588</v>
      </c>
    </row>
    <row r="106" spans="1:6" x14ac:dyDescent="0.45">
      <c r="A106">
        <v>327310</v>
      </c>
      <c r="B106" t="s">
        <v>110</v>
      </c>
      <c r="C106">
        <v>3270</v>
      </c>
      <c r="D106">
        <v>327</v>
      </c>
      <c r="E106" t="s">
        <v>589</v>
      </c>
      <c r="F106" t="s">
        <v>588</v>
      </c>
    </row>
    <row r="107" spans="1:6" x14ac:dyDescent="0.45">
      <c r="A107">
        <v>327320</v>
      </c>
      <c r="B107" t="s">
        <v>111</v>
      </c>
      <c r="C107">
        <v>3270</v>
      </c>
      <c r="D107">
        <v>327</v>
      </c>
      <c r="E107" t="s">
        <v>589</v>
      </c>
      <c r="F107" t="s">
        <v>588</v>
      </c>
    </row>
    <row r="108" spans="1:6" x14ac:dyDescent="0.45">
      <c r="A108">
        <v>327330</v>
      </c>
      <c r="B108" t="s">
        <v>112</v>
      </c>
      <c r="C108">
        <v>3270</v>
      </c>
      <c r="D108">
        <v>327</v>
      </c>
      <c r="E108" t="s">
        <v>589</v>
      </c>
      <c r="F108" t="s">
        <v>588</v>
      </c>
    </row>
    <row r="109" spans="1:6" x14ac:dyDescent="0.45">
      <c r="A109">
        <v>327390</v>
      </c>
      <c r="B109" t="s">
        <v>113</v>
      </c>
      <c r="C109">
        <v>3270</v>
      </c>
      <c r="D109">
        <v>327</v>
      </c>
      <c r="E109" t="s">
        <v>589</v>
      </c>
      <c r="F109" t="s">
        <v>588</v>
      </c>
    </row>
    <row r="110" spans="1:6" x14ac:dyDescent="0.45">
      <c r="A110">
        <v>327400</v>
      </c>
      <c r="B110" t="s">
        <v>114</v>
      </c>
      <c r="C110">
        <v>3270</v>
      </c>
      <c r="D110">
        <v>327</v>
      </c>
      <c r="E110" t="s">
        <v>589</v>
      </c>
      <c r="F110" t="s">
        <v>588</v>
      </c>
    </row>
    <row r="111" spans="1:6" x14ac:dyDescent="0.45">
      <c r="A111">
        <v>327910</v>
      </c>
      <c r="B111" t="s">
        <v>115</v>
      </c>
      <c r="C111">
        <v>3270</v>
      </c>
      <c r="D111">
        <v>327</v>
      </c>
      <c r="E111" t="s">
        <v>589</v>
      </c>
      <c r="F111" t="s">
        <v>588</v>
      </c>
    </row>
    <row r="112" spans="1:6" x14ac:dyDescent="0.45">
      <c r="A112">
        <v>327991</v>
      </c>
      <c r="B112" t="s">
        <v>116</v>
      </c>
      <c r="C112">
        <v>3270</v>
      </c>
      <c r="D112">
        <v>327</v>
      </c>
      <c r="E112" t="s">
        <v>589</v>
      </c>
      <c r="F112" t="s">
        <v>588</v>
      </c>
    </row>
    <row r="113" spans="1:6" x14ac:dyDescent="0.45">
      <c r="A113">
        <v>327992</v>
      </c>
      <c r="B113" t="s">
        <v>117</v>
      </c>
      <c r="C113">
        <v>3270</v>
      </c>
      <c r="D113">
        <v>327</v>
      </c>
      <c r="E113" t="s">
        <v>589</v>
      </c>
      <c r="F113" t="s">
        <v>588</v>
      </c>
    </row>
    <row r="114" spans="1:6" x14ac:dyDescent="0.45">
      <c r="A114">
        <v>327993</v>
      </c>
      <c r="B114" t="s">
        <v>118</v>
      </c>
      <c r="C114">
        <v>3270</v>
      </c>
      <c r="D114">
        <v>327</v>
      </c>
      <c r="E114" t="s">
        <v>589</v>
      </c>
      <c r="F114" t="s">
        <v>588</v>
      </c>
    </row>
    <row r="115" spans="1:6" x14ac:dyDescent="0.45">
      <c r="A115">
        <v>327999</v>
      </c>
      <c r="B115" t="s">
        <v>119</v>
      </c>
      <c r="C115">
        <v>3270</v>
      </c>
      <c r="D115">
        <v>327</v>
      </c>
      <c r="E115" t="s">
        <v>589</v>
      </c>
      <c r="F115" t="s">
        <v>588</v>
      </c>
    </row>
    <row r="116" spans="1:6" x14ac:dyDescent="0.45">
      <c r="A116">
        <v>331110</v>
      </c>
      <c r="B116" t="s">
        <v>120</v>
      </c>
      <c r="C116">
        <v>3310</v>
      </c>
      <c r="D116">
        <v>331</v>
      </c>
      <c r="E116" t="s">
        <v>502</v>
      </c>
      <c r="F116" t="s">
        <v>501</v>
      </c>
    </row>
    <row r="117" spans="1:6" x14ac:dyDescent="0.45">
      <c r="A117">
        <v>331200</v>
      </c>
      <c r="B117" t="s">
        <v>121</v>
      </c>
      <c r="C117">
        <v>3310</v>
      </c>
      <c r="D117">
        <v>331</v>
      </c>
      <c r="E117" t="s">
        <v>502</v>
      </c>
      <c r="F117" t="s">
        <v>501</v>
      </c>
    </row>
    <row r="118" spans="1:6" x14ac:dyDescent="0.45">
      <c r="A118">
        <v>331314</v>
      </c>
      <c r="B118" t="s">
        <v>587</v>
      </c>
      <c r="C118">
        <v>3310</v>
      </c>
      <c r="D118">
        <v>331</v>
      </c>
      <c r="E118" t="s">
        <v>502</v>
      </c>
      <c r="F118" t="s">
        <v>501</v>
      </c>
    </row>
    <row r="119" spans="1:6" x14ac:dyDescent="0.45">
      <c r="A119">
        <v>331420</v>
      </c>
      <c r="B119" t="s">
        <v>122</v>
      </c>
      <c r="C119">
        <v>3310</v>
      </c>
      <c r="D119">
        <v>331</v>
      </c>
      <c r="E119" t="s">
        <v>502</v>
      </c>
      <c r="F119" t="s">
        <v>501</v>
      </c>
    </row>
    <row r="120" spans="1:6" x14ac:dyDescent="0.45">
      <c r="A120">
        <v>331490</v>
      </c>
      <c r="B120" t="s">
        <v>123</v>
      </c>
      <c r="C120">
        <v>3310</v>
      </c>
      <c r="D120">
        <v>331</v>
      </c>
      <c r="E120" t="s">
        <v>502</v>
      </c>
      <c r="F120" t="s">
        <v>501</v>
      </c>
    </row>
    <row r="121" spans="1:6" x14ac:dyDescent="0.45">
      <c r="A121">
        <v>331510</v>
      </c>
      <c r="B121" t="s">
        <v>124</v>
      </c>
      <c r="C121">
        <v>3310</v>
      </c>
      <c r="D121">
        <v>331</v>
      </c>
      <c r="E121" t="s">
        <v>502</v>
      </c>
      <c r="F121" t="s">
        <v>501</v>
      </c>
    </row>
    <row r="122" spans="1:6" x14ac:dyDescent="0.45">
      <c r="A122">
        <v>331520</v>
      </c>
      <c r="B122" t="s">
        <v>125</v>
      </c>
      <c r="C122">
        <v>3310</v>
      </c>
      <c r="D122">
        <v>331</v>
      </c>
      <c r="E122" t="s">
        <v>502</v>
      </c>
      <c r="F122" t="s">
        <v>501</v>
      </c>
    </row>
    <row r="123" spans="1:6" x14ac:dyDescent="0.45">
      <c r="A123">
        <v>332114</v>
      </c>
      <c r="B123" t="s">
        <v>126</v>
      </c>
      <c r="C123">
        <v>3320</v>
      </c>
      <c r="D123">
        <v>332</v>
      </c>
      <c r="E123" t="s">
        <v>500</v>
      </c>
      <c r="F123" t="s">
        <v>499</v>
      </c>
    </row>
    <row r="124" spans="1:6" x14ac:dyDescent="0.45">
      <c r="A124">
        <v>332200</v>
      </c>
      <c r="B124" t="s">
        <v>127</v>
      </c>
      <c r="C124">
        <v>3320</v>
      </c>
      <c r="D124">
        <v>332</v>
      </c>
      <c r="E124" t="s">
        <v>500</v>
      </c>
      <c r="F124" t="s">
        <v>499</v>
      </c>
    </row>
    <row r="125" spans="1:6" x14ac:dyDescent="0.45">
      <c r="A125">
        <v>332310</v>
      </c>
      <c r="B125" t="s">
        <v>128</v>
      </c>
      <c r="C125">
        <v>3320</v>
      </c>
      <c r="D125">
        <v>332</v>
      </c>
      <c r="E125" t="s">
        <v>500</v>
      </c>
      <c r="F125" t="s">
        <v>499</v>
      </c>
    </row>
    <row r="126" spans="1:6" x14ac:dyDescent="0.45">
      <c r="A126">
        <v>332320</v>
      </c>
      <c r="B126" t="s">
        <v>129</v>
      </c>
      <c r="C126">
        <v>3320</v>
      </c>
      <c r="D126">
        <v>332</v>
      </c>
      <c r="E126" t="s">
        <v>500</v>
      </c>
      <c r="F126" t="s">
        <v>499</v>
      </c>
    </row>
    <row r="127" spans="1:6" x14ac:dyDescent="0.45">
      <c r="A127">
        <v>332410</v>
      </c>
      <c r="B127" t="s">
        <v>130</v>
      </c>
      <c r="C127">
        <v>3320</v>
      </c>
      <c r="D127">
        <v>332</v>
      </c>
      <c r="E127" t="s">
        <v>500</v>
      </c>
      <c r="F127" t="s">
        <v>499</v>
      </c>
    </row>
    <row r="128" spans="1:6" x14ac:dyDescent="0.45">
      <c r="A128">
        <v>332420</v>
      </c>
      <c r="B128" t="s">
        <v>131</v>
      </c>
      <c r="C128">
        <v>3320</v>
      </c>
      <c r="D128">
        <v>332</v>
      </c>
      <c r="E128" t="s">
        <v>500</v>
      </c>
      <c r="F128" t="s">
        <v>499</v>
      </c>
    </row>
    <row r="129" spans="1:6" x14ac:dyDescent="0.45">
      <c r="A129">
        <v>332430</v>
      </c>
      <c r="B129" t="s">
        <v>132</v>
      </c>
      <c r="C129">
        <v>3320</v>
      </c>
      <c r="D129">
        <v>332</v>
      </c>
      <c r="E129" t="s">
        <v>500</v>
      </c>
      <c r="F129" t="s">
        <v>499</v>
      </c>
    </row>
    <row r="130" spans="1:6" x14ac:dyDescent="0.45">
      <c r="A130">
        <v>332500</v>
      </c>
      <c r="B130" t="s">
        <v>133</v>
      </c>
      <c r="C130">
        <v>3320</v>
      </c>
      <c r="D130">
        <v>332</v>
      </c>
      <c r="E130" t="s">
        <v>500</v>
      </c>
      <c r="F130" t="s">
        <v>499</v>
      </c>
    </row>
    <row r="131" spans="1:6" x14ac:dyDescent="0.45">
      <c r="A131">
        <v>332600</v>
      </c>
      <c r="B131" t="s">
        <v>134</v>
      </c>
      <c r="C131">
        <v>3320</v>
      </c>
      <c r="D131">
        <v>332</v>
      </c>
      <c r="E131" t="s">
        <v>500</v>
      </c>
      <c r="F131" t="s">
        <v>499</v>
      </c>
    </row>
    <row r="132" spans="1:6" x14ac:dyDescent="0.45">
      <c r="A132">
        <v>332710</v>
      </c>
      <c r="B132" t="s">
        <v>135</v>
      </c>
      <c r="C132">
        <v>3320</v>
      </c>
      <c r="D132">
        <v>332</v>
      </c>
      <c r="E132" t="s">
        <v>500</v>
      </c>
      <c r="F132" t="s">
        <v>499</v>
      </c>
    </row>
    <row r="133" spans="1:6" x14ac:dyDescent="0.45">
      <c r="A133">
        <v>332720</v>
      </c>
      <c r="B133" t="s">
        <v>136</v>
      </c>
      <c r="C133">
        <v>3320</v>
      </c>
      <c r="D133">
        <v>332</v>
      </c>
      <c r="E133" t="s">
        <v>500</v>
      </c>
      <c r="F133" t="s">
        <v>499</v>
      </c>
    </row>
    <row r="134" spans="1:6" x14ac:dyDescent="0.45">
      <c r="A134">
        <v>332800</v>
      </c>
      <c r="B134" t="s">
        <v>137</v>
      </c>
      <c r="C134">
        <v>3320</v>
      </c>
      <c r="D134">
        <v>332</v>
      </c>
      <c r="E134" t="s">
        <v>500</v>
      </c>
      <c r="F134" t="s">
        <v>499</v>
      </c>
    </row>
    <row r="135" spans="1:6" x14ac:dyDescent="0.45">
      <c r="A135">
        <v>332913</v>
      </c>
      <c r="B135" t="s">
        <v>138</v>
      </c>
      <c r="C135">
        <v>3320</v>
      </c>
      <c r="D135">
        <v>332</v>
      </c>
      <c r="E135" t="s">
        <v>500</v>
      </c>
      <c r="F135" t="s">
        <v>499</v>
      </c>
    </row>
    <row r="136" spans="1:6" x14ac:dyDescent="0.45">
      <c r="A136">
        <v>332991</v>
      </c>
      <c r="B136" t="s">
        <v>139</v>
      </c>
      <c r="C136">
        <v>3320</v>
      </c>
      <c r="D136">
        <v>332</v>
      </c>
      <c r="E136" t="s">
        <v>500</v>
      </c>
      <c r="F136" t="s">
        <v>499</v>
      </c>
    </row>
    <row r="137" spans="1:6" x14ac:dyDescent="0.45">
      <c r="A137">
        <v>332996</v>
      </c>
      <c r="B137" t="s">
        <v>140</v>
      </c>
      <c r="C137">
        <v>3320</v>
      </c>
      <c r="D137">
        <v>332</v>
      </c>
      <c r="E137" t="s">
        <v>500</v>
      </c>
      <c r="F137" t="s">
        <v>499</v>
      </c>
    </row>
    <row r="138" spans="1:6" x14ac:dyDescent="0.45">
      <c r="A138">
        <v>333111</v>
      </c>
      <c r="B138" t="s">
        <v>141</v>
      </c>
      <c r="C138">
        <v>3330</v>
      </c>
      <c r="D138">
        <v>333</v>
      </c>
      <c r="E138" t="s">
        <v>498</v>
      </c>
      <c r="F138" t="s">
        <v>498</v>
      </c>
    </row>
    <row r="139" spans="1:6" x14ac:dyDescent="0.45">
      <c r="A139">
        <v>333112</v>
      </c>
      <c r="B139" t="s">
        <v>142</v>
      </c>
      <c r="C139">
        <v>3330</v>
      </c>
      <c r="D139">
        <v>333</v>
      </c>
      <c r="E139" t="s">
        <v>498</v>
      </c>
      <c r="F139" t="s">
        <v>498</v>
      </c>
    </row>
    <row r="140" spans="1:6" x14ac:dyDescent="0.45">
      <c r="A140">
        <v>333120</v>
      </c>
      <c r="B140" t="s">
        <v>143</v>
      </c>
      <c r="C140">
        <v>3330</v>
      </c>
      <c r="D140">
        <v>333</v>
      </c>
      <c r="E140" t="s">
        <v>498</v>
      </c>
      <c r="F140" t="s">
        <v>498</v>
      </c>
    </row>
    <row r="141" spans="1:6" x14ac:dyDescent="0.45">
      <c r="A141">
        <v>333130</v>
      </c>
      <c r="B141" t="s">
        <v>144</v>
      </c>
      <c r="C141">
        <v>3330</v>
      </c>
      <c r="D141">
        <v>333</v>
      </c>
      <c r="E141" t="s">
        <v>498</v>
      </c>
      <c r="F141" t="s">
        <v>498</v>
      </c>
    </row>
    <row r="142" spans="1:6" x14ac:dyDescent="0.45">
      <c r="A142">
        <v>333314</v>
      </c>
      <c r="B142" t="s">
        <v>145</v>
      </c>
      <c r="C142">
        <v>3330</v>
      </c>
      <c r="D142">
        <v>333</v>
      </c>
      <c r="E142" t="s">
        <v>498</v>
      </c>
      <c r="F142" t="s">
        <v>498</v>
      </c>
    </row>
    <row r="143" spans="1:6" x14ac:dyDescent="0.45">
      <c r="A143">
        <v>333414</v>
      </c>
      <c r="B143" t="s">
        <v>146</v>
      </c>
      <c r="C143">
        <v>3330</v>
      </c>
      <c r="D143">
        <v>333</v>
      </c>
      <c r="E143" t="s">
        <v>498</v>
      </c>
      <c r="F143" t="s">
        <v>498</v>
      </c>
    </row>
    <row r="144" spans="1:6" x14ac:dyDescent="0.45">
      <c r="A144">
        <v>333415</v>
      </c>
      <c r="B144" t="s">
        <v>147</v>
      </c>
      <c r="C144">
        <v>3330</v>
      </c>
      <c r="D144">
        <v>333</v>
      </c>
      <c r="E144" t="s">
        <v>498</v>
      </c>
      <c r="F144" t="s">
        <v>498</v>
      </c>
    </row>
    <row r="145" spans="1:6" x14ac:dyDescent="0.45">
      <c r="A145">
        <v>333511</v>
      </c>
      <c r="B145" t="s">
        <v>148</v>
      </c>
      <c r="C145">
        <v>3330</v>
      </c>
      <c r="D145">
        <v>333</v>
      </c>
      <c r="E145" t="s">
        <v>498</v>
      </c>
      <c r="F145" t="s">
        <v>498</v>
      </c>
    </row>
    <row r="146" spans="1:6" x14ac:dyDescent="0.45">
      <c r="A146">
        <v>333514</v>
      </c>
      <c r="B146" t="s">
        <v>149</v>
      </c>
      <c r="C146">
        <v>3330</v>
      </c>
      <c r="D146">
        <v>333</v>
      </c>
      <c r="E146" t="s">
        <v>498</v>
      </c>
      <c r="F146" t="s">
        <v>498</v>
      </c>
    </row>
    <row r="147" spans="1:6" x14ac:dyDescent="0.45">
      <c r="A147">
        <v>333611</v>
      </c>
      <c r="B147" t="s">
        <v>150</v>
      </c>
      <c r="C147">
        <v>3330</v>
      </c>
      <c r="D147">
        <v>333</v>
      </c>
      <c r="E147" t="s">
        <v>498</v>
      </c>
      <c r="F147" t="s">
        <v>498</v>
      </c>
    </row>
    <row r="148" spans="1:6" x14ac:dyDescent="0.45">
      <c r="A148">
        <v>333612</v>
      </c>
      <c r="B148" t="s">
        <v>151</v>
      </c>
      <c r="C148">
        <v>3330</v>
      </c>
      <c r="D148">
        <v>333</v>
      </c>
      <c r="E148" t="s">
        <v>498</v>
      </c>
      <c r="F148" t="s">
        <v>498</v>
      </c>
    </row>
    <row r="149" spans="1:6" x14ac:dyDescent="0.45">
      <c r="A149">
        <v>333613</v>
      </c>
      <c r="B149" t="s">
        <v>152</v>
      </c>
      <c r="C149">
        <v>3330</v>
      </c>
      <c r="D149">
        <v>333</v>
      </c>
      <c r="E149" t="s">
        <v>498</v>
      </c>
      <c r="F149" t="s">
        <v>498</v>
      </c>
    </row>
    <row r="150" spans="1:6" x14ac:dyDescent="0.45">
      <c r="A150">
        <v>333618</v>
      </c>
      <c r="B150" t="s">
        <v>153</v>
      </c>
      <c r="C150">
        <v>3330</v>
      </c>
      <c r="D150">
        <v>333</v>
      </c>
      <c r="E150" t="s">
        <v>498</v>
      </c>
      <c r="F150" t="s">
        <v>498</v>
      </c>
    </row>
    <row r="151" spans="1:6" x14ac:dyDescent="0.45">
      <c r="A151">
        <v>333912</v>
      </c>
      <c r="B151" t="s">
        <v>154</v>
      </c>
      <c r="C151">
        <v>3330</v>
      </c>
      <c r="D151">
        <v>333</v>
      </c>
      <c r="E151" t="s">
        <v>498</v>
      </c>
      <c r="F151" t="s">
        <v>498</v>
      </c>
    </row>
    <row r="152" spans="1:6" x14ac:dyDescent="0.45">
      <c r="A152">
        <v>333920</v>
      </c>
      <c r="B152" t="s">
        <v>155</v>
      </c>
      <c r="C152">
        <v>3330</v>
      </c>
      <c r="D152">
        <v>333</v>
      </c>
      <c r="E152" t="s">
        <v>498</v>
      </c>
      <c r="F152" t="s">
        <v>498</v>
      </c>
    </row>
    <row r="153" spans="1:6" x14ac:dyDescent="0.45">
      <c r="A153">
        <v>333991</v>
      </c>
      <c r="B153" t="s">
        <v>156</v>
      </c>
      <c r="C153">
        <v>3330</v>
      </c>
      <c r="D153">
        <v>333</v>
      </c>
      <c r="E153" t="s">
        <v>498</v>
      </c>
      <c r="F153" t="s">
        <v>498</v>
      </c>
    </row>
    <row r="154" spans="1:6" x14ac:dyDescent="0.45">
      <c r="A154">
        <v>333993</v>
      </c>
      <c r="B154" t="s">
        <v>157</v>
      </c>
      <c r="C154">
        <v>3330</v>
      </c>
      <c r="D154">
        <v>333</v>
      </c>
      <c r="E154" t="s">
        <v>498</v>
      </c>
      <c r="F154" t="s">
        <v>498</v>
      </c>
    </row>
    <row r="155" spans="1:6" x14ac:dyDescent="0.45">
      <c r="A155">
        <v>333994</v>
      </c>
      <c r="B155" t="s">
        <v>158</v>
      </c>
      <c r="C155">
        <v>3330</v>
      </c>
      <c r="D155">
        <v>333</v>
      </c>
      <c r="E155" t="s">
        <v>498</v>
      </c>
      <c r="F155" t="s">
        <v>498</v>
      </c>
    </row>
    <row r="156" spans="1:6" x14ac:dyDescent="0.45">
      <c r="A156">
        <v>334111</v>
      </c>
      <c r="B156" t="s">
        <v>159</v>
      </c>
      <c r="C156">
        <v>3340</v>
      </c>
      <c r="D156">
        <v>334</v>
      </c>
      <c r="E156" t="s">
        <v>497</v>
      </c>
      <c r="F156" t="s">
        <v>496</v>
      </c>
    </row>
    <row r="157" spans="1:6" x14ac:dyDescent="0.45">
      <c r="A157">
        <v>334112</v>
      </c>
      <c r="B157" t="s">
        <v>160</v>
      </c>
      <c r="C157">
        <v>3340</v>
      </c>
      <c r="D157">
        <v>334</v>
      </c>
      <c r="E157" t="s">
        <v>497</v>
      </c>
      <c r="F157" t="s">
        <v>496</v>
      </c>
    </row>
    <row r="158" spans="1:6" x14ac:dyDescent="0.45">
      <c r="A158">
        <v>334210</v>
      </c>
      <c r="B158" t="s">
        <v>161</v>
      </c>
      <c r="C158">
        <v>3340</v>
      </c>
      <c r="D158">
        <v>334</v>
      </c>
      <c r="E158" t="s">
        <v>497</v>
      </c>
      <c r="F158" t="s">
        <v>496</v>
      </c>
    </row>
    <row r="159" spans="1:6" x14ac:dyDescent="0.45">
      <c r="A159">
        <v>334220</v>
      </c>
      <c r="B159" t="s">
        <v>162</v>
      </c>
      <c r="C159">
        <v>3340</v>
      </c>
      <c r="D159">
        <v>334</v>
      </c>
      <c r="E159" t="s">
        <v>497</v>
      </c>
      <c r="F159" t="s">
        <v>496</v>
      </c>
    </row>
    <row r="160" spans="1:6" x14ac:dyDescent="0.45">
      <c r="A160">
        <v>334290</v>
      </c>
      <c r="B160" t="s">
        <v>163</v>
      </c>
      <c r="C160">
        <v>3340</v>
      </c>
      <c r="D160">
        <v>334</v>
      </c>
      <c r="E160" t="s">
        <v>497</v>
      </c>
      <c r="F160" t="s">
        <v>496</v>
      </c>
    </row>
    <row r="161" spans="1:6" x14ac:dyDescent="0.45">
      <c r="A161">
        <v>334300</v>
      </c>
      <c r="B161" t="s">
        <v>164</v>
      </c>
      <c r="C161">
        <v>3340</v>
      </c>
      <c r="D161">
        <v>334</v>
      </c>
      <c r="E161" t="s">
        <v>497</v>
      </c>
      <c r="F161" t="s">
        <v>496</v>
      </c>
    </row>
    <row r="162" spans="1:6" x14ac:dyDescent="0.45">
      <c r="A162">
        <v>334413</v>
      </c>
      <c r="B162" t="s">
        <v>165</v>
      </c>
      <c r="C162">
        <v>3340</v>
      </c>
      <c r="D162">
        <v>334</v>
      </c>
      <c r="E162" t="s">
        <v>497</v>
      </c>
      <c r="F162" t="s">
        <v>496</v>
      </c>
    </row>
    <row r="163" spans="1:6" x14ac:dyDescent="0.45">
      <c r="A163">
        <v>334418</v>
      </c>
      <c r="B163" t="s">
        <v>166</v>
      </c>
      <c r="C163">
        <v>3340</v>
      </c>
      <c r="D163">
        <v>334</v>
      </c>
      <c r="E163" t="s">
        <v>497</v>
      </c>
      <c r="F163" t="s">
        <v>496</v>
      </c>
    </row>
    <row r="164" spans="1:6" x14ac:dyDescent="0.45">
      <c r="A164">
        <v>334510</v>
      </c>
      <c r="B164" t="s">
        <v>167</v>
      </c>
      <c r="C164">
        <v>3340</v>
      </c>
      <c r="D164">
        <v>334</v>
      </c>
      <c r="E164" t="s">
        <v>497</v>
      </c>
      <c r="F164" t="s">
        <v>496</v>
      </c>
    </row>
    <row r="165" spans="1:6" x14ac:dyDescent="0.45">
      <c r="A165">
        <v>334511</v>
      </c>
      <c r="B165" t="s">
        <v>168</v>
      </c>
      <c r="C165">
        <v>3340</v>
      </c>
      <c r="D165">
        <v>334</v>
      </c>
      <c r="E165" t="s">
        <v>497</v>
      </c>
      <c r="F165" t="s">
        <v>496</v>
      </c>
    </row>
    <row r="166" spans="1:6" x14ac:dyDescent="0.45">
      <c r="A166">
        <v>334512</v>
      </c>
      <c r="B166" t="s">
        <v>169</v>
      </c>
      <c r="C166">
        <v>3340</v>
      </c>
      <c r="D166">
        <v>334</v>
      </c>
      <c r="E166" t="s">
        <v>497</v>
      </c>
      <c r="F166" t="s">
        <v>496</v>
      </c>
    </row>
    <row r="167" spans="1:6" x14ac:dyDescent="0.45">
      <c r="A167">
        <v>334513</v>
      </c>
      <c r="B167" t="s">
        <v>170</v>
      </c>
      <c r="C167">
        <v>3340</v>
      </c>
      <c r="D167">
        <v>334</v>
      </c>
      <c r="E167" t="s">
        <v>497</v>
      </c>
      <c r="F167" t="s">
        <v>496</v>
      </c>
    </row>
    <row r="168" spans="1:6" x14ac:dyDescent="0.45">
      <c r="A168">
        <v>334514</v>
      </c>
      <c r="B168" t="s">
        <v>171</v>
      </c>
      <c r="C168">
        <v>3340</v>
      </c>
      <c r="D168">
        <v>334</v>
      </c>
      <c r="E168" t="s">
        <v>497</v>
      </c>
      <c r="F168" t="s">
        <v>496</v>
      </c>
    </row>
    <row r="169" spans="1:6" x14ac:dyDescent="0.45">
      <c r="A169">
        <v>334515</v>
      </c>
      <c r="B169" t="s">
        <v>172</v>
      </c>
      <c r="C169">
        <v>3340</v>
      </c>
      <c r="D169">
        <v>334</v>
      </c>
      <c r="E169" t="s">
        <v>497</v>
      </c>
      <c r="F169" t="s">
        <v>496</v>
      </c>
    </row>
    <row r="170" spans="1:6" x14ac:dyDescent="0.45">
      <c r="A170">
        <v>334516</v>
      </c>
      <c r="B170" t="s">
        <v>173</v>
      </c>
      <c r="C170">
        <v>3340</v>
      </c>
      <c r="D170">
        <v>334</v>
      </c>
      <c r="E170" t="s">
        <v>497</v>
      </c>
      <c r="F170" t="s">
        <v>496</v>
      </c>
    </row>
    <row r="171" spans="1:6" x14ac:dyDescent="0.45">
      <c r="A171">
        <v>334517</v>
      </c>
      <c r="B171" t="s">
        <v>174</v>
      </c>
      <c r="C171">
        <v>3340</v>
      </c>
      <c r="D171">
        <v>334</v>
      </c>
      <c r="E171" t="s">
        <v>497</v>
      </c>
      <c r="F171" t="s">
        <v>496</v>
      </c>
    </row>
    <row r="172" spans="1:6" x14ac:dyDescent="0.45">
      <c r="A172">
        <v>334610</v>
      </c>
      <c r="B172" t="s">
        <v>175</v>
      </c>
      <c r="C172">
        <v>3340</v>
      </c>
      <c r="D172">
        <v>334</v>
      </c>
      <c r="E172" t="s">
        <v>497</v>
      </c>
      <c r="F172" t="s">
        <v>496</v>
      </c>
    </row>
    <row r="173" spans="1:6" x14ac:dyDescent="0.45">
      <c r="A173">
        <v>335110</v>
      </c>
      <c r="B173" t="s">
        <v>176</v>
      </c>
      <c r="C173">
        <v>3350</v>
      </c>
      <c r="D173">
        <v>335</v>
      </c>
      <c r="E173" t="s">
        <v>586</v>
      </c>
      <c r="F173" t="s">
        <v>585</v>
      </c>
    </row>
    <row r="174" spans="1:6" x14ac:dyDescent="0.45">
      <c r="A174">
        <v>335120</v>
      </c>
      <c r="B174" t="s">
        <v>177</v>
      </c>
      <c r="C174">
        <v>3350</v>
      </c>
      <c r="D174">
        <v>335</v>
      </c>
      <c r="E174" t="s">
        <v>586</v>
      </c>
      <c r="F174" t="s">
        <v>585</v>
      </c>
    </row>
    <row r="175" spans="1:6" x14ac:dyDescent="0.45">
      <c r="A175">
        <v>335210</v>
      </c>
      <c r="B175" t="s">
        <v>178</v>
      </c>
      <c r="C175">
        <v>3350</v>
      </c>
      <c r="D175">
        <v>335</v>
      </c>
      <c r="E175" t="s">
        <v>586</v>
      </c>
      <c r="F175" t="s">
        <v>585</v>
      </c>
    </row>
    <row r="176" spans="1:6" x14ac:dyDescent="0.45">
      <c r="A176">
        <v>335221</v>
      </c>
      <c r="B176" t="s">
        <v>179</v>
      </c>
      <c r="C176">
        <v>3350</v>
      </c>
      <c r="D176">
        <v>335</v>
      </c>
      <c r="E176" t="s">
        <v>586</v>
      </c>
      <c r="F176" t="s">
        <v>585</v>
      </c>
    </row>
    <row r="177" spans="1:6" x14ac:dyDescent="0.45">
      <c r="A177">
        <v>335222</v>
      </c>
      <c r="B177" t="s">
        <v>180</v>
      </c>
      <c r="C177">
        <v>3350</v>
      </c>
      <c r="D177">
        <v>335</v>
      </c>
      <c r="E177" t="s">
        <v>586</v>
      </c>
      <c r="F177" t="s">
        <v>585</v>
      </c>
    </row>
    <row r="178" spans="1:6" x14ac:dyDescent="0.45">
      <c r="A178">
        <v>335224</v>
      </c>
      <c r="B178" t="s">
        <v>181</v>
      </c>
      <c r="C178">
        <v>3350</v>
      </c>
      <c r="D178">
        <v>335</v>
      </c>
      <c r="E178" t="s">
        <v>586</v>
      </c>
      <c r="F178" t="s">
        <v>585</v>
      </c>
    </row>
    <row r="179" spans="1:6" x14ac:dyDescent="0.45">
      <c r="A179">
        <v>335228</v>
      </c>
      <c r="B179" t="s">
        <v>182</v>
      </c>
      <c r="C179">
        <v>3350</v>
      </c>
      <c r="D179">
        <v>335</v>
      </c>
      <c r="E179" t="s">
        <v>586</v>
      </c>
      <c r="F179" t="s">
        <v>585</v>
      </c>
    </row>
    <row r="180" spans="1:6" x14ac:dyDescent="0.45">
      <c r="A180">
        <v>335311</v>
      </c>
      <c r="B180" t="s">
        <v>183</v>
      </c>
      <c r="C180">
        <v>3350</v>
      </c>
      <c r="D180">
        <v>335</v>
      </c>
      <c r="E180" t="s">
        <v>586</v>
      </c>
      <c r="F180" t="s">
        <v>585</v>
      </c>
    </row>
    <row r="181" spans="1:6" x14ac:dyDescent="0.45">
      <c r="A181">
        <v>335312</v>
      </c>
      <c r="B181" t="s">
        <v>184</v>
      </c>
      <c r="C181">
        <v>3350</v>
      </c>
      <c r="D181">
        <v>335</v>
      </c>
      <c r="E181" t="s">
        <v>586</v>
      </c>
      <c r="F181" t="s">
        <v>585</v>
      </c>
    </row>
    <row r="182" spans="1:6" x14ac:dyDescent="0.45">
      <c r="A182">
        <v>335313</v>
      </c>
      <c r="B182" t="s">
        <v>185</v>
      </c>
      <c r="C182">
        <v>3350</v>
      </c>
      <c r="D182">
        <v>335</v>
      </c>
      <c r="E182" t="s">
        <v>586</v>
      </c>
      <c r="F182" t="s">
        <v>585</v>
      </c>
    </row>
    <row r="183" spans="1:6" x14ac:dyDescent="0.45">
      <c r="A183">
        <v>335314</v>
      </c>
      <c r="B183" t="s">
        <v>186</v>
      </c>
      <c r="C183">
        <v>3350</v>
      </c>
      <c r="D183">
        <v>335</v>
      </c>
      <c r="E183" t="s">
        <v>586</v>
      </c>
      <c r="F183" t="s">
        <v>585</v>
      </c>
    </row>
    <row r="184" spans="1:6" x14ac:dyDescent="0.45">
      <c r="A184">
        <v>335911</v>
      </c>
      <c r="B184" t="s">
        <v>187</v>
      </c>
      <c r="C184">
        <v>3350</v>
      </c>
      <c r="D184">
        <v>335</v>
      </c>
      <c r="E184" t="s">
        <v>586</v>
      </c>
      <c r="F184" t="s">
        <v>585</v>
      </c>
    </row>
    <row r="185" spans="1:6" x14ac:dyDescent="0.45">
      <c r="A185">
        <v>335912</v>
      </c>
      <c r="B185" t="s">
        <v>188</v>
      </c>
      <c r="C185">
        <v>3350</v>
      </c>
      <c r="D185">
        <v>335</v>
      </c>
      <c r="E185" t="s">
        <v>586</v>
      </c>
      <c r="F185" t="s">
        <v>585</v>
      </c>
    </row>
    <row r="186" spans="1:6" x14ac:dyDescent="0.45">
      <c r="A186">
        <v>335920</v>
      </c>
      <c r="B186" t="s">
        <v>189</v>
      </c>
      <c r="C186">
        <v>3350</v>
      </c>
      <c r="D186">
        <v>335</v>
      </c>
      <c r="E186" t="s">
        <v>586</v>
      </c>
      <c r="F186" t="s">
        <v>585</v>
      </c>
    </row>
    <row r="187" spans="1:6" x14ac:dyDescent="0.45">
      <c r="A187">
        <v>335930</v>
      </c>
      <c r="B187" t="s">
        <v>190</v>
      </c>
      <c r="C187">
        <v>3350</v>
      </c>
      <c r="D187">
        <v>335</v>
      </c>
      <c r="E187" t="s">
        <v>586</v>
      </c>
      <c r="F187" t="s">
        <v>585</v>
      </c>
    </row>
    <row r="188" spans="1:6" x14ac:dyDescent="0.45">
      <c r="A188">
        <v>335991</v>
      </c>
      <c r="B188" t="s">
        <v>191</v>
      </c>
      <c r="C188">
        <v>3350</v>
      </c>
      <c r="D188">
        <v>335</v>
      </c>
      <c r="E188" t="s">
        <v>586</v>
      </c>
      <c r="F188" t="s">
        <v>585</v>
      </c>
    </row>
    <row r="189" spans="1:6" x14ac:dyDescent="0.45">
      <c r="A189">
        <v>335999</v>
      </c>
      <c r="B189" t="s">
        <v>192</v>
      </c>
      <c r="C189">
        <v>3350</v>
      </c>
      <c r="D189">
        <v>335</v>
      </c>
      <c r="E189" t="s">
        <v>586</v>
      </c>
      <c r="F189" t="s">
        <v>585</v>
      </c>
    </row>
    <row r="190" spans="1:6" x14ac:dyDescent="0.45">
      <c r="A190">
        <v>336111</v>
      </c>
      <c r="B190" t="s">
        <v>193</v>
      </c>
      <c r="C190" t="s">
        <v>549</v>
      </c>
      <c r="D190" t="s">
        <v>550</v>
      </c>
      <c r="E190" t="s">
        <v>548</v>
      </c>
      <c r="F190" t="s">
        <v>547</v>
      </c>
    </row>
    <row r="191" spans="1:6" x14ac:dyDescent="0.45">
      <c r="A191">
        <v>336112</v>
      </c>
      <c r="B191" t="s">
        <v>194</v>
      </c>
      <c r="C191" t="s">
        <v>549</v>
      </c>
      <c r="D191" t="s">
        <v>550</v>
      </c>
      <c r="E191" t="s">
        <v>548</v>
      </c>
      <c r="F191" t="s">
        <v>547</v>
      </c>
    </row>
    <row r="192" spans="1:6" x14ac:dyDescent="0.45">
      <c r="A192">
        <v>336120</v>
      </c>
      <c r="B192" t="s">
        <v>195</v>
      </c>
      <c r="C192" t="s">
        <v>549</v>
      </c>
      <c r="D192" t="s">
        <v>550</v>
      </c>
      <c r="E192" t="s">
        <v>548</v>
      </c>
      <c r="F192" t="s">
        <v>547</v>
      </c>
    </row>
    <row r="193" spans="1:6" x14ac:dyDescent="0.45">
      <c r="A193">
        <v>336211</v>
      </c>
      <c r="B193" t="s">
        <v>196</v>
      </c>
      <c r="C193" t="s">
        <v>549</v>
      </c>
      <c r="D193" t="s">
        <v>550</v>
      </c>
      <c r="E193" t="s">
        <v>548</v>
      </c>
      <c r="F193" t="s">
        <v>547</v>
      </c>
    </row>
    <row r="194" spans="1:6" x14ac:dyDescent="0.45">
      <c r="A194">
        <v>336212</v>
      </c>
      <c r="B194" t="s">
        <v>197</v>
      </c>
      <c r="C194" t="s">
        <v>549</v>
      </c>
      <c r="D194" t="s">
        <v>550</v>
      </c>
      <c r="E194" t="s">
        <v>548</v>
      </c>
      <c r="F194" t="s">
        <v>547</v>
      </c>
    </row>
    <row r="195" spans="1:6" x14ac:dyDescent="0.45">
      <c r="A195">
        <v>336213</v>
      </c>
      <c r="B195" t="s">
        <v>198</v>
      </c>
      <c r="C195" t="s">
        <v>549</v>
      </c>
      <c r="D195" t="s">
        <v>550</v>
      </c>
      <c r="E195" t="s">
        <v>548</v>
      </c>
      <c r="F195" t="s">
        <v>547</v>
      </c>
    </row>
    <row r="196" spans="1:6" x14ac:dyDescent="0.45">
      <c r="A196">
        <v>336214</v>
      </c>
      <c r="B196" t="s">
        <v>199</v>
      </c>
      <c r="C196" t="s">
        <v>549</v>
      </c>
      <c r="D196" t="s">
        <v>550</v>
      </c>
      <c r="E196" t="s">
        <v>548</v>
      </c>
      <c r="F196" t="s">
        <v>547</v>
      </c>
    </row>
    <row r="197" spans="1:6" x14ac:dyDescent="0.45">
      <c r="A197">
        <v>336310</v>
      </c>
      <c r="B197" t="s">
        <v>200</v>
      </c>
      <c r="C197" t="s">
        <v>549</v>
      </c>
      <c r="D197" t="s">
        <v>550</v>
      </c>
      <c r="E197" t="s">
        <v>548</v>
      </c>
      <c r="F197" t="s">
        <v>547</v>
      </c>
    </row>
    <row r="198" spans="1:6" x14ac:dyDescent="0.45">
      <c r="A198">
        <v>336320</v>
      </c>
      <c r="B198" t="s">
        <v>201</v>
      </c>
      <c r="C198" t="s">
        <v>549</v>
      </c>
      <c r="D198" t="s">
        <v>550</v>
      </c>
      <c r="E198" t="s">
        <v>548</v>
      </c>
      <c r="F198" t="s">
        <v>547</v>
      </c>
    </row>
    <row r="199" spans="1:6" x14ac:dyDescent="0.45">
      <c r="A199">
        <v>336350</v>
      </c>
      <c r="B199" t="s">
        <v>202</v>
      </c>
      <c r="C199" t="s">
        <v>549</v>
      </c>
      <c r="D199" t="s">
        <v>550</v>
      </c>
      <c r="E199" t="s">
        <v>548</v>
      </c>
      <c r="F199" t="s">
        <v>547</v>
      </c>
    </row>
    <row r="200" spans="1:6" x14ac:dyDescent="0.45">
      <c r="A200">
        <v>336360</v>
      </c>
      <c r="B200" t="s">
        <v>203</v>
      </c>
      <c r="C200" t="s">
        <v>549</v>
      </c>
      <c r="D200" t="s">
        <v>550</v>
      </c>
      <c r="E200" t="s">
        <v>548</v>
      </c>
      <c r="F200" t="s">
        <v>547</v>
      </c>
    </row>
    <row r="201" spans="1:6" x14ac:dyDescent="0.45">
      <c r="A201">
        <v>336370</v>
      </c>
      <c r="B201" t="s">
        <v>204</v>
      </c>
      <c r="C201" t="s">
        <v>549</v>
      </c>
      <c r="D201" t="s">
        <v>550</v>
      </c>
      <c r="E201" t="s">
        <v>548</v>
      </c>
      <c r="F201" t="s">
        <v>547</v>
      </c>
    </row>
    <row r="202" spans="1:6" x14ac:dyDescent="0.45">
      <c r="A202">
        <v>336390</v>
      </c>
      <c r="B202" t="s">
        <v>205</v>
      </c>
      <c r="C202" t="s">
        <v>549</v>
      </c>
      <c r="D202" t="s">
        <v>550</v>
      </c>
      <c r="E202" t="s">
        <v>548</v>
      </c>
      <c r="F202" t="s">
        <v>547</v>
      </c>
    </row>
    <row r="203" spans="1:6" x14ac:dyDescent="0.45">
      <c r="A203">
        <v>336411</v>
      </c>
      <c r="B203" t="s">
        <v>206</v>
      </c>
      <c r="C203" t="s">
        <v>545</v>
      </c>
      <c r="D203" t="s">
        <v>546</v>
      </c>
      <c r="E203" t="s">
        <v>544</v>
      </c>
      <c r="F203" t="s">
        <v>543</v>
      </c>
    </row>
    <row r="204" spans="1:6" x14ac:dyDescent="0.45">
      <c r="A204">
        <v>336412</v>
      </c>
      <c r="B204" t="s">
        <v>207</v>
      </c>
      <c r="C204" t="s">
        <v>545</v>
      </c>
      <c r="D204" t="s">
        <v>546</v>
      </c>
      <c r="E204" t="s">
        <v>544</v>
      </c>
      <c r="F204" t="s">
        <v>543</v>
      </c>
    </row>
    <row r="205" spans="1:6" x14ac:dyDescent="0.45">
      <c r="A205">
        <v>336413</v>
      </c>
      <c r="B205" t="s">
        <v>208</v>
      </c>
      <c r="C205" t="s">
        <v>545</v>
      </c>
      <c r="D205" t="s">
        <v>546</v>
      </c>
      <c r="E205" t="s">
        <v>544</v>
      </c>
      <c r="F205" t="s">
        <v>543</v>
      </c>
    </row>
    <row r="206" spans="1:6" x14ac:dyDescent="0.45">
      <c r="A206">
        <v>336414</v>
      </c>
      <c r="B206" t="s">
        <v>209</v>
      </c>
      <c r="C206" t="s">
        <v>545</v>
      </c>
      <c r="D206" t="s">
        <v>546</v>
      </c>
      <c r="E206" t="s">
        <v>544</v>
      </c>
      <c r="F206" t="s">
        <v>543</v>
      </c>
    </row>
    <row r="207" spans="1:6" x14ac:dyDescent="0.45">
      <c r="A207">
        <v>336500</v>
      </c>
      <c r="B207" t="s">
        <v>210</v>
      </c>
      <c r="C207" t="s">
        <v>545</v>
      </c>
      <c r="D207" t="s">
        <v>546</v>
      </c>
      <c r="E207" t="s">
        <v>544</v>
      </c>
      <c r="F207" t="s">
        <v>543</v>
      </c>
    </row>
    <row r="208" spans="1:6" x14ac:dyDescent="0.45">
      <c r="A208">
        <v>336611</v>
      </c>
      <c r="B208" t="s">
        <v>211</v>
      </c>
      <c r="C208" t="s">
        <v>545</v>
      </c>
      <c r="D208" t="s">
        <v>546</v>
      </c>
      <c r="E208" t="s">
        <v>544</v>
      </c>
      <c r="F208" t="s">
        <v>543</v>
      </c>
    </row>
    <row r="209" spans="1:6" x14ac:dyDescent="0.45">
      <c r="A209">
        <v>336612</v>
      </c>
      <c r="B209" t="s">
        <v>212</v>
      </c>
      <c r="C209" t="s">
        <v>545</v>
      </c>
      <c r="D209" t="s">
        <v>546</v>
      </c>
      <c r="E209" t="s">
        <v>544</v>
      </c>
      <c r="F209" t="s">
        <v>543</v>
      </c>
    </row>
    <row r="210" spans="1:6" x14ac:dyDescent="0.45">
      <c r="A210">
        <v>336991</v>
      </c>
      <c r="B210" t="s">
        <v>213</v>
      </c>
      <c r="C210" t="s">
        <v>545</v>
      </c>
      <c r="D210" t="s">
        <v>546</v>
      </c>
      <c r="E210" t="s">
        <v>544</v>
      </c>
      <c r="F210" t="s">
        <v>543</v>
      </c>
    </row>
    <row r="211" spans="1:6" x14ac:dyDescent="0.45">
      <c r="A211">
        <v>336992</v>
      </c>
      <c r="B211" t="s">
        <v>214</v>
      </c>
      <c r="C211" t="s">
        <v>545</v>
      </c>
      <c r="D211" t="s">
        <v>546</v>
      </c>
      <c r="E211" t="s">
        <v>544</v>
      </c>
      <c r="F211" t="s">
        <v>543</v>
      </c>
    </row>
    <row r="212" spans="1:6" x14ac:dyDescent="0.45">
      <c r="A212">
        <v>336999</v>
      </c>
      <c r="B212" t="s">
        <v>215</v>
      </c>
      <c r="C212" t="s">
        <v>545</v>
      </c>
      <c r="D212" t="s">
        <v>546</v>
      </c>
      <c r="E212" t="s">
        <v>544</v>
      </c>
      <c r="F212" t="s">
        <v>543</v>
      </c>
    </row>
    <row r="213" spans="1:6" x14ac:dyDescent="0.45">
      <c r="A213">
        <v>337110</v>
      </c>
      <c r="B213" t="s">
        <v>216</v>
      </c>
      <c r="C213">
        <v>3370</v>
      </c>
      <c r="D213">
        <v>337</v>
      </c>
      <c r="E213" t="s">
        <v>495</v>
      </c>
      <c r="F213" t="s">
        <v>494</v>
      </c>
    </row>
    <row r="214" spans="1:6" x14ac:dyDescent="0.45">
      <c r="A214">
        <v>337121</v>
      </c>
      <c r="B214" t="s">
        <v>217</v>
      </c>
      <c r="C214">
        <v>3370</v>
      </c>
      <c r="D214">
        <v>337</v>
      </c>
      <c r="E214" t="s">
        <v>495</v>
      </c>
      <c r="F214" t="s">
        <v>494</v>
      </c>
    </row>
    <row r="215" spans="1:6" x14ac:dyDescent="0.45">
      <c r="A215">
        <v>337122</v>
      </c>
      <c r="B215" t="s">
        <v>218</v>
      </c>
      <c r="C215">
        <v>3370</v>
      </c>
      <c r="D215">
        <v>337</v>
      </c>
      <c r="E215" t="s">
        <v>495</v>
      </c>
      <c r="F215" t="s">
        <v>494</v>
      </c>
    </row>
    <row r="216" spans="1:6" x14ac:dyDescent="0.45">
      <c r="A216">
        <v>337127</v>
      </c>
      <c r="B216" t="s">
        <v>219</v>
      </c>
      <c r="C216">
        <v>3370</v>
      </c>
      <c r="D216">
        <v>337</v>
      </c>
      <c r="E216" t="s">
        <v>495</v>
      </c>
      <c r="F216" t="s">
        <v>494</v>
      </c>
    </row>
    <row r="217" spans="1:6" x14ac:dyDescent="0.45">
      <c r="A217">
        <v>337215</v>
      </c>
      <c r="B217" t="s">
        <v>220</v>
      </c>
      <c r="C217">
        <v>3370</v>
      </c>
      <c r="D217">
        <v>337</v>
      </c>
      <c r="E217" t="s">
        <v>495</v>
      </c>
      <c r="F217" t="s">
        <v>494</v>
      </c>
    </row>
    <row r="218" spans="1:6" x14ac:dyDescent="0.45">
      <c r="A218">
        <v>337900</v>
      </c>
      <c r="B218" t="s">
        <v>221</v>
      </c>
      <c r="C218">
        <v>3370</v>
      </c>
      <c r="D218">
        <v>337</v>
      </c>
      <c r="E218" t="s">
        <v>495</v>
      </c>
      <c r="F218" t="s">
        <v>494</v>
      </c>
    </row>
    <row r="219" spans="1:6" x14ac:dyDescent="0.45">
      <c r="A219">
        <v>339112</v>
      </c>
      <c r="B219" t="s">
        <v>222</v>
      </c>
      <c r="C219" t="s">
        <v>584</v>
      </c>
      <c r="D219">
        <v>339</v>
      </c>
      <c r="E219" t="s">
        <v>583</v>
      </c>
      <c r="F219" t="s">
        <v>582</v>
      </c>
    </row>
    <row r="220" spans="1:6" x14ac:dyDescent="0.45">
      <c r="A220">
        <v>339113</v>
      </c>
      <c r="B220" t="s">
        <v>223</v>
      </c>
      <c r="C220" t="s">
        <v>584</v>
      </c>
      <c r="D220">
        <v>339</v>
      </c>
      <c r="E220" t="s">
        <v>583</v>
      </c>
      <c r="F220" t="s">
        <v>582</v>
      </c>
    </row>
    <row r="221" spans="1:6" x14ac:dyDescent="0.45">
      <c r="A221">
        <v>339114</v>
      </c>
      <c r="B221" t="s">
        <v>224</v>
      </c>
      <c r="C221" t="s">
        <v>584</v>
      </c>
      <c r="D221">
        <v>339</v>
      </c>
      <c r="E221" t="s">
        <v>583</v>
      </c>
      <c r="F221" t="s">
        <v>582</v>
      </c>
    </row>
    <row r="222" spans="1:6" x14ac:dyDescent="0.45">
      <c r="A222">
        <v>339115</v>
      </c>
      <c r="B222" t="s">
        <v>225</v>
      </c>
      <c r="C222" t="s">
        <v>584</v>
      </c>
      <c r="D222">
        <v>339</v>
      </c>
      <c r="E222" t="s">
        <v>583</v>
      </c>
      <c r="F222" t="s">
        <v>582</v>
      </c>
    </row>
    <row r="223" spans="1:6" x14ac:dyDescent="0.45">
      <c r="A223">
        <v>339116</v>
      </c>
      <c r="B223" t="s">
        <v>226</v>
      </c>
      <c r="C223" t="s">
        <v>584</v>
      </c>
      <c r="D223">
        <v>339</v>
      </c>
      <c r="E223" t="s">
        <v>583</v>
      </c>
      <c r="F223" t="s">
        <v>582</v>
      </c>
    </row>
    <row r="224" spans="1:6" x14ac:dyDescent="0.45">
      <c r="A224">
        <v>339910</v>
      </c>
      <c r="B224" t="s">
        <v>227</v>
      </c>
      <c r="C224" t="s">
        <v>584</v>
      </c>
      <c r="D224">
        <v>339</v>
      </c>
      <c r="E224" t="s">
        <v>583</v>
      </c>
      <c r="F224" t="s">
        <v>582</v>
      </c>
    </row>
    <row r="225" spans="1:6" x14ac:dyDescent="0.45">
      <c r="A225">
        <v>339920</v>
      </c>
      <c r="B225" t="s">
        <v>228</v>
      </c>
      <c r="C225" t="s">
        <v>584</v>
      </c>
      <c r="D225">
        <v>339</v>
      </c>
      <c r="E225" t="s">
        <v>583</v>
      </c>
      <c r="F225" t="s">
        <v>582</v>
      </c>
    </row>
    <row r="226" spans="1:6" x14ac:dyDescent="0.45">
      <c r="A226">
        <v>339930</v>
      </c>
      <c r="B226" t="s">
        <v>229</v>
      </c>
      <c r="C226" t="s">
        <v>584</v>
      </c>
      <c r="D226">
        <v>339</v>
      </c>
      <c r="E226" t="s">
        <v>583</v>
      </c>
      <c r="F226" t="s">
        <v>582</v>
      </c>
    </row>
    <row r="227" spans="1:6" x14ac:dyDescent="0.45">
      <c r="A227">
        <v>339940</v>
      </c>
      <c r="B227" t="s">
        <v>230</v>
      </c>
      <c r="C227" t="s">
        <v>584</v>
      </c>
      <c r="D227">
        <v>339</v>
      </c>
      <c r="E227" t="s">
        <v>583</v>
      </c>
      <c r="F227" t="s">
        <v>582</v>
      </c>
    </row>
    <row r="228" spans="1:6" x14ac:dyDescent="0.45">
      <c r="A228">
        <v>339950</v>
      </c>
      <c r="B228" t="s">
        <v>231</v>
      </c>
      <c r="C228" t="s">
        <v>584</v>
      </c>
      <c r="D228">
        <v>339</v>
      </c>
      <c r="E228" t="s">
        <v>583</v>
      </c>
      <c r="F228" t="s">
        <v>582</v>
      </c>
    </row>
    <row r="229" spans="1:6" x14ac:dyDescent="0.45">
      <c r="A229">
        <v>339990</v>
      </c>
      <c r="B229" t="s">
        <v>232</v>
      </c>
      <c r="C229" t="s">
        <v>584</v>
      </c>
      <c r="D229">
        <v>339</v>
      </c>
      <c r="E229" t="s">
        <v>583</v>
      </c>
      <c r="F229" t="s">
        <v>582</v>
      </c>
    </row>
    <row r="230" spans="1:6" x14ac:dyDescent="0.45">
      <c r="A230">
        <v>441000</v>
      </c>
      <c r="B230" t="s">
        <v>233</v>
      </c>
      <c r="C230" t="s">
        <v>487</v>
      </c>
      <c r="D230">
        <v>441</v>
      </c>
      <c r="E230" t="s">
        <v>486</v>
      </c>
      <c r="F230" t="s">
        <v>233</v>
      </c>
    </row>
    <row r="231" spans="1:6" x14ac:dyDescent="0.45">
      <c r="A231">
        <v>445000</v>
      </c>
      <c r="B231" t="s">
        <v>234</v>
      </c>
      <c r="C231" t="s">
        <v>487</v>
      </c>
      <c r="D231">
        <v>445</v>
      </c>
      <c r="E231" t="s">
        <v>486</v>
      </c>
      <c r="F231" t="s">
        <v>234</v>
      </c>
    </row>
    <row r="232" spans="1:6" x14ac:dyDescent="0.45">
      <c r="A232">
        <v>452000</v>
      </c>
      <c r="B232" t="s">
        <v>235</v>
      </c>
      <c r="C232" t="s">
        <v>487</v>
      </c>
      <c r="D232">
        <v>452</v>
      </c>
      <c r="E232" t="s">
        <v>486</v>
      </c>
      <c r="F232" t="s">
        <v>235</v>
      </c>
    </row>
    <row r="233" spans="1:6" x14ac:dyDescent="0.45">
      <c r="A233">
        <v>481000</v>
      </c>
      <c r="B233" t="s">
        <v>236</v>
      </c>
      <c r="C233">
        <v>4810</v>
      </c>
      <c r="D233">
        <v>481</v>
      </c>
      <c r="E233" t="s">
        <v>581</v>
      </c>
      <c r="F233" t="s">
        <v>236</v>
      </c>
    </row>
    <row r="234" spans="1:6" x14ac:dyDescent="0.45">
      <c r="A234">
        <v>482000</v>
      </c>
      <c r="B234" t="s">
        <v>237</v>
      </c>
      <c r="C234">
        <v>4820</v>
      </c>
      <c r="D234">
        <v>482</v>
      </c>
      <c r="E234" t="s">
        <v>580</v>
      </c>
      <c r="F234" t="s">
        <v>237</v>
      </c>
    </row>
    <row r="235" spans="1:6" x14ac:dyDescent="0.45">
      <c r="A235">
        <v>483000</v>
      </c>
      <c r="B235" t="s">
        <v>238</v>
      </c>
      <c r="C235">
        <v>4830</v>
      </c>
      <c r="D235">
        <v>483</v>
      </c>
      <c r="E235" t="s">
        <v>579</v>
      </c>
      <c r="F235" t="s">
        <v>238</v>
      </c>
    </row>
    <row r="236" spans="1:6" x14ac:dyDescent="0.45">
      <c r="A236">
        <v>484000</v>
      </c>
      <c r="B236" t="s">
        <v>239</v>
      </c>
      <c r="C236">
        <v>4840</v>
      </c>
      <c r="D236">
        <v>484</v>
      </c>
      <c r="E236" t="s">
        <v>578</v>
      </c>
      <c r="F236" t="s">
        <v>239</v>
      </c>
    </row>
    <row r="237" spans="1:6" x14ac:dyDescent="0.45">
      <c r="A237">
        <v>485000</v>
      </c>
      <c r="B237" t="s">
        <v>240</v>
      </c>
      <c r="C237">
        <v>4850</v>
      </c>
      <c r="D237">
        <v>485</v>
      </c>
      <c r="E237" t="s">
        <v>577</v>
      </c>
      <c r="F237" t="s">
        <v>240</v>
      </c>
    </row>
    <row r="238" spans="1:6" x14ac:dyDescent="0.45">
      <c r="A238">
        <v>486000</v>
      </c>
      <c r="B238" t="s">
        <v>241</v>
      </c>
      <c r="C238">
        <v>4860</v>
      </c>
      <c r="D238">
        <v>486</v>
      </c>
      <c r="E238" t="s">
        <v>576</v>
      </c>
      <c r="F238" t="s">
        <v>241</v>
      </c>
    </row>
    <row r="239" spans="1:6" x14ac:dyDescent="0.45">
      <c r="A239">
        <v>492000</v>
      </c>
      <c r="B239" t="s">
        <v>243</v>
      </c>
      <c r="C239" t="s">
        <v>541</v>
      </c>
      <c r="D239" t="s">
        <v>542</v>
      </c>
      <c r="E239" t="s">
        <v>540</v>
      </c>
      <c r="F239" t="s">
        <v>539</v>
      </c>
    </row>
    <row r="240" spans="1:6" x14ac:dyDescent="0.45">
      <c r="A240">
        <v>493000</v>
      </c>
      <c r="B240" t="s">
        <v>244</v>
      </c>
      <c r="C240">
        <v>4930</v>
      </c>
      <c r="D240">
        <v>493</v>
      </c>
      <c r="E240" t="s">
        <v>575</v>
      </c>
      <c r="F240" t="s">
        <v>244</v>
      </c>
    </row>
    <row r="241" spans="1:6" x14ac:dyDescent="0.45">
      <c r="A241">
        <v>511110</v>
      </c>
      <c r="B241" t="s">
        <v>245</v>
      </c>
      <c r="C241">
        <v>5110</v>
      </c>
      <c r="D241">
        <v>511</v>
      </c>
      <c r="E241" t="s">
        <v>538</v>
      </c>
      <c r="F241" t="s">
        <v>537</v>
      </c>
    </row>
    <row r="242" spans="1:6" x14ac:dyDescent="0.45">
      <c r="A242">
        <v>511120</v>
      </c>
      <c r="B242" t="s">
        <v>246</v>
      </c>
      <c r="C242">
        <v>5110</v>
      </c>
      <c r="D242">
        <v>511</v>
      </c>
      <c r="E242" t="s">
        <v>538</v>
      </c>
      <c r="F242" t="s">
        <v>537</v>
      </c>
    </row>
    <row r="243" spans="1:6" x14ac:dyDescent="0.45">
      <c r="A243">
        <v>511130</v>
      </c>
      <c r="B243" t="s">
        <v>248</v>
      </c>
      <c r="C243">
        <v>5110</v>
      </c>
      <c r="D243">
        <v>511</v>
      </c>
      <c r="E243" t="s">
        <v>538</v>
      </c>
      <c r="F243" t="s">
        <v>537</v>
      </c>
    </row>
    <row r="244" spans="1:6" x14ac:dyDescent="0.45">
      <c r="A244">
        <v>511200</v>
      </c>
      <c r="B244" t="s">
        <v>249</v>
      </c>
      <c r="C244">
        <v>5110</v>
      </c>
      <c r="D244">
        <v>511</v>
      </c>
      <c r="E244" t="s">
        <v>538</v>
      </c>
      <c r="F244" t="s">
        <v>537</v>
      </c>
    </row>
    <row r="245" spans="1:6" x14ac:dyDescent="0.45">
      <c r="A245">
        <v>512100</v>
      </c>
      <c r="B245" t="s">
        <v>250</v>
      </c>
      <c r="C245">
        <v>5120</v>
      </c>
      <c r="D245">
        <v>512</v>
      </c>
      <c r="E245" t="s">
        <v>574</v>
      </c>
      <c r="F245" t="s">
        <v>573</v>
      </c>
    </row>
    <row r="246" spans="1:6" x14ac:dyDescent="0.45">
      <c r="A246">
        <v>512200</v>
      </c>
      <c r="B246" t="s">
        <v>251</v>
      </c>
      <c r="C246">
        <v>5120</v>
      </c>
      <c r="D246">
        <v>512</v>
      </c>
      <c r="E246" t="s">
        <v>574</v>
      </c>
      <c r="F246" t="s">
        <v>573</v>
      </c>
    </row>
    <row r="247" spans="1:6" x14ac:dyDescent="0.45">
      <c r="A247">
        <v>515100</v>
      </c>
      <c r="B247" t="s">
        <v>252</v>
      </c>
      <c r="C247">
        <v>5130</v>
      </c>
      <c r="D247">
        <v>513</v>
      </c>
      <c r="E247" t="s">
        <v>536</v>
      </c>
      <c r="F247" t="s">
        <v>535</v>
      </c>
    </row>
    <row r="248" spans="1:6" x14ac:dyDescent="0.45">
      <c r="A248">
        <v>515200</v>
      </c>
      <c r="B248" t="s">
        <v>253</v>
      </c>
      <c r="C248">
        <v>5130</v>
      </c>
      <c r="D248">
        <v>513</v>
      </c>
      <c r="E248" t="s">
        <v>536</v>
      </c>
      <c r="F248" t="s">
        <v>535</v>
      </c>
    </row>
    <row r="249" spans="1:6" x14ac:dyDescent="0.45">
      <c r="A249">
        <v>517110</v>
      </c>
      <c r="B249" t="s">
        <v>254</v>
      </c>
      <c r="C249">
        <v>5130</v>
      </c>
      <c r="D249">
        <v>513</v>
      </c>
      <c r="E249" t="s">
        <v>536</v>
      </c>
      <c r="F249" t="s">
        <v>535</v>
      </c>
    </row>
    <row r="250" spans="1:6" x14ac:dyDescent="0.45">
      <c r="A250">
        <v>517210</v>
      </c>
      <c r="B250" t="s">
        <v>255</v>
      </c>
      <c r="C250">
        <v>5130</v>
      </c>
      <c r="D250">
        <v>513</v>
      </c>
      <c r="E250" t="s">
        <v>536</v>
      </c>
      <c r="F250" t="s">
        <v>535</v>
      </c>
    </row>
    <row r="251" spans="1:6" x14ac:dyDescent="0.45">
      <c r="A251">
        <v>518200</v>
      </c>
      <c r="B251" t="s">
        <v>256</v>
      </c>
      <c r="C251">
        <v>5140</v>
      </c>
      <c r="D251">
        <v>514</v>
      </c>
      <c r="E251" t="s">
        <v>534</v>
      </c>
      <c r="F251" t="s">
        <v>533</v>
      </c>
    </row>
    <row r="252" spans="1:6" x14ac:dyDescent="0.45">
      <c r="A252">
        <v>519130</v>
      </c>
      <c r="B252" t="s">
        <v>257</v>
      </c>
      <c r="C252">
        <v>5140</v>
      </c>
      <c r="D252">
        <v>514</v>
      </c>
      <c r="E252" t="s">
        <v>534</v>
      </c>
      <c r="F252" t="s">
        <v>533</v>
      </c>
    </row>
    <row r="253" spans="1:6" x14ac:dyDescent="0.45">
      <c r="A253">
        <v>523900</v>
      </c>
      <c r="B253" t="s">
        <v>258</v>
      </c>
      <c r="C253">
        <v>5230</v>
      </c>
      <c r="D253">
        <v>523</v>
      </c>
      <c r="E253" t="s">
        <v>532</v>
      </c>
      <c r="F253" t="s">
        <v>531</v>
      </c>
    </row>
    <row r="254" spans="1:6" x14ac:dyDescent="0.45">
      <c r="A254">
        <v>524200</v>
      </c>
      <c r="B254" t="s">
        <v>259</v>
      </c>
      <c r="C254">
        <v>5240</v>
      </c>
      <c r="D254">
        <v>524</v>
      </c>
      <c r="E254" t="s">
        <v>484</v>
      </c>
      <c r="F254" t="s">
        <v>483</v>
      </c>
    </row>
    <row r="255" spans="1:6" x14ac:dyDescent="0.45">
      <c r="A255">
        <v>525000</v>
      </c>
      <c r="B255" t="s">
        <v>260</v>
      </c>
      <c r="C255">
        <v>5250</v>
      </c>
      <c r="D255">
        <v>525</v>
      </c>
      <c r="E255" t="s">
        <v>572</v>
      </c>
      <c r="F255" t="s">
        <v>260</v>
      </c>
    </row>
    <row r="256" spans="1:6" x14ac:dyDescent="0.45">
      <c r="A256">
        <v>532100</v>
      </c>
      <c r="B256" t="s">
        <v>261</v>
      </c>
      <c r="C256">
        <v>5320</v>
      </c>
      <c r="D256" t="s">
        <v>524</v>
      </c>
      <c r="E256" t="s">
        <v>523</v>
      </c>
      <c r="F256" t="s">
        <v>522</v>
      </c>
    </row>
    <row r="257" spans="1:6" x14ac:dyDescent="0.45">
      <c r="A257">
        <v>532400</v>
      </c>
      <c r="B257" t="s">
        <v>262</v>
      </c>
      <c r="C257">
        <v>5320</v>
      </c>
      <c r="D257" t="s">
        <v>524</v>
      </c>
      <c r="E257" t="s">
        <v>523</v>
      </c>
      <c r="F257" t="s">
        <v>522</v>
      </c>
    </row>
    <row r="258" spans="1:6" x14ac:dyDescent="0.45">
      <c r="A258">
        <v>533000</v>
      </c>
      <c r="B258" t="s">
        <v>263</v>
      </c>
      <c r="C258">
        <v>5320</v>
      </c>
      <c r="D258" t="s">
        <v>524</v>
      </c>
      <c r="E258" t="s">
        <v>523</v>
      </c>
      <c r="F258" t="s">
        <v>522</v>
      </c>
    </row>
    <row r="259" spans="1:6" x14ac:dyDescent="0.45">
      <c r="A259">
        <v>541100</v>
      </c>
      <c r="B259" t="s">
        <v>264</v>
      </c>
      <c r="C259">
        <v>5411</v>
      </c>
      <c r="D259">
        <v>5411</v>
      </c>
      <c r="E259" t="s">
        <v>571</v>
      </c>
      <c r="F259" t="s">
        <v>264</v>
      </c>
    </row>
    <row r="260" spans="1:6" x14ac:dyDescent="0.45">
      <c r="A260">
        <v>541200</v>
      </c>
      <c r="B260" t="s">
        <v>265</v>
      </c>
      <c r="C260">
        <v>5412</v>
      </c>
      <c r="D260" t="s">
        <v>519</v>
      </c>
      <c r="E260" t="s">
        <v>518</v>
      </c>
      <c r="F260" t="s">
        <v>517</v>
      </c>
    </row>
    <row r="261" spans="1:6" x14ac:dyDescent="0.45">
      <c r="A261">
        <v>541300</v>
      </c>
      <c r="B261" t="s">
        <v>266</v>
      </c>
      <c r="C261">
        <v>5412</v>
      </c>
      <c r="D261" t="s">
        <v>519</v>
      </c>
      <c r="E261" t="s">
        <v>518</v>
      </c>
      <c r="F261" t="s">
        <v>517</v>
      </c>
    </row>
    <row r="262" spans="1:6" x14ac:dyDescent="0.45">
      <c r="A262">
        <v>541400</v>
      </c>
      <c r="B262" t="s">
        <v>267</v>
      </c>
      <c r="C262">
        <v>5412</v>
      </c>
      <c r="D262" t="s">
        <v>519</v>
      </c>
      <c r="E262" t="s">
        <v>518</v>
      </c>
      <c r="F262" t="s">
        <v>517</v>
      </c>
    </row>
    <row r="263" spans="1:6" x14ac:dyDescent="0.45">
      <c r="A263">
        <v>541511</v>
      </c>
      <c r="B263" t="s">
        <v>268</v>
      </c>
      <c r="C263">
        <v>5415</v>
      </c>
      <c r="D263">
        <v>5415</v>
      </c>
      <c r="E263" t="s">
        <v>521</v>
      </c>
      <c r="F263" t="s">
        <v>520</v>
      </c>
    </row>
    <row r="264" spans="1:6" x14ac:dyDescent="0.45">
      <c r="A264">
        <v>541512</v>
      </c>
      <c r="B264" t="s">
        <v>269</v>
      </c>
      <c r="C264">
        <v>5415</v>
      </c>
      <c r="D264">
        <v>5415</v>
      </c>
      <c r="E264" t="s">
        <v>521</v>
      </c>
      <c r="F264" t="s">
        <v>520</v>
      </c>
    </row>
    <row r="265" spans="1:6" x14ac:dyDescent="0.45">
      <c r="A265">
        <v>541610</v>
      </c>
      <c r="B265" t="s">
        <v>270</v>
      </c>
      <c r="C265">
        <v>5412</v>
      </c>
      <c r="D265" t="s">
        <v>519</v>
      </c>
      <c r="E265" t="s">
        <v>518</v>
      </c>
      <c r="F265" t="s">
        <v>517</v>
      </c>
    </row>
    <row r="266" spans="1:6" x14ac:dyDescent="0.45">
      <c r="A266">
        <v>541700</v>
      </c>
      <c r="B266" t="s">
        <v>271</v>
      </c>
      <c r="C266">
        <v>5412</v>
      </c>
      <c r="D266" t="s">
        <v>519</v>
      </c>
      <c r="E266" t="s">
        <v>518</v>
      </c>
      <c r="F266" t="s">
        <v>517</v>
      </c>
    </row>
    <row r="267" spans="1:6" x14ac:dyDescent="0.45">
      <c r="A267">
        <v>541800</v>
      </c>
      <c r="B267" t="s">
        <v>272</v>
      </c>
      <c r="C267">
        <v>5412</v>
      </c>
      <c r="D267" t="s">
        <v>519</v>
      </c>
      <c r="E267" t="s">
        <v>518</v>
      </c>
      <c r="F267" t="s">
        <v>517</v>
      </c>
    </row>
    <row r="268" spans="1:6" x14ac:dyDescent="0.45">
      <c r="A268">
        <v>541920</v>
      </c>
      <c r="B268" t="s">
        <v>273</v>
      </c>
      <c r="C268">
        <v>5412</v>
      </c>
      <c r="D268" t="s">
        <v>519</v>
      </c>
      <c r="E268" t="s">
        <v>518</v>
      </c>
      <c r="F268" t="s">
        <v>517</v>
      </c>
    </row>
    <row r="269" spans="1:6" x14ac:dyDescent="0.45">
      <c r="A269">
        <v>541940</v>
      </c>
      <c r="B269" t="s">
        <v>274</v>
      </c>
      <c r="C269">
        <v>5412</v>
      </c>
      <c r="D269" t="s">
        <v>519</v>
      </c>
      <c r="E269" t="s">
        <v>518</v>
      </c>
      <c r="F269" t="s">
        <v>517</v>
      </c>
    </row>
    <row r="270" spans="1:6" x14ac:dyDescent="0.45">
      <c r="A270">
        <v>550000</v>
      </c>
      <c r="B270" t="s">
        <v>275</v>
      </c>
      <c r="C270">
        <v>5500</v>
      </c>
      <c r="D270">
        <v>55</v>
      </c>
      <c r="E270" t="s">
        <v>570</v>
      </c>
      <c r="F270" t="s">
        <v>275</v>
      </c>
    </row>
    <row r="271" spans="1:6" x14ac:dyDescent="0.45">
      <c r="A271">
        <v>561100</v>
      </c>
      <c r="B271" t="s">
        <v>276</v>
      </c>
      <c r="C271">
        <v>5610</v>
      </c>
      <c r="D271">
        <v>561</v>
      </c>
      <c r="E271" t="s">
        <v>569</v>
      </c>
      <c r="F271" t="s">
        <v>568</v>
      </c>
    </row>
    <row r="272" spans="1:6" x14ac:dyDescent="0.45">
      <c r="A272">
        <v>561200</v>
      </c>
      <c r="B272" t="s">
        <v>277</v>
      </c>
      <c r="C272">
        <v>5610</v>
      </c>
      <c r="D272">
        <v>561</v>
      </c>
      <c r="E272" t="s">
        <v>569</v>
      </c>
      <c r="F272" t="s">
        <v>568</v>
      </c>
    </row>
    <row r="273" spans="1:6" x14ac:dyDescent="0.45">
      <c r="A273">
        <v>561300</v>
      </c>
      <c r="B273" t="s">
        <v>278</v>
      </c>
      <c r="C273">
        <v>5610</v>
      </c>
      <c r="D273">
        <v>561</v>
      </c>
      <c r="E273" t="s">
        <v>569</v>
      </c>
      <c r="F273" t="s">
        <v>568</v>
      </c>
    </row>
    <row r="274" spans="1:6" x14ac:dyDescent="0.45">
      <c r="A274">
        <v>561400</v>
      </c>
      <c r="B274" t="s">
        <v>279</v>
      </c>
      <c r="C274">
        <v>5610</v>
      </c>
      <c r="D274">
        <v>561</v>
      </c>
      <c r="E274" t="s">
        <v>569</v>
      </c>
      <c r="F274" t="s">
        <v>568</v>
      </c>
    </row>
    <row r="275" spans="1:6" x14ac:dyDescent="0.45">
      <c r="A275">
        <v>561500</v>
      </c>
      <c r="B275" t="s">
        <v>280</v>
      </c>
      <c r="C275">
        <v>5610</v>
      </c>
      <c r="D275">
        <v>561</v>
      </c>
      <c r="E275" t="s">
        <v>569</v>
      </c>
      <c r="F275" t="s">
        <v>568</v>
      </c>
    </row>
    <row r="276" spans="1:6" x14ac:dyDescent="0.45">
      <c r="A276">
        <v>561600</v>
      </c>
      <c r="B276" t="s">
        <v>281</v>
      </c>
      <c r="C276">
        <v>5610</v>
      </c>
      <c r="D276">
        <v>561</v>
      </c>
      <c r="E276" t="s">
        <v>569</v>
      </c>
      <c r="F276" t="s">
        <v>568</v>
      </c>
    </row>
    <row r="277" spans="1:6" x14ac:dyDescent="0.45">
      <c r="A277">
        <v>561700</v>
      </c>
      <c r="B277" t="s">
        <v>282</v>
      </c>
      <c r="C277">
        <v>5610</v>
      </c>
      <c r="D277">
        <v>561</v>
      </c>
      <c r="E277" t="s">
        <v>569</v>
      </c>
      <c r="F277" t="s">
        <v>568</v>
      </c>
    </row>
    <row r="278" spans="1:6" x14ac:dyDescent="0.45">
      <c r="A278">
        <v>561900</v>
      </c>
      <c r="B278" t="s">
        <v>283</v>
      </c>
      <c r="C278">
        <v>5610</v>
      </c>
      <c r="D278">
        <v>561</v>
      </c>
      <c r="E278" t="s">
        <v>569</v>
      </c>
      <c r="F278" t="s">
        <v>568</v>
      </c>
    </row>
    <row r="279" spans="1:6" x14ac:dyDescent="0.45">
      <c r="A279">
        <v>562000</v>
      </c>
      <c r="B279" t="s">
        <v>284</v>
      </c>
      <c r="C279">
        <v>5620</v>
      </c>
      <c r="D279">
        <v>562</v>
      </c>
      <c r="E279" t="s">
        <v>567</v>
      </c>
      <c r="F279" t="s">
        <v>284</v>
      </c>
    </row>
    <row r="280" spans="1:6" x14ac:dyDescent="0.45">
      <c r="A280">
        <v>611100</v>
      </c>
      <c r="B280" t="s">
        <v>285</v>
      </c>
      <c r="C280">
        <v>6100</v>
      </c>
      <c r="D280">
        <v>61</v>
      </c>
      <c r="E280" t="s">
        <v>516</v>
      </c>
      <c r="F280" t="s">
        <v>515</v>
      </c>
    </row>
    <row r="281" spans="1:6" x14ac:dyDescent="0.45">
      <c r="A281">
        <v>621100</v>
      </c>
      <c r="B281" t="s">
        <v>286</v>
      </c>
      <c r="C281">
        <v>6210</v>
      </c>
      <c r="D281">
        <v>621</v>
      </c>
      <c r="E281" t="s">
        <v>566</v>
      </c>
      <c r="F281" t="s">
        <v>565</v>
      </c>
    </row>
    <row r="282" spans="1:6" x14ac:dyDescent="0.45">
      <c r="A282">
        <v>621200</v>
      </c>
      <c r="B282" t="s">
        <v>287</v>
      </c>
      <c r="C282">
        <v>6210</v>
      </c>
      <c r="D282">
        <v>621</v>
      </c>
      <c r="E282" t="s">
        <v>566</v>
      </c>
      <c r="F282" t="s">
        <v>565</v>
      </c>
    </row>
    <row r="283" spans="1:6" x14ac:dyDescent="0.45">
      <c r="A283">
        <v>621300</v>
      </c>
      <c r="B283" t="s">
        <v>288</v>
      </c>
      <c r="C283">
        <v>6210</v>
      </c>
      <c r="D283">
        <v>621</v>
      </c>
      <c r="E283" t="s">
        <v>566</v>
      </c>
      <c r="F283" t="s">
        <v>565</v>
      </c>
    </row>
    <row r="284" spans="1:6" x14ac:dyDescent="0.45">
      <c r="A284">
        <v>621400</v>
      </c>
      <c r="B284" t="s">
        <v>289</v>
      </c>
      <c r="C284">
        <v>6210</v>
      </c>
      <c r="D284">
        <v>621</v>
      </c>
      <c r="E284" t="s">
        <v>566</v>
      </c>
      <c r="F284" t="s">
        <v>565</v>
      </c>
    </row>
    <row r="285" spans="1:6" x14ac:dyDescent="0.45">
      <c r="A285">
        <v>621500</v>
      </c>
      <c r="B285" t="s">
        <v>290</v>
      </c>
      <c r="C285">
        <v>6210</v>
      </c>
      <c r="D285">
        <v>621</v>
      </c>
      <c r="E285" t="s">
        <v>566</v>
      </c>
      <c r="F285" t="s">
        <v>565</v>
      </c>
    </row>
    <row r="286" spans="1:6" x14ac:dyDescent="0.45">
      <c r="A286">
        <v>621600</v>
      </c>
      <c r="B286" t="s">
        <v>291</v>
      </c>
      <c r="C286">
        <v>6210</v>
      </c>
      <c r="D286">
        <v>621</v>
      </c>
      <c r="E286" t="s">
        <v>566</v>
      </c>
      <c r="F286" t="s">
        <v>565</v>
      </c>
    </row>
    <row r="287" spans="1:6" x14ac:dyDescent="0.45">
      <c r="A287">
        <v>621900</v>
      </c>
      <c r="B287" t="s">
        <v>292</v>
      </c>
      <c r="C287">
        <v>6210</v>
      </c>
      <c r="D287">
        <v>621</v>
      </c>
      <c r="E287" t="s">
        <v>566</v>
      </c>
      <c r="F287" t="s">
        <v>565</v>
      </c>
    </row>
    <row r="288" spans="1:6" x14ac:dyDescent="0.45">
      <c r="A288">
        <v>622000</v>
      </c>
      <c r="B288" t="s">
        <v>293</v>
      </c>
      <c r="C288" t="s">
        <v>564</v>
      </c>
      <c r="D288">
        <v>622</v>
      </c>
      <c r="E288" t="s">
        <v>293</v>
      </c>
      <c r="F288" t="s">
        <v>293</v>
      </c>
    </row>
    <row r="289" spans="1:6" x14ac:dyDescent="0.45">
      <c r="A289">
        <v>624100</v>
      </c>
      <c r="B289" t="s">
        <v>294</v>
      </c>
      <c r="C289">
        <v>6240</v>
      </c>
      <c r="D289">
        <v>624</v>
      </c>
      <c r="E289" t="s">
        <v>512</v>
      </c>
      <c r="F289" t="s">
        <v>512</v>
      </c>
    </row>
    <row r="290" spans="1:6" x14ac:dyDescent="0.45">
      <c r="A290">
        <v>624400</v>
      </c>
      <c r="B290" t="s">
        <v>295</v>
      </c>
      <c r="C290">
        <v>6240</v>
      </c>
      <c r="D290">
        <v>624</v>
      </c>
      <c r="E290" t="s">
        <v>512</v>
      </c>
      <c r="F290" t="s">
        <v>512</v>
      </c>
    </row>
    <row r="291" spans="1:6" x14ac:dyDescent="0.45">
      <c r="A291">
        <v>711100</v>
      </c>
      <c r="B291" t="s">
        <v>296</v>
      </c>
      <c r="C291" t="s">
        <v>510</v>
      </c>
      <c r="D291" t="s">
        <v>511</v>
      </c>
      <c r="E291" t="s">
        <v>509</v>
      </c>
      <c r="F291" t="s">
        <v>508</v>
      </c>
    </row>
    <row r="292" spans="1:6" x14ac:dyDescent="0.45">
      <c r="A292">
        <v>711200</v>
      </c>
      <c r="B292" t="s">
        <v>297</v>
      </c>
      <c r="C292" t="s">
        <v>510</v>
      </c>
      <c r="D292" t="s">
        <v>511</v>
      </c>
      <c r="E292" t="s">
        <v>509</v>
      </c>
      <c r="F292" t="s">
        <v>508</v>
      </c>
    </row>
    <row r="293" spans="1:6" x14ac:dyDescent="0.45">
      <c r="A293">
        <v>711500</v>
      </c>
      <c r="B293" t="s">
        <v>298</v>
      </c>
      <c r="C293" t="s">
        <v>510</v>
      </c>
      <c r="D293" t="s">
        <v>511</v>
      </c>
      <c r="E293" t="s">
        <v>509</v>
      </c>
      <c r="F293" t="s">
        <v>508</v>
      </c>
    </row>
    <row r="294" spans="1:6" x14ac:dyDescent="0.45">
      <c r="A294">
        <v>712000</v>
      </c>
      <c r="B294" t="s">
        <v>299</v>
      </c>
      <c r="C294" t="s">
        <v>510</v>
      </c>
      <c r="D294" t="s">
        <v>511</v>
      </c>
      <c r="E294" t="s">
        <v>509</v>
      </c>
      <c r="F294" t="s">
        <v>508</v>
      </c>
    </row>
    <row r="295" spans="1:6" x14ac:dyDescent="0.45">
      <c r="A295">
        <v>713100</v>
      </c>
      <c r="B295" t="s">
        <v>300</v>
      </c>
      <c r="C295">
        <v>7130</v>
      </c>
      <c r="D295">
        <v>713</v>
      </c>
      <c r="E295" t="s">
        <v>563</v>
      </c>
      <c r="F295" t="s">
        <v>562</v>
      </c>
    </row>
    <row r="296" spans="1:6" x14ac:dyDescent="0.45">
      <c r="A296">
        <v>713200</v>
      </c>
      <c r="B296" t="s">
        <v>301</v>
      </c>
      <c r="C296">
        <v>7130</v>
      </c>
      <c r="D296">
        <v>713</v>
      </c>
      <c r="E296" t="s">
        <v>563</v>
      </c>
      <c r="F296" t="s">
        <v>562</v>
      </c>
    </row>
    <row r="297" spans="1:6" x14ac:dyDescent="0.45">
      <c r="A297">
        <v>713900</v>
      </c>
      <c r="B297" t="s">
        <v>302</v>
      </c>
      <c r="C297">
        <v>7130</v>
      </c>
      <c r="D297">
        <v>713</v>
      </c>
      <c r="E297" t="s">
        <v>563</v>
      </c>
      <c r="F297" t="s">
        <v>562</v>
      </c>
    </row>
    <row r="298" spans="1:6" x14ac:dyDescent="0.45">
      <c r="A298">
        <v>721000</v>
      </c>
      <c r="B298" t="s">
        <v>303</v>
      </c>
      <c r="C298">
        <v>7210</v>
      </c>
      <c r="D298">
        <v>721</v>
      </c>
      <c r="E298" t="s">
        <v>303</v>
      </c>
      <c r="F298" t="s">
        <v>303</v>
      </c>
    </row>
    <row r="299" spans="1:6" x14ac:dyDescent="0.45">
      <c r="A299">
        <v>722110</v>
      </c>
      <c r="B299" t="s">
        <v>304</v>
      </c>
      <c r="C299">
        <v>7220</v>
      </c>
      <c r="D299">
        <v>722</v>
      </c>
      <c r="E299" t="s">
        <v>507</v>
      </c>
      <c r="F299" t="s">
        <v>506</v>
      </c>
    </row>
    <row r="300" spans="1:6" x14ac:dyDescent="0.45">
      <c r="A300">
        <v>722211</v>
      </c>
      <c r="B300" t="s">
        <v>305</v>
      </c>
      <c r="C300">
        <v>7220</v>
      </c>
      <c r="D300">
        <v>722</v>
      </c>
      <c r="E300" t="s">
        <v>507</v>
      </c>
      <c r="F300" t="s">
        <v>506</v>
      </c>
    </row>
    <row r="301" spans="1:6" x14ac:dyDescent="0.45">
      <c r="A301">
        <v>811100</v>
      </c>
      <c r="B301" t="s">
        <v>306</v>
      </c>
      <c r="C301">
        <v>8100</v>
      </c>
      <c r="D301">
        <v>81</v>
      </c>
      <c r="E301" t="s">
        <v>505</v>
      </c>
      <c r="F301" t="s">
        <v>504</v>
      </c>
    </row>
    <row r="302" spans="1:6" x14ac:dyDescent="0.45">
      <c r="A302">
        <v>811200</v>
      </c>
      <c r="B302" t="s">
        <v>307</v>
      </c>
      <c r="C302">
        <v>8100</v>
      </c>
      <c r="D302">
        <v>81</v>
      </c>
      <c r="E302" t="s">
        <v>505</v>
      </c>
      <c r="F302" t="s">
        <v>504</v>
      </c>
    </row>
    <row r="303" spans="1:6" x14ac:dyDescent="0.45">
      <c r="A303">
        <v>811300</v>
      </c>
      <c r="B303" t="s">
        <v>308</v>
      </c>
      <c r="C303">
        <v>8100</v>
      </c>
      <c r="D303">
        <v>81</v>
      </c>
      <c r="E303" t="s">
        <v>505</v>
      </c>
      <c r="F303" t="s">
        <v>504</v>
      </c>
    </row>
    <row r="304" spans="1:6" x14ac:dyDescent="0.45">
      <c r="A304">
        <v>811400</v>
      </c>
      <c r="B304" t="s">
        <v>309</v>
      </c>
      <c r="C304">
        <v>8100</v>
      </c>
      <c r="D304">
        <v>81</v>
      </c>
      <c r="E304" t="s">
        <v>505</v>
      </c>
      <c r="F304" t="s">
        <v>504</v>
      </c>
    </row>
    <row r="305" spans="1:6" x14ac:dyDescent="0.45">
      <c r="A305">
        <v>812100</v>
      </c>
      <c r="B305" t="s">
        <v>310</v>
      </c>
      <c r="C305">
        <v>8100</v>
      </c>
      <c r="D305">
        <v>81</v>
      </c>
      <c r="E305" t="s">
        <v>505</v>
      </c>
      <c r="F305" t="s">
        <v>504</v>
      </c>
    </row>
    <row r="306" spans="1:6" x14ac:dyDescent="0.45">
      <c r="A306">
        <v>812200</v>
      </c>
      <c r="B306" t="s">
        <v>311</v>
      </c>
      <c r="C306">
        <v>8100</v>
      </c>
      <c r="D306">
        <v>81</v>
      </c>
      <c r="E306" t="s">
        <v>505</v>
      </c>
      <c r="F306" t="s">
        <v>504</v>
      </c>
    </row>
    <row r="307" spans="1:6" x14ac:dyDescent="0.45">
      <c r="A307">
        <v>812300</v>
      </c>
      <c r="B307" t="s">
        <v>312</v>
      </c>
      <c r="C307">
        <v>8100</v>
      </c>
      <c r="D307">
        <v>81</v>
      </c>
      <c r="E307" t="s">
        <v>505</v>
      </c>
      <c r="F307" t="s">
        <v>504</v>
      </c>
    </row>
    <row r="308" spans="1:6" x14ac:dyDescent="0.45">
      <c r="A308">
        <v>812900</v>
      </c>
      <c r="B308" t="s">
        <v>313</v>
      </c>
      <c r="C308">
        <v>8100</v>
      </c>
      <c r="D308">
        <v>81</v>
      </c>
      <c r="E308" t="s">
        <v>505</v>
      </c>
      <c r="F308" t="s">
        <v>504</v>
      </c>
    </row>
    <row r="309" spans="1:6" x14ac:dyDescent="0.45">
      <c r="A309">
        <v>813100</v>
      </c>
      <c r="B309" t="s">
        <v>314</v>
      </c>
      <c r="C309">
        <v>8100</v>
      </c>
      <c r="D309">
        <v>81</v>
      </c>
      <c r="E309" t="s">
        <v>505</v>
      </c>
      <c r="F309" t="s">
        <v>504</v>
      </c>
    </row>
    <row r="310" spans="1:6" x14ac:dyDescent="0.45">
      <c r="A310">
        <v>814000</v>
      </c>
      <c r="B310" t="s">
        <v>315</v>
      </c>
      <c r="C310">
        <v>8100</v>
      </c>
      <c r="D310">
        <v>81</v>
      </c>
      <c r="E310" t="s">
        <v>505</v>
      </c>
      <c r="F310" t="s">
        <v>504</v>
      </c>
    </row>
    <row r="311" spans="1:6" x14ac:dyDescent="0.45">
      <c r="A311" t="s">
        <v>316</v>
      </c>
      <c r="B311" t="s">
        <v>317</v>
      </c>
      <c r="C311" t="s">
        <v>560</v>
      </c>
      <c r="D311" t="s">
        <v>561</v>
      </c>
      <c r="E311" t="s">
        <v>559</v>
      </c>
      <c r="F311" t="s">
        <v>559</v>
      </c>
    </row>
    <row r="312" spans="1:6" x14ac:dyDescent="0.45">
      <c r="A312" t="s">
        <v>318</v>
      </c>
      <c r="B312" t="s">
        <v>319</v>
      </c>
      <c r="C312" t="s">
        <v>560</v>
      </c>
      <c r="D312" t="s">
        <v>561</v>
      </c>
      <c r="E312" t="s">
        <v>559</v>
      </c>
      <c r="F312" t="s">
        <v>559</v>
      </c>
    </row>
    <row r="313" spans="1:6" x14ac:dyDescent="0.45">
      <c r="A313" t="s">
        <v>320</v>
      </c>
      <c r="B313" t="s">
        <v>321</v>
      </c>
      <c r="C313" t="s">
        <v>560</v>
      </c>
      <c r="D313" t="s">
        <v>561</v>
      </c>
      <c r="E313" t="s">
        <v>559</v>
      </c>
      <c r="F313" t="s">
        <v>559</v>
      </c>
    </row>
    <row r="314" spans="1:6" x14ac:dyDescent="0.45">
      <c r="A314" t="s">
        <v>322</v>
      </c>
      <c r="B314" t="s">
        <v>323</v>
      </c>
      <c r="C314" t="s">
        <v>560</v>
      </c>
      <c r="D314" t="s">
        <v>561</v>
      </c>
      <c r="E314" t="s">
        <v>559</v>
      </c>
      <c r="F314" t="s">
        <v>559</v>
      </c>
    </row>
    <row r="315" spans="1:6" x14ac:dyDescent="0.45">
      <c r="A315" t="s">
        <v>324</v>
      </c>
      <c r="B315" t="s">
        <v>325</v>
      </c>
      <c r="C315">
        <v>2120</v>
      </c>
      <c r="D315">
        <v>212</v>
      </c>
      <c r="E315" t="s">
        <v>558</v>
      </c>
      <c r="F315" t="s">
        <v>557</v>
      </c>
    </row>
    <row r="316" spans="1:6" x14ac:dyDescent="0.45">
      <c r="A316" t="s">
        <v>326</v>
      </c>
      <c r="B316" t="s">
        <v>327</v>
      </c>
      <c r="C316">
        <v>2120</v>
      </c>
      <c r="D316">
        <v>212</v>
      </c>
      <c r="E316" t="s">
        <v>558</v>
      </c>
      <c r="F316" t="s">
        <v>557</v>
      </c>
    </row>
    <row r="317" spans="1:6" x14ac:dyDescent="0.45">
      <c r="A317" t="s">
        <v>328</v>
      </c>
      <c r="B317" t="s">
        <v>329</v>
      </c>
      <c r="C317">
        <v>2130</v>
      </c>
      <c r="D317">
        <v>213</v>
      </c>
      <c r="E317" t="s">
        <v>556</v>
      </c>
      <c r="F317" t="s">
        <v>555</v>
      </c>
    </row>
    <row r="318" spans="1:6" x14ac:dyDescent="0.45">
      <c r="A318" t="s">
        <v>330</v>
      </c>
      <c r="B318" t="s">
        <v>331</v>
      </c>
      <c r="C318">
        <v>2300</v>
      </c>
      <c r="D318">
        <v>23</v>
      </c>
      <c r="E318" t="s">
        <v>503</v>
      </c>
      <c r="F318" t="s">
        <v>503</v>
      </c>
    </row>
    <row r="319" spans="1:6" x14ac:dyDescent="0.45">
      <c r="A319" t="s">
        <v>332</v>
      </c>
      <c r="B319" t="s">
        <v>333</v>
      </c>
      <c r="C319">
        <v>2300</v>
      </c>
      <c r="D319">
        <v>23</v>
      </c>
      <c r="E319" t="s">
        <v>503</v>
      </c>
      <c r="F319" t="s">
        <v>503</v>
      </c>
    </row>
    <row r="320" spans="1:6" x14ac:dyDescent="0.45">
      <c r="A320" t="s">
        <v>334</v>
      </c>
      <c r="B320" t="s">
        <v>335</v>
      </c>
      <c r="C320" t="s">
        <v>492</v>
      </c>
      <c r="D320" t="s">
        <v>493</v>
      </c>
      <c r="E320" t="s">
        <v>491</v>
      </c>
      <c r="F320" t="s">
        <v>490</v>
      </c>
    </row>
    <row r="321" spans="1:6" x14ac:dyDescent="0.45">
      <c r="A321" t="s">
        <v>336</v>
      </c>
      <c r="B321" t="s">
        <v>337</v>
      </c>
      <c r="C321" t="s">
        <v>492</v>
      </c>
      <c r="D321" t="s">
        <v>493</v>
      </c>
      <c r="E321" t="s">
        <v>491</v>
      </c>
      <c r="F321" t="s">
        <v>490</v>
      </c>
    </row>
    <row r="322" spans="1:6" x14ac:dyDescent="0.45">
      <c r="A322" t="s">
        <v>338</v>
      </c>
      <c r="B322" t="s">
        <v>339</v>
      </c>
      <c r="C322" t="s">
        <v>492</v>
      </c>
      <c r="D322" t="s">
        <v>493</v>
      </c>
      <c r="E322" t="s">
        <v>491</v>
      </c>
      <c r="F322" t="s">
        <v>490</v>
      </c>
    </row>
    <row r="323" spans="1:6" x14ac:dyDescent="0.45">
      <c r="A323" t="s">
        <v>340</v>
      </c>
      <c r="B323" t="s">
        <v>341</v>
      </c>
      <c r="C323">
        <v>3210</v>
      </c>
      <c r="D323">
        <v>321</v>
      </c>
      <c r="E323" t="s">
        <v>554</v>
      </c>
      <c r="F323" t="s">
        <v>553</v>
      </c>
    </row>
    <row r="324" spans="1:6" x14ac:dyDescent="0.45">
      <c r="A324" t="s">
        <v>342</v>
      </c>
      <c r="B324" t="s">
        <v>343</v>
      </c>
      <c r="C324">
        <v>3250</v>
      </c>
      <c r="D324">
        <v>325</v>
      </c>
      <c r="E324" t="s">
        <v>552</v>
      </c>
      <c r="F324" t="s">
        <v>551</v>
      </c>
    </row>
    <row r="325" spans="1:6" x14ac:dyDescent="0.45">
      <c r="A325" t="s">
        <v>344</v>
      </c>
      <c r="B325" t="s">
        <v>345</v>
      </c>
      <c r="C325">
        <v>3250</v>
      </c>
      <c r="D325">
        <v>325</v>
      </c>
      <c r="E325" t="s">
        <v>552</v>
      </c>
      <c r="F325" t="s">
        <v>551</v>
      </c>
    </row>
    <row r="326" spans="1:6" x14ac:dyDescent="0.45">
      <c r="A326" t="s">
        <v>346</v>
      </c>
      <c r="B326" t="s">
        <v>347</v>
      </c>
      <c r="C326">
        <v>3310</v>
      </c>
      <c r="D326">
        <v>331</v>
      </c>
      <c r="E326" t="s">
        <v>502</v>
      </c>
      <c r="F326" t="s">
        <v>501</v>
      </c>
    </row>
    <row r="327" spans="1:6" x14ac:dyDescent="0.45">
      <c r="A327" t="s">
        <v>348</v>
      </c>
      <c r="B327" t="s">
        <v>349</v>
      </c>
      <c r="C327">
        <v>3320</v>
      </c>
      <c r="D327">
        <v>332</v>
      </c>
      <c r="E327" t="s">
        <v>500</v>
      </c>
      <c r="F327" t="s">
        <v>499</v>
      </c>
    </row>
    <row r="328" spans="1:6" x14ac:dyDescent="0.45">
      <c r="A328" t="s">
        <v>350</v>
      </c>
      <c r="B328" t="s">
        <v>351</v>
      </c>
      <c r="C328">
        <v>3320</v>
      </c>
      <c r="D328">
        <v>332</v>
      </c>
      <c r="E328" t="s">
        <v>500</v>
      </c>
      <c r="F328" t="s">
        <v>499</v>
      </c>
    </row>
    <row r="329" spans="1:6" x14ac:dyDescent="0.45">
      <c r="A329" t="s">
        <v>352</v>
      </c>
      <c r="B329" t="s">
        <v>353</v>
      </c>
      <c r="C329">
        <v>3320</v>
      </c>
      <c r="D329">
        <v>332</v>
      </c>
      <c r="E329" t="s">
        <v>500</v>
      </c>
      <c r="F329" t="s">
        <v>499</v>
      </c>
    </row>
    <row r="330" spans="1:6" x14ac:dyDescent="0.45">
      <c r="A330" t="s">
        <v>354</v>
      </c>
      <c r="B330" t="s">
        <v>355</v>
      </c>
      <c r="C330">
        <v>3330</v>
      </c>
      <c r="D330">
        <v>333</v>
      </c>
      <c r="E330" t="s">
        <v>498</v>
      </c>
      <c r="F330" t="s">
        <v>498</v>
      </c>
    </row>
    <row r="331" spans="1:6" x14ac:dyDescent="0.45">
      <c r="A331" t="s">
        <v>356</v>
      </c>
      <c r="B331" t="s">
        <v>357</v>
      </c>
      <c r="C331">
        <v>3330</v>
      </c>
      <c r="D331">
        <v>333</v>
      </c>
      <c r="E331" t="s">
        <v>498</v>
      </c>
      <c r="F331" t="s">
        <v>498</v>
      </c>
    </row>
    <row r="332" spans="1:6" x14ac:dyDescent="0.45">
      <c r="A332" t="s">
        <v>358</v>
      </c>
      <c r="B332" t="s">
        <v>359</v>
      </c>
      <c r="C332">
        <v>3330</v>
      </c>
      <c r="D332">
        <v>333</v>
      </c>
      <c r="E332" t="s">
        <v>498</v>
      </c>
      <c r="F332" t="s">
        <v>498</v>
      </c>
    </row>
    <row r="333" spans="1:6" x14ac:dyDescent="0.45">
      <c r="A333" t="s">
        <v>360</v>
      </c>
      <c r="B333" t="s">
        <v>361</v>
      </c>
      <c r="C333">
        <v>3330</v>
      </c>
      <c r="D333">
        <v>333</v>
      </c>
      <c r="E333" t="s">
        <v>498</v>
      </c>
      <c r="F333" t="s">
        <v>498</v>
      </c>
    </row>
    <row r="334" spans="1:6" x14ac:dyDescent="0.45">
      <c r="A334" t="s">
        <v>362</v>
      </c>
      <c r="B334" t="s">
        <v>363</v>
      </c>
      <c r="C334">
        <v>3330</v>
      </c>
      <c r="D334">
        <v>333</v>
      </c>
      <c r="E334" t="s">
        <v>498</v>
      </c>
      <c r="F334" t="s">
        <v>498</v>
      </c>
    </row>
    <row r="335" spans="1:6" x14ac:dyDescent="0.45">
      <c r="A335" t="s">
        <v>364</v>
      </c>
      <c r="B335" t="s">
        <v>365</v>
      </c>
      <c r="C335">
        <v>3340</v>
      </c>
      <c r="D335">
        <v>334</v>
      </c>
      <c r="E335" t="s">
        <v>497</v>
      </c>
      <c r="F335" t="s">
        <v>496</v>
      </c>
    </row>
    <row r="336" spans="1:6" x14ac:dyDescent="0.45">
      <c r="A336" t="s">
        <v>366</v>
      </c>
      <c r="B336" t="s">
        <v>367</v>
      </c>
      <c r="C336">
        <v>3340</v>
      </c>
      <c r="D336">
        <v>334</v>
      </c>
      <c r="E336" t="s">
        <v>497</v>
      </c>
      <c r="F336" t="s">
        <v>496</v>
      </c>
    </row>
    <row r="337" spans="1:6" x14ac:dyDescent="0.45">
      <c r="A337" t="s">
        <v>368</v>
      </c>
      <c r="B337" t="s">
        <v>369</v>
      </c>
      <c r="C337" t="s">
        <v>549</v>
      </c>
      <c r="D337" t="s">
        <v>550</v>
      </c>
      <c r="E337" t="s">
        <v>548</v>
      </c>
      <c r="F337" t="s">
        <v>547</v>
      </c>
    </row>
    <row r="338" spans="1:6" x14ac:dyDescent="0.45">
      <c r="A338" t="s">
        <v>370</v>
      </c>
      <c r="B338" t="s">
        <v>371</v>
      </c>
      <c r="C338" t="s">
        <v>545</v>
      </c>
      <c r="D338" t="s">
        <v>546</v>
      </c>
      <c r="E338" t="s">
        <v>544</v>
      </c>
      <c r="F338" t="s">
        <v>543</v>
      </c>
    </row>
    <row r="339" spans="1:6" x14ac:dyDescent="0.45">
      <c r="A339" t="s">
        <v>372</v>
      </c>
      <c r="B339" t="s">
        <v>373</v>
      </c>
      <c r="C339">
        <v>3370</v>
      </c>
      <c r="D339">
        <v>337</v>
      </c>
      <c r="E339" t="s">
        <v>495</v>
      </c>
      <c r="F339" t="s">
        <v>494</v>
      </c>
    </row>
    <row r="340" spans="1:6" x14ac:dyDescent="0.45">
      <c r="A340" t="s">
        <v>374</v>
      </c>
      <c r="B340" t="s">
        <v>375</v>
      </c>
      <c r="C340" t="s">
        <v>541</v>
      </c>
      <c r="D340" t="s">
        <v>542</v>
      </c>
      <c r="E340" t="s">
        <v>540</v>
      </c>
      <c r="F340" t="s">
        <v>539</v>
      </c>
    </row>
    <row r="341" spans="1:6" x14ac:dyDescent="0.45">
      <c r="A341" t="s">
        <v>376</v>
      </c>
      <c r="B341" t="s">
        <v>377</v>
      </c>
      <c r="C341">
        <v>5110</v>
      </c>
      <c r="D341">
        <v>511</v>
      </c>
      <c r="E341" t="s">
        <v>538</v>
      </c>
      <c r="F341" t="s">
        <v>537</v>
      </c>
    </row>
    <row r="342" spans="1:6" x14ac:dyDescent="0.45">
      <c r="A342" t="s">
        <v>378</v>
      </c>
      <c r="B342" t="s">
        <v>379</v>
      </c>
      <c r="C342">
        <v>5130</v>
      </c>
      <c r="D342">
        <v>513</v>
      </c>
      <c r="E342" t="s">
        <v>536</v>
      </c>
      <c r="F342" t="s">
        <v>535</v>
      </c>
    </row>
    <row r="343" spans="1:6" x14ac:dyDescent="0.45">
      <c r="A343" t="s">
        <v>380</v>
      </c>
      <c r="B343" t="s">
        <v>381</v>
      </c>
      <c r="C343">
        <v>5140</v>
      </c>
      <c r="D343">
        <v>514</v>
      </c>
      <c r="E343" t="s">
        <v>534</v>
      </c>
      <c r="F343" t="s">
        <v>533</v>
      </c>
    </row>
    <row r="344" spans="1:6" x14ac:dyDescent="0.45">
      <c r="A344" t="s">
        <v>382</v>
      </c>
      <c r="B344" t="s">
        <v>383</v>
      </c>
      <c r="C344" t="s">
        <v>529</v>
      </c>
      <c r="D344" t="s">
        <v>530</v>
      </c>
      <c r="E344" t="s">
        <v>528</v>
      </c>
      <c r="F344" t="s">
        <v>527</v>
      </c>
    </row>
    <row r="345" spans="1:6" x14ac:dyDescent="0.45">
      <c r="A345" t="s">
        <v>384</v>
      </c>
      <c r="B345" t="s">
        <v>385</v>
      </c>
      <c r="C345">
        <v>5230</v>
      </c>
      <c r="D345">
        <v>523</v>
      </c>
      <c r="E345" t="s">
        <v>532</v>
      </c>
      <c r="F345" t="s">
        <v>531</v>
      </c>
    </row>
    <row r="346" spans="1:6" x14ac:dyDescent="0.45">
      <c r="A346" t="s">
        <v>386</v>
      </c>
      <c r="B346" t="s">
        <v>387</v>
      </c>
      <c r="C346" t="s">
        <v>529</v>
      </c>
      <c r="D346" t="s">
        <v>530</v>
      </c>
      <c r="E346" t="s">
        <v>528</v>
      </c>
      <c r="F346" t="s">
        <v>527</v>
      </c>
    </row>
    <row r="347" spans="1:6" x14ac:dyDescent="0.45">
      <c r="A347" t="s">
        <v>388</v>
      </c>
      <c r="B347" t="s">
        <v>389</v>
      </c>
      <c r="C347">
        <v>5310</v>
      </c>
      <c r="D347" t="s">
        <v>526</v>
      </c>
      <c r="E347" t="s">
        <v>525</v>
      </c>
      <c r="F347" t="s">
        <v>389</v>
      </c>
    </row>
    <row r="348" spans="1:6" x14ac:dyDescent="0.45">
      <c r="A348" t="s">
        <v>390</v>
      </c>
      <c r="B348" t="s">
        <v>391</v>
      </c>
      <c r="C348">
        <v>5320</v>
      </c>
      <c r="D348" t="s">
        <v>524</v>
      </c>
      <c r="E348" t="s">
        <v>523</v>
      </c>
      <c r="F348" t="s">
        <v>522</v>
      </c>
    </row>
    <row r="349" spans="1:6" x14ac:dyDescent="0.45">
      <c r="A349" t="s">
        <v>392</v>
      </c>
      <c r="B349" t="s">
        <v>393</v>
      </c>
      <c r="C349">
        <v>5415</v>
      </c>
      <c r="D349">
        <v>5415</v>
      </c>
      <c r="E349" t="s">
        <v>521</v>
      </c>
      <c r="F349" t="s">
        <v>520</v>
      </c>
    </row>
    <row r="350" spans="1:6" x14ac:dyDescent="0.45">
      <c r="A350" t="s">
        <v>394</v>
      </c>
      <c r="B350" t="s">
        <v>395</v>
      </c>
      <c r="C350">
        <v>5412</v>
      </c>
      <c r="D350" t="s">
        <v>519</v>
      </c>
      <c r="E350" t="s">
        <v>518</v>
      </c>
      <c r="F350" t="s">
        <v>517</v>
      </c>
    </row>
    <row r="351" spans="1:6" x14ac:dyDescent="0.45">
      <c r="A351" t="s">
        <v>396</v>
      </c>
      <c r="B351" t="s">
        <v>397</v>
      </c>
      <c r="C351">
        <v>5412</v>
      </c>
      <c r="D351" t="s">
        <v>519</v>
      </c>
      <c r="E351" t="s">
        <v>518</v>
      </c>
      <c r="F351" t="s">
        <v>517</v>
      </c>
    </row>
    <row r="352" spans="1:6" x14ac:dyDescent="0.45">
      <c r="A352" t="s">
        <v>398</v>
      </c>
      <c r="B352" t="s">
        <v>399</v>
      </c>
      <c r="C352">
        <v>6100</v>
      </c>
      <c r="D352">
        <v>61</v>
      </c>
      <c r="E352" t="s">
        <v>516</v>
      </c>
      <c r="F352" t="s">
        <v>515</v>
      </c>
    </row>
    <row r="353" spans="1:6" x14ac:dyDescent="0.45">
      <c r="A353" t="s">
        <v>400</v>
      </c>
      <c r="B353" t="s">
        <v>401</v>
      </c>
      <c r="C353">
        <v>6100</v>
      </c>
      <c r="D353">
        <v>61</v>
      </c>
      <c r="E353" t="s">
        <v>516</v>
      </c>
      <c r="F353" t="s">
        <v>515</v>
      </c>
    </row>
    <row r="354" spans="1:6" x14ac:dyDescent="0.45">
      <c r="A354" t="s">
        <v>402</v>
      </c>
      <c r="B354" t="s">
        <v>403</v>
      </c>
      <c r="C354">
        <v>6230</v>
      </c>
      <c r="D354">
        <v>623</v>
      </c>
      <c r="E354" t="s">
        <v>514</v>
      </c>
      <c r="F354" t="s">
        <v>513</v>
      </c>
    </row>
    <row r="355" spans="1:6" x14ac:dyDescent="0.45">
      <c r="A355" t="s">
        <v>404</v>
      </c>
      <c r="B355" t="s">
        <v>405</v>
      </c>
      <c r="C355">
        <v>6230</v>
      </c>
      <c r="D355">
        <v>623</v>
      </c>
      <c r="E355" t="s">
        <v>514</v>
      </c>
      <c r="F355" t="s">
        <v>513</v>
      </c>
    </row>
    <row r="356" spans="1:6" x14ac:dyDescent="0.45">
      <c r="A356" t="s">
        <v>406</v>
      </c>
      <c r="B356" t="s">
        <v>407</v>
      </c>
      <c r="C356">
        <v>6240</v>
      </c>
      <c r="D356">
        <v>624</v>
      </c>
      <c r="E356" t="s">
        <v>512</v>
      </c>
      <c r="F356" t="s">
        <v>512</v>
      </c>
    </row>
    <row r="357" spans="1:6" x14ac:dyDescent="0.45">
      <c r="A357" t="s">
        <v>408</v>
      </c>
      <c r="B357" t="s">
        <v>409</v>
      </c>
      <c r="C357" t="s">
        <v>510</v>
      </c>
      <c r="D357" t="s">
        <v>511</v>
      </c>
      <c r="E357" t="s">
        <v>509</v>
      </c>
      <c r="F357" t="s">
        <v>508</v>
      </c>
    </row>
    <row r="358" spans="1:6" x14ac:dyDescent="0.45">
      <c r="A358" t="s">
        <v>410</v>
      </c>
      <c r="B358" t="s">
        <v>411</v>
      </c>
      <c r="C358">
        <v>7220</v>
      </c>
      <c r="D358">
        <v>722</v>
      </c>
      <c r="E358" t="s">
        <v>507</v>
      </c>
      <c r="F358" t="s">
        <v>506</v>
      </c>
    </row>
    <row r="359" spans="1:6" x14ac:dyDescent="0.45">
      <c r="A359" t="s">
        <v>412</v>
      </c>
      <c r="B359" t="s">
        <v>413</v>
      </c>
      <c r="C359">
        <v>8100</v>
      </c>
      <c r="D359">
        <v>81</v>
      </c>
      <c r="E359" t="s">
        <v>505</v>
      </c>
      <c r="F359" t="s">
        <v>504</v>
      </c>
    </row>
    <row r="360" spans="1:6" x14ac:dyDescent="0.45">
      <c r="A360" t="s">
        <v>414</v>
      </c>
      <c r="B360" t="s">
        <v>415</v>
      </c>
      <c r="C360">
        <v>8100</v>
      </c>
      <c r="D360">
        <v>81</v>
      </c>
      <c r="E360" t="s">
        <v>505</v>
      </c>
      <c r="F360" t="s">
        <v>504</v>
      </c>
    </row>
    <row r="361" spans="1:6" x14ac:dyDescent="0.45">
      <c r="A361" t="s">
        <v>432</v>
      </c>
      <c r="B361" t="s">
        <v>433</v>
      </c>
      <c r="C361">
        <v>2300</v>
      </c>
      <c r="D361">
        <v>23</v>
      </c>
      <c r="E361" t="s">
        <v>503</v>
      </c>
      <c r="F361" t="s">
        <v>503</v>
      </c>
    </row>
    <row r="362" spans="1:6" x14ac:dyDescent="0.45">
      <c r="A362" t="s">
        <v>434</v>
      </c>
      <c r="B362" t="s">
        <v>435</v>
      </c>
      <c r="C362">
        <v>2300</v>
      </c>
      <c r="D362">
        <v>23</v>
      </c>
      <c r="E362" t="s">
        <v>503</v>
      </c>
      <c r="F362" t="s">
        <v>503</v>
      </c>
    </row>
    <row r="363" spans="1:6" x14ac:dyDescent="0.45">
      <c r="A363">
        <v>331313</v>
      </c>
      <c r="B363" t="s">
        <v>436</v>
      </c>
      <c r="C363">
        <v>3310</v>
      </c>
      <c r="D363">
        <v>331</v>
      </c>
      <c r="E363" t="s">
        <v>502</v>
      </c>
      <c r="F363" t="s">
        <v>501</v>
      </c>
    </row>
    <row r="364" spans="1:6" x14ac:dyDescent="0.45">
      <c r="A364">
        <v>331410</v>
      </c>
      <c r="B364" t="s">
        <v>437</v>
      </c>
      <c r="C364">
        <v>3310</v>
      </c>
      <c r="D364">
        <v>331</v>
      </c>
      <c r="E364" t="s">
        <v>502</v>
      </c>
      <c r="F364" t="s">
        <v>501</v>
      </c>
    </row>
    <row r="365" spans="1:6" x14ac:dyDescent="0.45">
      <c r="A365">
        <v>331410</v>
      </c>
      <c r="B365" t="s">
        <v>437</v>
      </c>
      <c r="C365">
        <v>3310</v>
      </c>
      <c r="D365">
        <v>331</v>
      </c>
      <c r="E365" t="s">
        <v>502</v>
      </c>
      <c r="F365" t="s">
        <v>501</v>
      </c>
    </row>
    <row r="366" spans="1:6" x14ac:dyDescent="0.45">
      <c r="A366">
        <v>332119</v>
      </c>
      <c r="B366" t="s">
        <v>438</v>
      </c>
      <c r="C366">
        <v>3320</v>
      </c>
      <c r="D366">
        <v>332</v>
      </c>
      <c r="E366" t="s">
        <v>500</v>
      </c>
      <c r="F366" t="s">
        <v>499</v>
      </c>
    </row>
    <row r="367" spans="1:6" x14ac:dyDescent="0.45">
      <c r="A367">
        <v>332999</v>
      </c>
      <c r="B367" t="s">
        <v>439</v>
      </c>
      <c r="C367">
        <v>3320</v>
      </c>
      <c r="D367">
        <v>332</v>
      </c>
      <c r="E367" t="s">
        <v>500</v>
      </c>
      <c r="F367" t="s">
        <v>499</v>
      </c>
    </row>
    <row r="368" spans="1:6" x14ac:dyDescent="0.45">
      <c r="A368">
        <v>333242</v>
      </c>
      <c r="B368" t="s">
        <v>440</v>
      </c>
      <c r="C368">
        <v>3330</v>
      </c>
      <c r="D368">
        <v>333</v>
      </c>
      <c r="E368" t="s">
        <v>498</v>
      </c>
      <c r="F368" t="s">
        <v>498</v>
      </c>
    </row>
    <row r="369" spans="1:6" x14ac:dyDescent="0.45">
      <c r="A369">
        <v>333316</v>
      </c>
      <c r="B369" t="s">
        <v>441</v>
      </c>
      <c r="C369">
        <v>3330</v>
      </c>
      <c r="D369">
        <v>333</v>
      </c>
      <c r="E369" t="s">
        <v>498</v>
      </c>
      <c r="F369" t="s">
        <v>498</v>
      </c>
    </row>
    <row r="370" spans="1:6" x14ac:dyDescent="0.45">
      <c r="A370">
        <v>333318</v>
      </c>
      <c r="B370" t="s">
        <v>442</v>
      </c>
      <c r="C370">
        <v>3330</v>
      </c>
      <c r="D370">
        <v>333</v>
      </c>
      <c r="E370" t="s">
        <v>498</v>
      </c>
      <c r="F370" t="s">
        <v>498</v>
      </c>
    </row>
    <row r="371" spans="1:6" x14ac:dyDescent="0.45">
      <c r="A371">
        <v>333318</v>
      </c>
      <c r="B371" t="s">
        <v>442</v>
      </c>
      <c r="C371">
        <v>3330</v>
      </c>
      <c r="D371">
        <v>333</v>
      </c>
      <c r="E371" t="s">
        <v>498</v>
      </c>
      <c r="F371" t="s">
        <v>498</v>
      </c>
    </row>
    <row r="372" spans="1:6" x14ac:dyDescent="0.45">
      <c r="A372">
        <v>333318</v>
      </c>
      <c r="B372" t="s">
        <v>442</v>
      </c>
      <c r="C372">
        <v>3330</v>
      </c>
      <c r="D372">
        <v>333</v>
      </c>
      <c r="E372" t="s">
        <v>498</v>
      </c>
      <c r="F372" t="s">
        <v>498</v>
      </c>
    </row>
    <row r="373" spans="1:6" x14ac:dyDescent="0.45">
      <c r="A373">
        <v>333413</v>
      </c>
      <c r="B373" t="s">
        <v>443</v>
      </c>
      <c r="C373">
        <v>3330</v>
      </c>
      <c r="D373">
        <v>333</v>
      </c>
      <c r="E373" t="s">
        <v>498</v>
      </c>
      <c r="F373" t="s">
        <v>498</v>
      </c>
    </row>
    <row r="374" spans="1:6" x14ac:dyDescent="0.45">
      <c r="A374">
        <v>333517</v>
      </c>
      <c r="B374" t="s">
        <v>444</v>
      </c>
      <c r="C374">
        <v>3330</v>
      </c>
      <c r="D374">
        <v>333</v>
      </c>
      <c r="E374" t="s">
        <v>498</v>
      </c>
      <c r="F374" t="s">
        <v>498</v>
      </c>
    </row>
    <row r="375" spans="1:6" x14ac:dyDescent="0.45">
      <c r="A375">
        <v>334118</v>
      </c>
      <c r="B375" t="s">
        <v>445</v>
      </c>
      <c r="C375">
        <v>3340</v>
      </c>
      <c r="D375">
        <v>334</v>
      </c>
      <c r="E375" t="s">
        <v>497</v>
      </c>
      <c r="F375" t="s">
        <v>496</v>
      </c>
    </row>
    <row r="376" spans="1:6" x14ac:dyDescent="0.45">
      <c r="A376" t="s">
        <v>446</v>
      </c>
      <c r="B376" t="s">
        <v>447</v>
      </c>
      <c r="C376">
        <v>3370</v>
      </c>
      <c r="D376">
        <v>337</v>
      </c>
      <c r="E376" t="s">
        <v>495</v>
      </c>
      <c r="F376" t="s">
        <v>494</v>
      </c>
    </row>
    <row r="377" spans="1:6" x14ac:dyDescent="0.45">
      <c r="A377">
        <v>311224</v>
      </c>
      <c r="B377" t="s">
        <v>448</v>
      </c>
      <c r="C377" t="s">
        <v>492</v>
      </c>
      <c r="D377" t="s">
        <v>493</v>
      </c>
      <c r="E377" t="s">
        <v>491</v>
      </c>
      <c r="F377" t="s">
        <v>490</v>
      </c>
    </row>
    <row r="378" spans="1:6" x14ac:dyDescent="0.45">
      <c r="A378">
        <v>423100</v>
      </c>
      <c r="B378" t="s">
        <v>449</v>
      </c>
      <c r="C378">
        <v>4200</v>
      </c>
      <c r="D378">
        <v>42</v>
      </c>
      <c r="E378" t="s">
        <v>489</v>
      </c>
      <c r="F378" t="s">
        <v>489</v>
      </c>
    </row>
    <row r="379" spans="1:6" x14ac:dyDescent="0.45">
      <c r="A379">
        <v>423400</v>
      </c>
      <c r="B379" t="s">
        <v>450</v>
      </c>
      <c r="C379">
        <v>4200</v>
      </c>
      <c r="D379">
        <v>42</v>
      </c>
      <c r="E379" t="s">
        <v>489</v>
      </c>
      <c r="F379" t="s">
        <v>489</v>
      </c>
    </row>
    <row r="380" spans="1:6" x14ac:dyDescent="0.45">
      <c r="A380">
        <v>423600</v>
      </c>
      <c r="B380" t="s">
        <v>451</v>
      </c>
      <c r="C380">
        <v>4200</v>
      </c>
      <c r="D380">
        <v>42</v>
      </c>
      <c r="E380" t="s">
        <v>489</v>
      </c>
      <c r="F380" t="s">
        <v>489</v>
      </c>
    </row>
    <row r="381" spans="1:6" x14ac:dyDescent="0.45">
      <c r="A381">
        <v>423800</v>
      </c>
      <c r="B381" t="s">
        <v>452</v>
      </c>
      <c r="C381">
        <v>4200</v>
      </c>
      <c r="D381">
        <v>42</v>
      </c>
      <c r="E381" t="s">
        <v>489</v>
      </c>
      <c r="F381" t="s">
        <v>489</v>
      </c>
    </row>
    <row r="382" spans="1:6" x14ac:dyDescent="0.45">
      <c r="A382" t="s">
        <v>453</v>
      </c>
      <c r="B382" t="s">
        <v>454</v>
      </c>
      <c r="C382">
        <v>4200</v>
      </c>
      <c r="D382">
        <v>42</v>
      </c>
      <c r="E382" t="s">
        <v>489</v>
      </c>
      <c r="F382" t="s">
        <v>489</v>
      </c>
    </row>
    <row r="383" spans="1:6" x14ac:dyDescent="0.45">
      <c r="A383">
        <v>424200</v>
      </c>
      <c r="B383" t="s">
        <v>455</v>
      </c>
      <c r="C383">
        <v>4200</v>
      </c>
      <c r="D383">
        <v>42</v>
      </c>
      <c r="E383" t="s">
        <v>489</v>
      </c>
      <c r="F383" t="s">
        <v>489</v>
      </c>
    </row>
    <row r="384" spans="1:6" x14ac:dyDescent="0.45">
      <c r="A384">
        <v>424400</v>
      </c>
      <c r="B384" t="s">
        <v>456</v>
      </c>
      <c r="C384">
        <v>4200</v>
      </c>
      <c r="D384">
        <v>42</v>
      </c>
      <c r="E384" t="s">
        <v>489</v>
      </c>
      <c r="F384" t="s">
        <v>489</v>
      </c>
    </row>
    <row r="385" spans="1:6" x14ac:dyDescent="0.45">
      <c r="A385">
        <v>424700</v>
      </c>
      <c r="B385" t="s">
        <v>457</v>
      </c>
      <c r="C385">
        <v>4200</v>
      </c>
      <c r="D385">
        <v>42</v>
      </c>
      <c r="E385" t="s">
        <v>489</v>
      </c>
      <c r="F385" t="s">
        <v>489</v>
      </c>
    </row>
    <row r="386" spans="1:6" x14ac:dyDescent="0.45">
      <c r="A386" t="s">
        <v>458</v>
      </c>
      <c r="B386" t="s">
        <v>459</v>
      </c>
      <c r="C386">
        <v>4200</v>
      </c>
      <c r="D386">
        <v>42</v>
      </c>
      <c r="E386" t="s">
        <v>489</v>
      </c>
      <c r="F386" t="s">
        <v>489</v>
      </c>
    </row>
    <row r="387" spans="1:6" x14ac:dyDescent="0.45">
      <c r="A387">
        <v>425000</v>
      </c>
      <c r="B387" t="s">
        <v>460</v>
      </c>
      <c r="C387">
        <v>4200</v>
      </c>
      <c r="D387">
        <v>42</v>
      </c>
      <c r="E387" t="s">
        <v>489</v>
      </c>
      <c r="F387" t="s">
        <v>489</v>
      </c>
    </row>
    <row r="388" spans="1:6" x14ac:dyDescent="0.45">
      <c r="A388" t="s">
        <v>461</v>
      </c>
      <c r="B388" t="s">
        <v>462</v>
      </c>
      <c r="C388">
        <v>4200</v>
      </c>
      <c r="D388">
        <v>42</v>
      </c>
      <c r="E388" t="s">
        <v>489</v>
      </c>
      <c r="F388" t="s">
        <v>489</v>
      </c>
    </row>
    <row r="389" spans="1:6" x14ac:dyDescent="0.45">
      <c r="A389">
        <v>444000</v>
      </c>
      <c r="B389" t="s">
        <v>463</v>
      </c>
      <c r="C389" t="s">
        <v>487</v>
      </c>
      <c r="D389" t="s">
        <v>488</v>
      </c>
      <c r="E389" t="s">
        <v>486</v>
      </c>
      <c r="F389" t="s">
        <v>485</v>
      </c>
    </row>
    <row r="390" spans="1:6" x14ac:dyDescent="0.45">
      <c r="A390">
        <v>446000</v>
      </c>
      <c r="B390" t="s">
        <v>464</v>
      </c>
      <c r="C390" t="s">
        <v>487</v>
      </c>
      <c r="D390" t="s">
        <v>488</v>
      </c>
      <c r="E390" t="s">
        <v>486</v>
      </c>
      <c r="F390" t="s">
        <v>485</v>
      </c>
    </row>
    <row r="391" spans="1:6" x14ac:dyDescent="0.45">
      <c r="A391">
        <v>447000</v>
      </c>
      <c r="B391" t="s">
        <v>465</v>
      </c>
      <c r="C391" t="s">
        <v>487</v>
      </c>
      <c r="D391" t="s">
        <v>488</v>
      </c>
      <c r="E391" t="s">
        <v>486</v>
      </c>
      <c r="F391" t="s">
        <v>485</v>
      </c>
    </row>
    <row r="392" spans="1:6" x14ac:dyDescent="0.45">
      <c r="A392">
        <v>448000</v>
      </c>
      <c r="B392" t="s">
        <v>466</v>
      </c>
      <c r="C392" t="s">
        <v>487</v>
      </c>
      <c r="D392" t="s">
        <v>488</v>
      </c>
      <c r="E392" t="s">
        <v>486</v>
      </c>
      <c r="F392" t="s">
        <v>485</v>
      </c>
    </row>
    <row r="393" spans="1:6" x14ac:dyDescent="0.45">
      <c r="A393">
        <v>454000</v>
      </c>
      <c r="B393" t="s">
        <v>467</v>
      </c>
      <c r="C393" t="s">
        <v>487</v>
      </c>
      <c r="D393" t="s">
        <v>488</v>
      </c>
      <c r="E393" t="s">
        <v>486</v>
      </c>
      <c r="F393" t="s">
        <v>485</v>
      </c>
    </row>
    <row r="394" spans="1:6" x14ac:dyDescent="0.45">
      <c r="A394" t="s">
        <v>468</v>
      </c>
      <c r="B394" t="s">
        <v>469</v>
      </c>
      <c r="C394" t="s">
        <v>487</v>
      </c>
      <c r="D394" t="s">
        <v>488</v>
      </c>
      <c r="E394" t="s">
        <v>486</v>
      </c>
      <c r="F394" t="s">
        <v>485</v>
      </c>
    </row>
    <row r="395" spans="1:6" x14ac:dyDescent="0.45">
      <c r="A395">
        <v>524113</v>
      </c>
      <c r="B395" t="s">
        <v>470</v>
      </c>
      <c r="C395">
        <v>5240</v>
      </c>
      <c r="D395">
        <v>524</v>
      </c>
      <c r="E395" t="s">
        <v>484</v>
      </c>
      <c r="F395" t="s">
        <v>483</v>
      </c>
    </row>
    <row r="396" spans="1:6" x14ac:dyDescent="0.45">
      <c r="A396" t="s">
        <v>471</v>
      </c>
      <c r="B396" t="s">
        <v>472</v>
      </c>
      <c r="C396">
        <v>5240</v>
      </c>
      <c r="D396">
        <v>524</v>
      </c>
      <c r="E396" t="s">
        <v>484</v>
      </c>
      <c r="F396" t="s">
        <v>483</v>
      </c>
    </row>
    <row r="397" spans="1:6" x14ac:dyDescent="0.45">
      <c r="D397" s="1" t="s">
        <v>652</v>
      </c>
      <c r="E397" s="1" t="s">
        <v>504</v>
      </c>
    </row>
    <row r="398" spans="1:6" x14ac:dyDescent="0.45">
      <c r="A398" t="s">
        <v>477</v>
      </c>
      <c r="B398" t="s">
        <v>478</v>
      </c>
      <c r="D398" s="1" t="s">
        <v>657</v>
      </c>
      <c r="E398" s="1" t="s">
        <v>658</v>
      </c>
    </row>
    <row r="399" spans="1:6" x14ac:dyDescent="0.45">
      <c r="A399" t="s">
        <v>479</v>
      </c>
      <c r="B399" t="s">
        <v>480</v>
      </c>
      <c r="D399" s="1" t="s">
        <v>657</v>
      </c>
      <c r="E399" s="1" t="s">
        <v>658</v>
      </c>
    </row>
    <row r="400" spans="1:6" x14ac:dyDescent="0.45">
      <c r="A400" t="s">
        <v>481</v>
      </c>
      <c r="B400" t="s">
        <v>482</v>
      </c>
      <c r="D400" s="1" t="s">
        <v>657</v>
      </c>
      <c r="E400" s="1" t="s">
        <v>658</v>
      </c>
    </row>
    <row r="401" spans="1:5" x14ac:dyDescent="0.45">
      <c r="A401" t="s">
        <v>473</v>
      </c>
      <c r="B401" t="s">
        <v>474</v>
      </c>
      <c r="D401" s="1" t="s">
        <v>661</v>
      </c>
      <c r="E401" s="1" t="s">
        <v>662</v>
      </c>
    </row>
    <row r="402" spans="1:5" x14ac:dyDescent="0.45">
      <c r="A402" t="s">
        <v>475</v>
      </c>
      <c r="B402" t="s">
        <v>476</v>
      </c>
      <c r="D402" s="1" t="s">
        <v>661</v>
      </c>
      <c r="E402" s="1" t="s">
        <v>662</v>
      </c>
    </row>
    <row r="403" spans="1:5" x14ac:dyDescent="0.45">
      <c r="A403" t="s">
        <v>416</v>
      </c>
      <c r="B403" t="s">
        <v>417</v>
      </c>
      <c r="D403" s="1" t="s">
        <v>655</v>
      </c>
      <c r="E403" s="1" t="s">
        <v>656</v>
      </c>
    </row>
    <row r="404" spans="1:5" x14ac:dyDescent="0.45">
      <c r="A404" t="s">
        <v>418</v>
      </c>
      <c r="B404" t="s">
        <v>419</v>
      </c>
      <c r="D404" s="1" t="s">
        <v>659</v>
      </c>
      <c r="E404" s="1" t="s">
        <v>660</v>
      </c>
    </row>
    <row r="405" spans="1:5" x14ac:dyDescent="0.45">
      <c r="A405" t="s">
        <v>426</v>
      </c>
      <c r="B405" t="s">
        <v>427</v>
      </c>
      <c r="D405" s="1" t="s">
        <v>653</v>
      </c>
      <c r="E405" s="1" t="s">
        <v>427</v>
      </c>
    </row>
    <row r="406" spans="1:5" x14ac:dyDescent="0.45">
      <c r="A406" t="s">
        <v>428</v>
      </c>
      <c r="B406" t="s">
        <v>429</v>
      </c>
      <c r="D406" s="1" t="s">
        <v>654</v>
      </c>
      <c r="E406" s="1" t="s">
        <v>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"/>
  <sheetViews>
    <sheetView workbookViewId="0"/>
  </sheetViews>
  <sheetFormatPr defaultRowHeight="14.25" x14ac:dyDescent="0.45"/>
  <sheetData>
    <row r="1" spans="1:3" x14ac:dyDescent="0.45">
      <c r="A1" t="s">
        <v>624</v>
      </c>
      <c r="B1" t="s">
        <v>0</v>
      </c>
      <c r="C1" t="s">
        <v>1</v>
      </c>
    </row>
    <row r="2" spans="1:3" x14ac:dyDescent="0.45">
      <c r="A2">
        <v>11</v>
      </c>
      <c r="B2">
        <v>111200</v>
      </c>
      <c r="C2" t="s">
        <v>3</v>
      </c>
    </row>
    <row r="3" spans="1:3" x14ac:dyDescent="0.45">
      <c r="A3">
        <v>11</v>
      </c>
      <c r="B3">
        <v>111300</v>
      </c>
      <c r="C3" t="s">
        <v>5</v>
      </c>
    </row>
    <row r="4" spans="1:3" x14ac:dyDescent="0.45">
      <c r="A4">
        <v>11</v>
      </c>
      <c r="B4">
        <v>111400</v>
      </c>
      <c r="C4" t="s">
        <v>6</v>
      </c>
    </row>
    <row r="5" spans="1:3" x14ac:dyDescent="0.45">
      <c r="A5">
        <v>11</v>
      </c>
      <c r="B5">
        <v>111900</v>
      </c>
      <c r="C5" t="s">
        <v>7</v>
      </c>
    </row>
    <row r="6" spans="1:3" x14ac:dyDescent="0.45">
      <c r="A6">
        <v>11</v>
      </c>
      <c r="B6">
        <v>112120</v>
      </c>
      <c r="C6" t="s">
        <v>8</v>
      </c>
    </row>
    <row r="7" spans="1:3" x14ac:dyDescent="0.45">
      <c r="A7">
        <v>11</v>
      </c>
      <c r="B7">
        <v>112300</v>
      </c>
      <c r="C7" t="s">
        <v>9</v>
      </c>
    </row>
    <row r="8" spans="1:3" x14ac:dyDescent="0.45">
      <c r="A8">
        <v>11</v>
      </c>
      <c r="B8">
        <v>113000</v>
      </c>
      <c r="C8" t="s">
        <v>10</v>
      </c>
    </row>
    <row r="9" spans="1:3" x14ac:dyDescent="0.45">
      <c r="A9">
        <v>11</v>
      </c>
      <c r="B9">
        <v>114000</v>
      </c>
      <c r="C9" t="s">
        <v>11</v>
      </c>
    </row>
    <row r="10" spans="1:3" x14ac:dyDescent="0.45">
      <c r="A10">
        <v>11</v>
      </c>
      <c r="B10">
        <v>115000</v>
      </c>
      <c r="C10" t="s">
        <v>12</v>
      </c>
    </row>
    <row r="11" spans="1:3" x14ac:dyDescent="0.45">
      <c r="A11">
        <v>21</v>
      </c>
      <c r="B11">
        <v>211000</v>
      </c>
      <c r="C11" t="s">
        <v>13</v>
      </c>
    </row>
    <row r="12" spans="1:3" x14ac:dyDescent="0.45">
      <c r="A12">
        <v>21</v>
      </c>
      <c r="B12">
        <v>212100</v>
      </c>
      <c r="C12" t="s">
        <v>14</v>
      </c>
    </row>
    <row r="13" spans="1:3" x14ac:dyDescent="0.45">
      <c r="A13">
        <v>21</v>
      </c>
      <c r="B13">
        <v>212230</v>
      </c>
      <c r="C13" t="s">
        <v>15</v>
      </c>
    </row>
    <row r="14" spans="1:3" x14ac:dyDescent="0.45">
      <c r="A14">
        <v>21</v>
      </c>
      <c r="B14">
        <v>212310</v>
      </c>
      <c r="C14" t="s">
        <v>16</v>
      </c>
    </row>
    <row r="15" spans="1:3" x14ac:dyDescent="0.45">
      <c r="A15">
        <v>21</v>
      </c>
      <c r="B15">
        <v>213111</v>
      </c>
      <c r="C15" t="s">
        <v>17</v>
      </c>
    </row>
    <row r="16" spans="1:3" x14ac:dyDescent="0.45">
      <c r="A16">
        <v>22</v>
      </c>
      <c r="B16">
        <v>221100</v>
      </c>
      <c r="C16" t="s">
        <v>19</v>
      </c>
    </row>
    <row r="17" spans="1:3" x14ac:dyDescent="0.45">
      <c r="A17">
        <v>22</v>
      </c>
      <c r="B17">
        <v>221200</v>
      </c>
      <c r="C17" t="s">
        <v>20</v>
      </c>
    </row>
    <row r="18" spans="1:3" x14ac:dyDescent="0.45">
      <c r="A18">
        <v>22</v>
      </c>
      <c r="B18">
        <v>221300</v>
      </c>
      <c r="C18" t="s">
        <v>21</v>
      </c>
    </row>
    <row r="19" spans="1:3" x14ac:dyDescent="0.45">
      <c r="A19">
        <v>23</v>
      </c>
      <c r="B19">
        <v>230301</v>
      </c>
      <c r="C19" t="s">
        <v>22</v>
      </c>
    </row>
    <row r="20" spans="1:3" x14ac:dyDescent="0.45">
      <c r="A20">
        <v>23</v>
      </c>
      <c r="B20">
        <v>230302</v>
      </c>
      <c r="C20" t="s">
        <v>23</v>
      </c>
    </row>
    <row r="21" spans="1:3" x14ac:dyDescent="0.45">
      <c r="A21">
        <v>23</v>
      </c>
      <c r="B21">
        <v>233210</v>
      </c>
      <c r="C21" t="s">
        <v>24</v>
      </c>
    </row>
    <row r="22" spans="1:3" x14ac:dyDescent="0.45">
      <c r="A22">
        <v>23</v>
      </c>
      <c r="B22">
        <v>233230</v>
      </c>
      <c r="C22" t="s">
        <v>25</v>
      </c>
    </row>
    <row r="23" spans="1:3" x14ac:dyDescent="0.45">
      <c r="A23">
        <v>23</v>
      </c>
      <c r="B23">
        <v>233240</v>
      </c>
      <c r="C23" t="s">
        <v>26</v>
      </c>
    </row>
    <row r="24" spans="1:3" x14ac:dyDescent="0.45">
      <c r="A24">
        <v>23</v>
      </c>
      <c r="B24">
        <v>233262</v>
      </c>
      <c r="C24" t="s">
        <v>27</v>
      </c>
    </row>
    <row r="25" spans="1:3" x14ac:dyDescent="0.45">
      <c r="A25">
        <v>23</v>
      </c>
      <c r="B25">
        <v>233411</v>
      </c>
      <c r="C25" t="s">
        <v>28</v>
      </c>
    </row>
    <row r="26" spans="1:3" x14ac:dyDescent="0.45">
      <c r="A26">
        <v>23</v>
      </c>
      <c r="B26">
        <v>233412</v>
      </c>
      <c r="C26" t="s">
        <v>29</v>
      </c>
    </row>
    <row r="27" spans="1:3" x14ac:dyDescent="0.45">
      <c r="A27">
        <v>31</v>
      </c>
      <c r="B27">
        <v>311111</v>
      </c>
      <c r="C27" t="s">
        <v>30</v>
      </c>
    </row>
    <row r="28" spans="1:3" x14ac:dyDescent="0.45">
      <c r="A28">
        <v>31</v>
      </c>
      <c r="B28">
        <v>311119</v>
      </c>
      <c r="C28" t="s">
        <v>31</v>
      </c>
    </row>
    <row r="29" spans="1:3" x14ac:dyDescent="0.45">
      <c r="A29">
        <v>31</v>
      </c>
      <c r="B29">
        <v>311210</v>
      </c>
      <c r="C29" t="s">
        <v>32</v>
      </c>
    </row>
    <row r="30" spans="1:3" x14ac:dyDescent="0.45">
      <c r="A30">
        <v>31</v>
      </c>
      <c r="B30">
        <v>311221</v>
      </c>
      <c r="C30" t="s">
        <v>33</v>
      </c>
    </row>
    <row r="31" spans="1:3" x14ac:dyDescent="0.45">
      <c r="A31">
        <v>31</v>
      </c>
      <c r="B31">
        <v>311225</v>
      </c>
      <c r="C31" t="s">
        <v>34</v>
      </c>
    </row>
    <row r="32" spans="1:3" x14ac:dyDescent="0.45">
      <c r="A32">
        <v>31</v>
      </c>
      <c r="B32">
        <v>311230</v>
      </c>
      <c r="C32" t="s">
        <v>35</v>
      </c>
    </row>
    <row r="33" spans="1:3" x14ac:dyDescent="0.45">
      <c r="A33">
        <v>31</v>
      </c>
      <c r="B33">
        <v>311300</v>
      </c>
      <c r="C33" t="s">
        <v>36</v>
      </c>
    </row>
    <row r="34" spans="1:3" x14ac:dyDescent="0.45">
      <c r="A34">
        <v>31</v>
      </c>
      <c r="B34">
        <v>311410</v>
      </c>
      <c r="C34" t="s">
        <v>37</v>
      </c>
    </row>
    <row r="35" spans="1:3" x14ac:dyDescent="0.45">
      <c r="A35">
        <v>31</v>
      </c>
      <c r="B35">
        <v>311420</v>
      </c>
      <c r="C35" t="s">
        <v>38</v>
      </c>
    </row>
    <row r="36" spans="1:3" x14ac:dyDescent="0.45">
      <c r="A36">
        <v>31</v>
      </c>
      <c r="B36">
        <v>311513</v>
      </c>
      <c r="C36" t="s">
        <v>39</v>
      </c>
    </row>
    <row r="37" spans="1:3" x14ac:dyDescent="0.45">
      <c r="A37">
        <v>31</v>
      </c>
      <c r="B37">
        <v>311514</v>
      </c>
      <c r="C37" t="s">
        <v>40</v>
      </c>
    </row>
    <row r="38" spans="1:3" x14ac:dyDescent="0.45">
      <c r="A38">
        <v>31</v>
      </c>
      <c r="B38">
        <v>311520</v>
      </c>
      <c r="C38" t="s">
        <v>41</v>
      </c>
    </row>
    <row r="39" spans="1:3" x14ac:dyDescent="0.45">
      <c r="A39">
        <v>31</v>
      </c>
      <c r="B39">
        <v>311615</v>
      </c>
      <c r="C39" t="s">
        <v>42</v>
      </c>
    </row>
    <row r="40" spans="1:3" x14ac:dyDescent="0.45">
      <c r="A40">
        <v>31</v>
      </c>
      <c r="B40">
        <v>311700</v>
      </c>
      <c r="C40" t="s">
        <v>43</v>
      </c>
    </row>
    <row r="41" spans="1:3" x14ac:dyDescent="0.45">
      <c r="A41">
        <v>31</v>
      </c>
      <c r="B41">
        <v>311810</v>
      </c>
      <c r="C41" t="s">
        <v>44</v>
      </c>
    </row>
    <row r="42" spans="1:3" x14ac:dyDescent="0.45">
      <c r="A42">
        <v>31</v>
      </c>
      <c r="B42">
        <v>311910</v>
      </c>
      <c r="C42" t="s">
        <v>45</v>
      </c>
    </row>
    <row r="43" spans="1:3" x14ac:dyDescent="0.45">
      <c r="A43">
        <v>31</v>
      </c>
      <c r="B43">
        <v>311920</v>
      </c>
      <c r="C43" t="s">
        <v>46</v>
      </c>
    </row>
    <row r="44" spans="1:3" x14ac:dyDescent="0.45">
      <c r="A44">
        <v>31</v>
      </c>
      <c r="B44">
        <v>311930</v>
      </c>
      <c r="C44" t="s">
        <v>47</v>
      </c>
    </row>
    <row r="45" spans="1:3" x14ac:dyDescent="0.45">
      <c r="A45">
        <v>31</v>
      </c>
      <c r="B45">
        <v>311940</v>
      </c>
      <c r="C45" t="s">
        <v>48</v>
      </c>
    </row>
    <row r="46" spans="1:3" x14ac:dyDescent="0.45">
      <c r="A46">
        <v>31</v>
      </c>
      <c r="B46">
        <v>311990</v>
      </c>
      <c r="C46" t="s">
        <v>49</v>
      </c>
    </row>
    <row r="47" spans="1:3" x14ac:dyDescent="0.45">
      <c r="A47">
        <v>31</v>
      </c>
      <c r="B47">
        <v>312110</v>
      </c>
      <c r="C47" t="s">
        <v>50</v>
      </c>
    </row>
    <row r="48" spans="1:3" x14ac:dyDescent="0.45">
      <c r="A48">
        <v>31</v>
      </c>
      <c r="B48">
        <v>312120</v>
      </c>
      <c r="C48" t="s">
        <v>51</v>
      </c>
    </row>
    <row r="49" spans="1:3" x14ac:dyDescent="0.45">
      <c r="A49">
        <v>31</v>
      </c>
      <c r="B49">
        <v>312130</v>
      </c>
      <c r="C49" t="s">
        <v>52</v>
      </c>
    </row>
    <row r="50" spans="1:3" x14ac:dyDescent="0.45">
      <c r="A50">
        <v>31</v>
      </c>
      <c r="B50">
        <v>312140</v>
      </c>
      <c r="C50" t="s">
        <v>53</v>
      </c>
    </row>
    <row r="51" spans="1:3" x14ac:dyDescent="0.45">
      <c r="A51">
        <v>31</v>
      </c>
      <c r="B51">
        <v>312200</v>
      </c>
      <c r="C51" t="s">
        <v>54</v>
      </c>
    </row>
    <row r="52" spans="1:3" x14ac:dyDescent="0.45">
      <c r="A52">
        <v>31</v>
      </c>
      <c r="B52">
        <v>313100</v>
      </c>
      <c r="C52" t="s">
        <v>55</v>
      </c>
    </row>
    <row r="53" spans="1:3" x14ac:dyDescent="0.45">
      <c r="A53">
        <v>31</v>
      </c>
      <c r="B53">
        <v>313200</v>
      </c>
      <c r="C53" t="s">
        <v>56</v>
      </c>
    </row>
    <row r="54" spans="1:3" x14ac:dyDescent="0.45">
      <c r="A54">
        <v>31</v>
      </c>
      <c r="B54">
        <v>313300</v>
      </c>
      <c r="C54" t="s">
        <v>58</v>
      </c>
    </row>
    <row r="55" spans="1:3" x14ac:dyDescent="0.45">
      <c r="A55">
        <v>31</v>
      </c>
      <c r="B55">
        <v>314110</v>
      </c>
      <c r="C55" t="s">
        <v>59</v>
      </c>
    </row>
    <row r="56" spans="1:3" x14ac:dyDescent="0.45">
      <c r="A56">
        <v>31</v>
      </c>
      <c r="B56">
        <v>314120</v>
      </c>
      <c r="C56" t="s">
        <v>60</v>
      </c>
    </row>
    <row r="57" spans="1:3" x14ac:dyDescent="0.45">
      <c r="A57">
        <v>31</v>
      </c>
      <c r="B57">
        <v>314900</v>
      </c>
      <c r="C57" t="s">
        <v>61</v>
      </c>
    </row>
    <row r="58" spans="1:3" x14ac:dyDescent="0.45">
      <c r="A58">
        <v>31</v>
      </c>
      <c r="B58">
        <v>315000</v>
      </c>
      <c r="C58" t="s">
        <v>62</v>
      </c>
    </row>
    <row r="59" spans="1:3" x14ac:dyDescent="0.45">
      <c r="A59">
        <v>31</v>
      </c>
      <c r="B59">
        <v>316000</v>
      </c>
      <c r="C59" t="s">
        <v>63</v>
      </c>
    </row>
    <row r="60" spans="1:3" x14ac:dyDescent="0.45">
      <c r="A60">
        <v>32</v>
      </c>
      <c r="B60">
        <v>321100</v>
      </c>
      <c r="C60" t="s">
        <v>64</v>
      </c>
    </row>
    <row r="61" spans="1:3" x14ac:dyDescent="0.45">
      <c r="A61">
        <v>32</v>
      </c>
      <c r="B61">
        <v>321200</v>
      </c>
      <c r="C61" t="s">
        <v>65</v>
      </c>
    </row>
    <row r="62" spans="1:3" x14ac:dyDescent="0.45">
      <c r="A62">
        <v>32</v>
      </c>
      <c r="B62">
        <v>321910</v>
      </c>
      <c r="C62" t="s">
        <v>66</v>
      </c>
    </row>
    <row r="63" spans="1:3" x14ac:dyDescent="0.45">
      <c r="A63">
        <v>32</v>
      </c>
      <c r="B63">
        <v>322110</v>
      </c>
      <c r="C63" t="s">
        <v>67</v>
      </c>
    </row>
    <row r="64" spans="1:3" x14ac:dyDescent="0.45">
      <c r="A64">
        <v>32</v>
      </c>
      <c r="B64">
        <v>322120</v>
      </c>
      <c r="C64" t="s">
        <v>68</v>
      </c>
    </row>
    <row r="65" spans="1:3" x14ac:dyDescent="0.45">
      <c r="A65">
        <v>32</v>
      </c>
      <c r="B65">
        <v>322130</v>
      </c>
      <c r="C65" t="s">
        <v>69</v>
      </c>
    </row>
    <row r="66" spans="1:3" x14ac:dyDescent="0.45">
      <c r="A66">
        <v>32</v>
      </c>
      <c r="B66">
        <v>322210</v>
      </c>
      <c r="C66" t="s">
        <v>70</v>
      </c>
    </row>
    <row r="67" spans="1:3" x14ac:dyDescent="0.45">
      <c r="A67">
        <v>32</v>
      </c>
      <c r="B67">
        <v>322220</v>
      </c>
      <c r="C67" t="s">
        <v>71</v>
      </c>
    </row>
    <row r="68" spans="1:3" x14ac:dyDescent="0.45">
      <c r="A68">
        <v>32</v>
      </c>
      <c r="B68">
        <v>322230</v>
      </c>
      <c r="C68" t="s">
        <v>72</v>
      </c>
    </row>
    <row r="69" spans="1:3" x14ac:dyDescent="0.45">
      <c r="A69">
        <v>32</v>
      </c>
      <c r="B69">
        <v>322291</v>
      </c>
      <c r="C69" t="s">
        <v>73</v>
      </c>
    </row>
    <row r="70" spans="1:3" x14ac:dyDescent="0.45">
      <c r="A70">
        <v>32</v>
      </c>
      <c r="B70">
        <v>322299</v>
      </c>
      <c r="C70" t="s">
        <v>74</v>
      </c>
    </row>
    <row r="71" spans="1:3" x14ac:dyDescent="0.45">
      <c r="A71">
        <v>32</v>
      </c>
      <c r="B71">
        <v>323110</v>
      </c>
      <c r="C71" t="s">
        <v>75</v>
      </c>
    </row>
    <row r="72" spans="1:3" x14ac:dyDescent="0.45">
      <c r="A72">
        <v>32</v>
      </c>
      <c r="B72">
        <v>323120</v>
      </c>
      <c r="C72" t="s">
        <v>76</v>
      </c>
    </row>
    <row r="73" spans="1:3" x14ac:dyDescent="0.45">
      <c r="A73">
        <v>32</v>
      </c>
      <c r="B73">
        <v>324110</v>
      </c>
      <c r="C73" t="s">
        <v>77</v>
      </c>
    </row>
    <row r="74" spans="1:3" x14ac:dyDescent="0.45">
      <c r="A74">
        <v>32</v>
      </c>
      <c r="B74">
        <v>324121</v>
      </c>
      <c r="C74" t="s">
        <v>78</v>
      </c>
    </row>
    <row r="75" spans="1:3" x14ac:dyDescent="0.45">
      <c r="A75">
        <v>32</v>
      </c>
      <c r="B75">
        <v>324122</v>
      </c>
      <c r="C75" t="s">
        <v>79</v>
      </c>
    </row>
    <row r="76" spans="1:3" x14ac:dyDescent="0.45">
      <c r="A76">
        <v>32</v>
      </c>
      <c r="B76">
        <v>324190</v>
      </c>
      <c r="C76" t="s">
        <v>80</v>
      </c>
    </row>
    <row r="77" spans="1:3" x14ac:dyDescent="0.45">
      <c r="A77">
        <v>32</v>
      </c>
      <c r="B77">
        <v>325110</v>
      </c>
      <c r="C77" t="s">
        <v>81</v>
      </c>
    </row>
    <row r="78" spans="1:3" x14ac:dyDescent="0.45">
      <c r="A78">
        <v>32</v>
      </c>
      <c r="B78">
        <v>325120</v>
      </c>
      <c r="C78" t="s">
        <v>82</v>
      </c>
    </row>
    <row r="79" spans="1:3" x14ac:dyDescent="0.45">
      <c r="A79">
        <v>32</v>
      </c>
      <c r="B79">
        <v>325130</v>
      </c>
      <c r="C79" t="s">
        <v>83</v>
      </c>
    </row>
    <row r="80" spans="1:3" x14ac:dyDescent="0.45">
      <c r="A80">
        <v>32</v>
      </c>
      <c r="B80">
        <v>325180</v>
      </c>
      <c r="C80" t="s">
        <v>84</v>
      </c>
    </row>
    <row r="81" spans="1:3" x14ac:dyDescent="0.45">
      <c r="A81">
        <v>32</v>
      </c>
      <c r="B81">
        <v>325190</v>
      </c>
      <c r="C81" t="s">
        <v>85</v>
      </c>
    </row>
    <row r="82" spans="1:3" x14ac:dyDescent="0.45">
      <c r="A82">
        <v>32</v>
      </c>
      <c r="B82">
        <v>325211</v>
      </c>
      <c r="C82" t="s">
        <v>86</v>
      </c>
    </row>
    <row r="83" spans="1:3" x14ac:dyDescent="0.45">
      <c r="A83">
        <v>32</v>
      </c>
      <c r="B83">
        <v>325310</v>
      </c>
      <c r="C83" t="s">
        <v>87</v>
      </c>
    </row>
    <row r="84" spans="1:3" x14ac:dyDescent="0.45">
      <c r="A84">
        <v>32</v>
      </c>
      <c r="B84">
        <v>325320</v>
      </c>
      <c r="C84" t="s">
        <v>88</v>
      </c>
    </row>
    <row r="85" spans="1:3" x14ac:dyDescent="0.45">
      <c r="A85">
        <v>32</v>
      </c>
      <c r="B85">
        <v>325411</v>
      </c>
      <c r="C85" t="s">
        <v>89</v>
      </c>
    </row>
    <row r="86" spans="1:3" x14ac:dyDescent="0.45">
      <c r="A86">
        <v>32</v>
      </c>
      <c r="B86">
        <v>325412</v>
      </c>
      <c r="C86" t="s">
        <v>90</v>
      </c>
    </row>
    <row r="87" spans="1:3" x14ac:dyDescent="0.45">
      <c r="A87">
        <v>32</v>
      </c>
      <c r="B87">
        <v>325413</v>
      </c>
      <c r="C87" t="s">
        <v>91</v>
      </c>
    </row>
    <row r="88" spans="1:3" x14ac:dyDescent="0.45">
      <c r="A88">
        <v>32</v>
      </c>
      <c r="B88">
        <v>325414</v>
      </c>
      <c r="C88" t="s">
        <v>92</v>
      </c>
    </row>
    <row r="89" spans="1:3" x14ac:dyDescent="0.45">
      <c r="A89">
        <v>32</v>
      </c>
      <c r="B89">
        <v>325510</v>
      </c>
      <c r="C89" t="s">
        <v>93</v>
      </c>
    </row>
    <row r="90" spans="1:3" x14ac:dyDescent="0.45">
      <c r="A90">
        <v>32</v>
      </c>
      <c r="B90">
        <v>325520</v>
      </c>
      <c r="C90" t="s">
        <v>94</v>
      </c>
    </row>
    <row r="91" spans="1:3" x14ac:dyDescent="0.45">
      <c r="A91">
        <v>32</v>
      </c>
      <c r="B91">
        <v>325610</v>
      </c>
      <c r="C91" t="s">
        <v>95</v>
      </c>
    </row>
    <row r="92" spans="1:3" x14ac:dyDescent="0.45">
      <c r="A92">
        <v>32</v>
      </c>
      <c r="B92">
        <v>325620</v>
      </c>
      <c r="C92" t="s">
        <v>96</v>
      </c>
    </row>
    <row r="93" spans="1:3" x14ac:dyDescent="0.45">
      <c r="A93">
        <v>32</v>
      </c>
      <c r="B93">
        <v>325910</v>
      </c>
      <c r="C93" t="s">
        <v>97</v>
      </c>
    </row>
    <row r="94" spans="1:3" x14ac:dyDescent="0.45">
      <c r="A94">
        <v>32</v>
      </c>
      <c r="B94">
        <v>326110</v>
      </c>
      <c r="C94" t="s">
        <v>98</v>
      </c>
    </row>
    <row r="95" spans="1:3" x14ac:dyDescent="0.45">
      <c r="A95">
        <v>32</v>
      </c>
      <c r="B95">
        <v>326120</v>
      </c>
      <c r="C95" t="s">
        <v>99</v>
      </c>
    </row>
    <row r="96" spans="1:3" x14ac:dyDescent="0.45">
      <c r="A96">
        <v>32</v>
      </c>
      <c r="B96">
        <v>326130</v>
      </c>
      <c r="C96" t="s">
        <v>100</v>
      </c>
    </row>
    <row r="97" spans="1:3" x14ac:dyDescent="0.45">
      <c r="A97">
        <v>32</v>
      </c>
      <c r="B97">
        <v>326140</v>
      </c>
      <c r="C97" t="s">
        <v>101</v>
      </c>
    </row>
    <row r="98" spans="1:3" x14ac:dyDescent="0.45">
      <c r="A98">
        <v>32</v>
      </c>
      <c r="B98">
        <v>326150</v>
      </c>
      <c r="C98" t="s">
        <v>102</v>
      </c>
    </row>
    <row r="99" spans="1:3" x14ac:dyDescent="0.45">
      <c r="A99">
        <v>32</v>
      </c>
      <c r="B99">
        <v>326160</v>
      </c>
      <c r="C99" t="s">
        <v>103</v>
      </c>
    </row>
    <row r="100" spans="1:3" x14ac:dyDescent="0.45">
      <c r="A100">
        <v>32</v>
      </c>
      <c r="B100">
        <v>326190</v>
      </c>
      <c r="C100" t="s">
        <v>104</v>
      </c>
    </row>
    <row r="101" spans="1:3" x14ac:dyDescent="0.45">
      <c r="A101">
        <v>32</v>
      </c>
      <c r="B101">
        <v>326210</v>
      </c>
      <c r="C101" t="s">
        <v>105</v>
      </c>
    </row>
    <row r="102" spans="1:3" x14ac:dyDescent="0.45">
      <c r="A102">
        <v>32</v>
      </c>
      <c r="B102">
        <v>326220</v>
      </c>
      <c r="C102" t="s">
        <v>106</v>
      </c>
    </row>
    <row r="103" spans="1:3" x14ac:dyDescent="0.45">
      <c r="A103">
        <v>32</v>
      </c>
      <c r="B103">
        <v>326290</v>
      </c>
      <c r="C103" t="s">
        <v>107</v>
      </c>
    </row>
    <row r="104" spans="1:3" x14ac:dyDescent="0.45">
      <c r="A104">
        <v>32</v>
      </c>
      <c r="B104">
        <v>327100</v>
      </c>
      <c r="C104" t="s">
        <v>108</v>
      </c>
    </row>
    <row r="105" spans="1:3" x14ac:dyDescent="0.45">
      <c r="A105">
        <v>32</v>
      </c>
      <c r="B105">
        <v>327200</v>
      </c>
      <c r="C105" t="s">
        <v>109</v>
      </c>
    </row>
    <row r="106" spans="1:3" x14ac:dyDescent="0.45">
      <c r="A106">
        <v>32</v>
      </c>
      <c r="B106">
        <v>327310</v>
      </c>
      <c r="C106" t="s">
        <v>110</v>
      </c>
    </row>
    <row r="107" spans="1:3" x14ac:dyDescent="0.45">
      <c r="A107">
        <v>32</v>
      </c>
      <c r="B107">
        <v>327320</v>
      </c>
      <c r="C107" t="s">
        <v>111</v>
      </c>
    </row>
    <row r="108" spans="1:3" x14ac:dyDescent="0.45">
      <c r="A108">
        <v>32</v>
      </c>
      <c r="B108">
        <v>327330</v>
      </c>
      <c r="C108" t="s">
        <v>112</v>
      </c>
    </row>
    <row r="109" spans="1:3" x14ac:dyDescent="0.45">
      <c r="A109">
        <v>32</v>
      </c>
      <c r="B109">
        <v>327390</v>
      </c>
      <c r="C109" t="s">
        <v>113</v>
      </c>
    </row>
    <row r="110" spans="1:3" x14ac:dyDescent="0.45">
      <c r="A110">
        <v>32</v>
      </c>
      <c r="B110">
        <v>327400</v>
      </c>
      <c r="C110" t="s">
        <v>114</v>
      </c>
    </row>
    <row r="111" spans="1:3" x14ac:dyDescent="0.45">
      <c r="A111">
        <v>32</v>
      </c>
      <c r="B111">
        <v>327910</v>
      </c>
      <c r="C111" t="s">
        <v>115</v>
      </c>
    </row>
    <row r="112" spans="1:3" x14ac:dyDescent="0.45">
      <c r="A112">
        <v>32</v>
      </c>
      <c r="B112">
        <v>327991</v>
      </c>
      <c r="C112" t="s">
        <v>116</v>
      </c>
    </row>
    <row r="113" spans="1:3" x14ac:dyDescent="0.45">
      <c r="A113">
        <v>32</v>
      </c>
      <c r="B113">
        <v>327992</v>
      </c>
      <c r="C113" t="s">
        <v>117</v>
      </c>
    </row>
    <row r="114" spans="1:3" x14ac:dyDescent="0.45">
      <c r="A114">
        <v>32</v>
      </c>
      <c r="B114">
        <v>327993</v>
      </c>
      <c r="C114" t="s">
        <v>118</v>
      </c>
    </row>
    <row r="115" spans="1:3" x14ac:dyDescent="0.45">
      <c r="A115">
        <v>32</v>
      </c>
      <c r="B115">
        <v>327999</v>
      </c>
      <c r="C115" t="s">
        <v>119</v>
      </c>
    </row>
    <row r="116" spans="1:3" x14ac:dyDescent="0.45">
      <c r="A116">
        <v>33</v>
      </c>
      <c r="B116">
        <v>331110</v>
      </c>
      <c r="C116" t="s">
        <v>120</v>
      </c>
    </row>
    <row r="117" spans="1:3" x14ac:dyDescent="0.45">
      <c r="A117">
        <v>33</v>
      </c>
      <c r="B117">
        <v>331200</v>
      </c>
      <c r="C117" t="s">
        <v>121</v>
      </c>
    </row>
    <row r="118" spans="1:3" x14ac:dyDescent="0.45">
      <c r="A118">
        <v>33</v>
      </c>
      <c r="B118">
        <v>331314</v>
      </c>
      <c r="C118" t="s">
        <v>587</v>
      </c>
    </row>
    <row r="119" spans="1:3" x14ac:dyDescent="0.45">
      <c r="A119">
        <v>33</v>
      </c>
      <c r="B119">
        <v>331420</v>
      </c>
      <c r="C119" t="s">
        <v>122</v>
      </c>
    </row>
    <row r="120" spans="1:3" x14ac:dyDescent="0.45">
      <c r="A120">
        <v>33</v>
      </c>
      <c r="B120">
        <v>331490</v>
      </c>
      <c r="C120" t="s">
        <v>123</v>
      </c>
    </row>
    <row r="121" spans="1:3" x14ac:dyDescent="0.45">
      <c r="A121">
        <v>33</v>
      </c>
      <c r="B121">
        <v>331510</v>
      </c>
      <c r="C121" t="s">
        <v>124</v>
      </c>
    </row>
    <row r="122" spans="1:3" x14ac:dyDescent="0.45">
      <c r="A122">
        <v>33</v>
      </c>
      <c r="B122">
        <v>331520</v>
      </c>
      <c r="C122" t="s">
        <v>125</v>
      </c>
    </row>
    <row r="123" spans="1:3" x14ac:dyDescent="0.45">
      <c r="A123">
        <v>33</v>
      </c>
      <c r="B123">
        <v>332114</v>
      </c>
      <c r="C123" t="s">
        <v>126</v>
      </c>
    </row>
    <row r="124" spans="1:3" x14ac:dyDescent="0.45">
      <c r="A124">
        <v>33</v>
      </c>
      <c r="B124">
        <v>332200</v>
      </c>
      <c r="C124" t="s">
        <v>127</v>
      </c>
    </row>
    <row r="125" spans="1:3" x14ac:dyDescent="0.45">
      <c r="A125">
        <v>33</v>
      </c>
      <c r="B125">
        <v>332310</v>
      </c>
      <c r="C125" t="s">
        <v>128</v>
      </c>
    </row>
    <row r="126" spans="1:3" x14ac:dyDescent="0.45">
      <c r="A126">
        <v>33</v>
      </c>
      <c r="B126">
        <v>332320</v>
      </c>
      <c r="C126" t="s">
        <v>129</v>
      </c>
    </row>
    <row r="127" spans="1:3" x14ac:dyDescent="0.45">
      <c r="A127">
        <v>33</v>
      </c>
      <c r="B127">
        <v>332410</v>
      </c>
      <c r="C127" t="s">
        <v>130</v>
      </c>
    </row>
    <row r="128" spans="1:3" x14ac:dyDescent="0.45">
      <c r="A128">
        <v>33</v>
      </c>
      <c r="B128">
        <v>332420</v>
      </c>
      <c r="C128" t="s">
        <v>131</v>
      </c>
    </row>
    <row r="129" spans="1:3" x14ac:dyDescent="0.45">
      <c r="A129">
        <v>33</v>
      </c>
      <c r="B129">
        <v>332430</v>
      </c>
      <c r="C129" t="s">
        <v>132</v>
      </c>
    </row>
    <row r="130" spans="1:3" x14ac:dyDescent="0.45">
      <c r="A130">
        <v>33</v>
      </c>
      <c r="B130">
        <v>332500</v>
      </c>
      <c r="C130" t="s">
        <v>133</v>
      </c>
    </row>
    <row r="131" spans="1:3" x14ac:dyDescent="0.45">
      <c r="A131">
        <v>33</v>
      </c>
      <c r="B131">
        <v>332600</v>
      </c>
      <c r="C131" t="s">
        <v>134</v>
      </c>
    </row>
    <row r="132" spans="1:3" x14ac:dyDescent="0.45">
      <c r="A132">
        <v>33</v>
      </c>
      <c r="B132">
        <v>332710</v>
      </c>
      <c r="C132" t="s">
        <v>135</v>
      </c>
    </row>
    <row r="133" spans="1:3" x14ac:dyDescent="0.45">
      <c r="A133">
        <v>33</v>
      </c>
      <c r="B133">
        <v>332720</v>
      </c>
      <c r="C133" t="s">
        <v>136</v>
      </c>
    </row>
    <row r="134" spans="1:3" x14ac:dyDescent="0.45">
      <c r="A134">
        <v>33</v>
      </c>
      <c r="B134">
        <v>332800</v>
      </c>
      <c r="C134" t="s">
        <v>137</v>
      </c>
    </row>
    <row r="135" spans="1:3" x14ac:dyDescent="0.45">
      <c r="A135">
        <v>33</v>
      </c>
      <c r="B135">
        <v>332913</v>
      </c>
      <c r="C135" t="s">
        <v>138</v>
      </c>
    </row>
    <row r="136" spans="1:3" x14ac:dyDescent="0.45">
      <c r="A136">
        <v>33</v>
      </c>
      <c r="B136">
        <v>332991</v>
      </c>
      <c r="C136" t="s">
        <v>139</v>
      </c>
    </row>
    <row r="137" spans="1:3" x14ac:dyDescent="0.45">
      <c r="A137">
        <v>33</v>
      </c>
      <c r="B137">
        <v>332996</v>
      </c>
      <c r="C137" t="s">
        <v>140</v>
      </c>
    </row>
    <row r="138" spans="1:3" x14ac:dyDescent="0.45">
      <c r="A138">
        <v>33</v>
      </c>
      <c r="B138">
        <v>333111</v>
      </c>
      <c r="C138" t="s">
        <v>141</v>
      </c>
    </row>
    <row r="139" spans="1:3" x14ac:dyDescent="0.45">
      <c r="A139">
        <v>33</v>
      </c>
      <c r="B139">
        <v>333112</v>
      </c>
      <c r="C139" t="s">
        <v>142</v>
      </c>
    </row>
    <row r="140" spans="1:3" x14ac:dyDescent="0.45">
      <c r="A140">
        <v>33</v>
      </c>
      <c r="B140">
        <v>333120</v>
      </c>
      <c r="C140" t="s">
        <v>143</v>
      </c>
    </row>
    <row r="141" spans="1:3" x14ac:dyDescent="0.45">
      <c r="A141">
        <v>33</v>
      </c>
      <c r="B141">
        <v>333130</v>
      </c>
      <c r="C141" t="s">
        <v>144</v>
      </c>
    </row>
    <row r="142" spans="1:3" x14ac:dyDescent="0.45">
      <c r="A142">
        <v>33</v>
      </c>
      <c r="B142">
        <v>333314</v>
      </c>
      <c r="C142" t="s">
        <v>145</v>
      </c>
    </row>
    <row r="143" spans="1:3" x14ac:dyDescent="0.45">
      <c r="A143">
        <v>33</v>
      </c>
      <c r="B143">
        <v>333414</v>
      </c>
      <c r="C143" t="s">
        <v>146</v>
      </c>
    </row>
    <row r="144" spans="1:3" x14ac:dyDescent="0.45">
      <c r="A144">
        <v>33</v>
      </c>
      <c r="B144">
        <v>333415</v>
      </c>
      <c r="C144" t="s">
        <v>147</v>
      </c>
    </row>
    <row r="145" spans="1:3" x14ac:dyDescent="0.45">
      <c r="A145">
        <v>33</v>
      </c>
      <c r="B145">
        <v>333511</v>
      </c>
      <c r="C145" t="s">
        <v>148</v>
      </c>
    </row>
    <row r="146" spans="1:3" x14ac:dyDescent="0.45">
      <c r="A146">
        <v>33</v>
      </c>
      <c r="B146">
        <v>333514</v>
      </c>
      <c r="C146" t="s">
        <v>149</v>
      </c>
    </row>
    <row r="147" spans="1:3" x14ac:dyDescent="0.45">
      <c r="A147">
        <v>33</v>
      </c>
      <c r="B147">
        <v>333611</v>
      </c>
      <c r="C147" t="s">
        <v>150</v>
      </c>
    </row>
    <row r="148" spans="1:3" x14ac:dyDescent="0.45">
      <c r="A148">
        <v>33</v>
      </c>
      <c r="B148">
        <v>333612</v>
      </c>
      <c r="C148" t="s">
        <v>151</v>
      </c>
    </row>
    <row r="149" spans="1:3" x14ac:dyDescent="0.45">
      <c r="A149">
        <v>33</v>
      </c>
      <c r="B149">
        <v>333613</v>
      </c>
      <c r="C149" t="s">
        <v>152</v>
      </c>
    </row>
    <row r="150" spans="1:3" x14ac:dyDescent="0.45">
      <c r="A150">
        <v>33</v>
      </c>
      <c r="B150">
        <v>333618</v>
      </c>
      <c r="C150" t="s">
        <v>153</v>
      </c>
    </row>
    <row r="151" spans="1:3" x14ac:dyDescent="0.45">
      <c r="A151">
        <v>33</v>
      </c>
      <c r="B151">
        <v>333912</v>
      </c>
      <c r="C151" t="s">
        <v>154</v>
      </c>
    </row>
    <row r="152" spans="1:3" x14ac:dyDescent="0.45">
      <c r="A152">
        <v>33</v>
      </c>
      <c r="B152">
        <v>333920</v>
      </c>
      <c r="C152" t="s">
        <v>155</v>
      </c>
    </row>
    <row r="153" spans="1:3" x14ac:dyDescent="0.45">
      <c r="A153">
        <v>33</v>
      </c>
      <c r="B153">
        <v>333991</v>
      </c>
      <c r="C153" t="s">
        <v>156</v>
      </c>
    </row>
    <row r="154" spans="1:3" x14ac:dyDescent="0.45">
      <c r="A154">
        <v>33</v>
      </c>
      <c r="B154">
        <v>333993</v>
      </c>
      <c r="C154" t="s">
        <v>157</v>
      </c>
    </row>
    <row r="155" spans="1:3" x14ac:dyDescent="0.45">
      <c r="A155">
        <v>33</v>
      </c>
      <c r="B155">
        <v>333994</v>
      </c>
      <c r="C155" t="s">
        <v>158</v>
      </c>
    </row>
    <row r="156" spans="1:3" x14ac:dyDescent="0.45">
      <c r="A156">
        <v>33</v>
      </c>
      <c r="B156">
        <v>334111</v>
      </c>
      <c r="C156" t="s">
        <v>159</v>
      </c>
    </row>
    <row r="157" spans="1:3" x14ac:dyDescent="0.45">
      <c r="A157">
        <v>33</v>
      </c>
      <c r="B157">
        <v>334112</v>
      </c>
      <c r="C157" t="s">
        <v>160</v>
      </c>
    </row>
    <row r="158" spans="1:3" x14ac:dyDescent="0.45">
      <c r="A158">
        <v>33</v>
      </c>
      <c r="B158">
        <v>334210</v>
      </c>
      <c r="C158" t="s">
        <v>161</v>
      </c>
    </row>
    <row r="159" spans="1:3" x14ac:dyDescent="0.45">
      <c r="A159">
        <v>33</v>
      </c>
      <c r="B159">
        <v>334220</v>
      </c>
      <c r="C159" t="s">
        <v>162</v>
      </c>
    </row>
    <row r="160" spans="1:3" x14ac:dyDescent="0.45">
      <c r="A160">
        <v>33</v>
      </c>
      <c r="B160">
        <v>334290</v>
      </c>
      <c r="C160" t="s">
        <v>163</v>
      </c>
    </row>
    <row r="161" spans="1:3" x14ac:dyDescent="0.45">
      <c r="A161">
        <v>33</v>
      </c>
      <c r="B161">
        <v>334300</v>
      </c>
      <c r="C161" t="s">
        <v>164</v>
      </c>
    </row>
    <row r="162" spans="1:3" x14ac:dyDescent="0.45">
      <c r="A162">
        <v>33</v>
      </c>
      <c r="B162">
        <v>334413</v>
      </c>
      <c r="C162" t="s">
        <v>165</v>
      </c>
    </row>
    <row r="163" spans="1:3" x14ac:dyDescent="0.45">
      <c r="A163">
        <v>33</v>
      </c>
      <c r="B163">
        <v>334418</v>
      </c>
      <c r="C163" t="s">
        <v>166</v>
      </c>
    </row>
    <row r="164" spans="1:3" x14ac:dyDescent="0.45">
      <c r="A164">
        <v>33</v>
      </c>
      <c r="B164">
        <v>334510</v>
      </c>
      <c r="C164" t="s">
        <v>167</v>
      </c>
    </row>
    <row r="165" spans="1:3" x14ac:dyDescent="0.45">
      <c r="A165">
        <v>33</v>
      </c>
      <c r="B165">
        <v>334511</v>
      </c>
      <c r="C165" t="s">
        <v>168</v>
      </c>
    </row>
    <row r="166" spans="1:3" x14ac:dyDescent="0.45">
      <c r="A166">
        <v>33</v>
      </c>
      <c r="B166">
        <v>334512</v>
      </c>
      <c r="C166" t="s">
        <v>169</v>
      </c>
    </row>
    <row r="167" spans="1:3" x14ac:dyDescent="0.45">
      <c r="A167">
        <v>33</v>
      </c>
      <c r="B167">
        <v>334513</v>
      </c>
      <c r="C167" t="s">
        <v>170</v>
      </c>
    </row>
    <row r="168" spans="1:3" x14ac:dyDescent="0.45">
      <c r="A168">
        <v>33</v>
      </c>
      <c r="B168">
        <v>334514</v>
      </c>
      <c r="C168" t="s">
        <v>171</v>
      </c>
    </row>
    <row r="169" spans="1:3" x14ac:dyDescent="0.45">
      <c r="A169">
        <v>33</v>
      </c>
      <c r="B169">
        <v>334515</v>
      </c>
      <c r="C169" t="s">
        <v>172</v>
      </c>
    </row>
    <row r="170" spans="1:3" x14ac:dyDescent="0.45">
      <c r="A170">
        <v>33</v>
      </c>
      <c r="B170">
        <v>334516</v>
      </c>
      <c r="C170" t="s">
        <v>173</v>
      </c>
    </row>
    <row r="171" spans="1:3" x14ac:dyDescent="0.45">
      <c r="A171">
        <v>33</v>
      </c>
      <c r="B171">
        <v>334517</v>
      </c>
      <c r="C171" t="s">
        <v>174</v>
      </c>
    </row>
    <row r="172" spans="1:3" x14ac:dyDescent="0.45">
      <c r="A172">
        <v>33</v>
      </c>
      <c r="B172">
        <v>334610</v>
      </c>
      <c r="C172" t="s">
        <v>175</v>
      </c>
    </row>
    <row r="173" spans="1:3" x14ac:dyDescent="0.45">
      <c r="A173">
        <v>33</v>
      </c>
      <c r="B173">
        <v>335110</v>
      </c>
      <c r="C173" t="s">
        <v>176</v>
      </c>
    </row>
    <row r="174" spans="1:3" x14ac:dyDescent="0.45">
      <c r="A174">
        <v>33</v>
      </c>
      <c r="B174">
        <v>335120</v>
      </c>
      <c r="C174" t="s">
        <v>177</v>
      </c>
    </row>
    <row r="175" spans="1:3" x14ac:dyDescent="0.45">
      <c r="A175">
        <v>33</v>
      </c>
      <c r="B175">
        <v>335210</v>
      </c>
      <c r="C175" t="s">
        <v>178</v>
      </c>
    </row>
    <row r="176" spans="1:3" x14ac:dyDescent="0.45">
      <c r="A176">
        <v>33</v>
      </c>
      <c r="B176">
        <v>335221</v>
      </c>
      <c r="C176" t="s">
        <v>179</v>
      </c>
    </row>
    <row r="177" spans="1:3" x14ac:dyDescent="0.45">
      <c r="A177">
        <v>33</v>
      </c>
      <c r="B177">
        <v>335222</v>
      </c>
      <c r="C177" t="s">
        <v>180</v>
      </c>
    </row>
    <row r="178" spans="1:3" x14ac:dyDescent="0.45">
      <c r="A178">
        <v>33</v>
      </c>
      <c r="B178">
        <v>335224</v>
      </c>
      <c r="C178" t="s">
        <v>181</v>
      </c>
    </row>
    <row r="179" spans="1:3" x14ac:dyDescent="0.45">
      <c r="A179">
        <v>33</v>
      </c>
      <c r="B179">
        <v>335228</v>
      </c>
      <c r="C179" t="s">
        <v>182</v>
      </c>
    </row>
    <row r="180" spans="1:3" x14ac:dyDescent="0.45">
      <c r="A180">
        <v>33</v>
      </c>
      <c r="B180">
        <v>335311</v>
      </c>
      <c r="C180" t="s">
        <v>183</v>
      </c>
    </row>
    <row r="181" spans="1:3" x14ac:dyDescent="0.45">
      <c r="A181">
        <v>33</v>
      </c>
      <c r="B181">
        <v>335312</v>
      </c>
      <c r="C181" t="s">
        <v>184</v>
      </c>
    </row>
    <row r="182" spans="1:3" x14ac:dyDescent="0.45">
      <c r="A182">
        <v>33</v>
      </c>
      <c r="B182">
        <v>335313</v>
      </c>
      <c r="C182" t="s">
        <v>185</v>
      </c>
    </row>
    <row r="183" spans="1:3" x14ac:dyDescent="0.45">
      <c r="A183">
        <v>33</v>
      </c>
      <c r="B183">
        <v>335314</v>
      </c>
      <c r="C183" t="s">
        <v>186</v>
      </c>
    </row>
    <row r="184" spans="1:3" x14ac:dyDescent="0.45">
      <c r="A184">
        <v>33</v>
      </c>
      <c r="B184">
        <v>335911</v>
      </c>
      <c r="C184" t="s">
        <v>187</v>
      </c>
    </row>
    <row r="185" spans="1:3" x14ac:dyDescent="0.45">
      <c r="A185">
        <v>33</v>
      </c>
      <c r="B185">
        <v>335912</v>
      </c>
      <c r="C185" t="s">
        <v>188</v>
      </c>
    </row>
    <row r="186" spans="1:3" x14ac:dyDescent="0.45">
      <c r="A186">
        <v>33</v>
      </c>
      <c r="B186">
        <v>335920</v>
      </c>
      <c r="C186" t="s">
        <v>189</v>
      </c>
    </row>
    <row r="187" spans="1:3" x14ac:dyDescent="0.45">
      <c r="A187">
        <v>33</v>
      </c>
      <c r="B187">
        <v>335930</v>
      </c>
      <c r="C187" t="s">
        <v>190</v>
      </c>
    </row>
    <row r="188" spans="1:3" x14ac:dyDescent="0.45">
      <c r="A188">
        <v>33</v>
      </c>
      <c r="B188">
        <v>335991</v>
      </c>
      <c r="C188" t="s">
        <v>191</v>
      </c>
    </row>
    <row r="189" spans="1:3" x14ac:dyDescent="0.45">
      <c r="A189">
        <v>33</v>
      </c>
      <c r="B189">
        <v>335999</v>
      </c>
      <c r="C189" t="s">
        <v>192</v>
      </c>
    </row>
    <row r="190" spans="1:3" x14ac:dyDescent="0.45">
      <c r="A190">
        <v>33</v>
      </c>
      <c r="B190">
        <v>336111</v>
      </c>
      <c r="C190" t="s">
        <v>193</v>
      </c>
    </row>
    <row r="191" spans="1:3" x14ac:dyDescent="0.45">
      <c r="A191">
        <v>33</v>
      </c>
      <c r="B191">
        <v>336112</v>
      </c>
      <c r="C191" t="s">
        <v>194</v>
      </c>
    </row>
    <row r="192" spans="1:3" x14ac:dyDescent="0.45">
      <c r="A192">
        <v>33</v>
      </c>
      <c r="B192">
        <v>336120</v>
      </c>
      <c r="C192" t="s">
        <v>195</v>
      </c>
    </row>
    <row r="193" spans="1:3" x14ac:dyDescent="0.45">
      <c r="A193">
        <v>33</v>
      </c>
      <c r="B193">
        <v>336211</v>
      </c>
      <c r="C193" t="s">
        <v>196</v>
      </c>
    </row>
    <row r="194" spans="1:3" x14ac:dyDescent="0.45">
      <c r="A194">
        <v>33</v>
      </c>
      <c r="B194">
        <v>336212</v>
      </c>
      <c r="C194" t="s">
        <v>197</v>
      </c>
    </row>
    <row r="195" spans="1:3" x14ac:dyDescent="0.45">
      <c r="A195">
        <v>33</v>
      </c>
      <c r="B195">
        <v>336213</v>
      </c>
      <c r="C195" t="s">
        <v>198</v>
      </c>
    </row>
    <row r="196" spans="1:3" x14ac:dyDescent="0.45">
      <c r="A196">
        <v>33</v>
      </c>
      <c r="B196">
        <v>336214</v>
      </c>
      <c r="C196" t="s">
        <v>199</v>
      </c>
    </row>
    <row r="197" spans="1:3" x14ac:dyDescent="0.45">
      <c r="A197">
        <v>33</v>
      </c>
      <c r="B197">
        <v>336310</v>
      </c>
      <c r="C197" t="s">
        <v>200</v>
      </c>
    </row>
    <row r="198" spans="1:3" x14ac:dyDescent="0.45">
      <c r="A198">
        <v>33</v>
      </c>
      <c r="B198">
        <v>336320</v>
      </c>
      <c r="C198" t="s">
        <v>201</v>
      </c>
    </row>
    <row r="199" spans="1:3" x14ac:dyDescent="0.45">
      <c r="A199">
        <v>33</v>
      </c>
      <c r="B199">
        <v>336350</v>
      </c>
      <c r="C199" t="s">
        <v>202</v>
      </c>
    </row>
    <row r="200" spans="1:3" x14ac:dyDescent="0.45">
      <c r="A200">
        <v>33</v>
      </c>
      <c r="B200">
        <v>336360</v>
      </c>
      <c r="C200" t="s">
        <v>203</v>
      </c>
    </row>
    <row r="201" spans="1:3" x14ac:dyDescent="0.45">
      <c r="A201">
        <v>33</v>
      </c>
      <c r="B201">
        <v>336370</v>
      </c>
      <c r="C201" t="s">
        <v>204</v>
      </c>
    </row>
    <row r="202" spans="1:3" x14ac:dyDescent="0.45">
      <c r="A202">
        <v>33</v>
      </c>
      <c r="B202">
        <v>336390</v>
      </c>
      <c r="C202" t="s">
        <v>205</v>
      </c>
    </row>
    <row r="203" spans="1:3" x14ac:dyDescent="0.45">
      <c r="A203">
        <v>33</v>
      </c>
      <c r="B203">
        <v>336411</v>
      </c>
      <c r="C203" t="s">
        <v>206</v>
      </c>
    </row>
    <row r="204" spans="1:3" x14ac:dyDescent="0.45">
      <c r="A204">
        <v>33</v>
      </c>
      <c r="B204">
        <v>336412</v>
      </c>
      <c r="C204" t="s">
        <v>207</v>
      </c>
    </row>
    <row r="205" spans="1:3" x14ac:dyDescent="0.45">
      <c r="A205">
        <v>33</v>
      </c>
      <c r="B205">
        <v>336413</v>
      </c>
      <c r="C205" t="s">
        <v>208</v>
      </c>
    </row>
    <row r="206" spans="1:3" x14ac:dyDescent="0.45">
      <c r="A206">
        <v>33</v>
      </c>
      <c r="B206">
        <v>336414</v>
      </c>
      <c r="C206" t="s">
        <v>209</v>
      </c>
    </row>
    <row r="207" spans="1:3" x14ac:dyDescent="0.45">
      <c r="A207">
        <v>33</v>
      </c>
      <c r="B207">
        <v>336500</v>
      </c>
      <c r="C207" t="s">
        <v>210</v>
      </c>
    </row>
    <row r="208" spans="1:3" x14ac:dyDescent="0.45">
      <c r="A208">
        <v>33</v>
      </c>
      <c r="B208">
        <v>336611</v>
      </c>
      <c r="C208" t="s">
        <v>211</v>
      </c>
    </row>
    <row r="209" spans="1:3" x14ac:dyDescent="0.45">
      <c r="A209">
        <v>33</v>
      </c>
      <c r="B209">
        <v>336612</v>
      </c>
      <c r="C209" t="s">
        <v>212</v>
      </c>
    </row>
    <row r="210" spans="1:3" x14ac:dyDescent="0.45">
      <c r="A210">
        <v>33</v>
      </c>
      <c r="B210">
        <v>336991</v>
      </c>
      <c r="C210" t="s">
        <v>213</v>
      </c>
    </row>
    <row r="211" spans="1:3" x14ac:dyDescent="0.45">
      <c r="A211">
        <v>33</v>
      </c>
      <c r="B211">
        <v>336992</v>
      </c>
      <c r="C211" t="s">
        <v>214</v>
      </c>
    </row>
    <row r="212" spans="1:3" x14ac:dyDescent="0.45">
      <c r="A212">
        <v>33</v>
      </c>
      <c r="B212">
        <v>336999</v>
      </c>
      <c r="C212" t="s">
        <v>215</v>
      </c>
    </row>
    <row r="213" spans="1:3" x14ac:dyDescent="0.45">
      <c r="A213">
        <v>33</v>
      </c>
      <c r="B213">
        <v>337110</v>
      </c>
      <c r="C213" t="s">
        <v>216</v>
      </c>
    </row>
    <row r="214" spans="1:3" x14ac:dyDescent="0.45">
      <c r="A214">
        <v>33</v>
      </c>
      <c r="B214">
        <v>337121</v>
      </c>
      <c r="C214" t="s">
        <v>217</v>
      </c>
    </row>
    <row r="215" spans="1:3" x14ac:dyDescent="0.45">
      <c r="A215">
        <v>33</v>
      </c>
      <c r="B215">
        <v>337122</v>
      </c>
      <c r="C215" t="s">
        <v>218</v>
      </c>
    </row>
    <row r="216" spans="1:3" x14ac:dyDescent="0.45">
      <c r="A216">
        <v>33</v>
      </c>
      <c r="B216">
        <v>337127</v>
      </c>
      <c r="C216" t="s">
        <v>219</v>
      </c>
    </row>
    <row r="217" spans="1:3" x14ac:dyDescent="0.45">
      <c r="A217">
        <v>33</v>
      </c>
      <c r="B217">
        <v>337215</v>
      </c>
      <c r="C217" t="s">
        <v>220</v>
      </c>
    </row>
    <row r="218" spans="1:3" x14ac:dyDescent="0.45">
      <c r="A218">
        <v>33</v>
      </c>
      <c r="B218">
        <v>337900</v>
      </c>
      <c r="C218" t="s">
        <v>221</v>
      </c>
    </row>
    <row r="219" spans="1:3" x14ac:dyDescent="0.45">
      <c r="A219">
        <v>33</v>
      </c>
      <c r="B219">
        <v>339112</v>
      </c>
      <c r="C219" t="s">
        <v>222</v>
      </c>
    </row>
    <row r="220" spans="1:3" x14ac:dyDescent="0.45">
      <c r="A220">
        <v>33</v>
      </c>
      <c r="B220">
        <v>339113</v>
      </c>
      <c r="C220" t="s">
        <v>223</v>
      </c>
    </row>
    <row r="221" spans="1:3" x14ac:dyDescent="0.45">
      <c r="A221">
        <v>33</v>
      </c>
      <c r="B221">
        <v>339114</v>
      </c>
      <c r="C221" t="s">
        <v>224</v>
      </c>
    </row>
    <row r="222" spans="1:3" x14ac:dyDescent="0.45">
      <c r="A222">
        <v>33</v>
      </c>
      <c r="B222">
        <v>339115</v>
      </c>
      <c r="C222" t="s">
        <v>225</v>
      </c>
    </row>
    <row r="223" spans="1:3" x14ac:dyDescent="0.45">
      <c r="A223">
        <v>33</v>
      </c>
      <c r="B223">
        <v>339116</v>
      </c>
      <c r="C223" t="s">
        <v>226</v>
      </c>
    </row>
    <row r="224" spans="1:3" x14ac:dyDescent="0.45">
      <c r="A224">
        <v>33</v>
      </c>
      <c r="B224">
        <v>339910</v>
      </c>
      <c r="C224" t="s">
        <v>227</v>
      </c>
    </row>
    <row r="225" spans="1:3" x14ac:dyDescent="0.45">
      <c r="A225">
        <v>33</v>
      </c>
      <c r="B225">
        <v>339920</v>
      </c>
      <c r="C225" t="s">
        <v>228</v>
      </c>
    </row>
    <row r="226" spans="1:3" x14ac:dyDescent="0.45">
      <c r="A226">
        <v>33</v>
      </c>
      <c r="B226">
        <v>339930</v>
      </c>
      <c r="C226" t="s">
        <v>229</v>
      </c>
    </row>
    <row r="227" spans="1:3" x14ac:dyDescent="0.45">
      <c r="A227">
        <v>33</v>
      </c>
      <c r="B227">
        <v>339940</v>
      </c>
      <c r="C227" t="s">
        <v>230</v>
      </c>
    </row>
    <row r="228" spans="1:3" x14ac:dyDescent="0.45">
      <c r="A228">
        <v>33</v>
      </c>
      <c r="B228">
        <v>339950</v>
      </c>
      <c r="C228" t="s">
        <v>231</v>
      </c>
    </row>
    <row r="229" spans="1:3" x14ac:dyDescent="0.45">
      <c r="A229">
        <v>33</v>
      </c>
      <c r="B229">
        <v>339990</v>
      </c>
      <c r="C229" t="s">
        <v>232</v>
      </c>
    </row>
    <row r="230" spans="1:3" x14ac:dyDescent="0.45">
      <c r="A230" t="s">
        <v>617</v>
      </c>
      <c r="B230">
        <v>441000</v>
      </c>
      <c r="C230" t="s">
        <v>233</v>
      </c>
    </row>
    <row r="231" spans="1:3" x14ac:dyDescent="0.45">
      <c r="A231" t="s">
        <v>617</v>
      </c>
      <c r="B231">
        <v>445000</v>
      </c>
      <c r="C231" t="s">
        <v>234</v>
      </c>
    </row>
    <row r="232" spans="1:3" x14ac:dyDescent="0.45">
      <c r="A232" t="s">
        <v>617</v>
      </c>
      <c r="B232">
        <v>452000</v>
      </c>
      <c r="C232" t="s">
        <v>235</v>
      </c>
    </row>
    <row r="233" spans="1:3" x14ac:dyDescent="0.45">
      <c r="A233">
        <v>48</v>
      </c>
      <c r="B233">
        <v>481000</v>
      </c>
      <c r="C233" t="s">
        <v>236</v>
      </c>
    </row>
    <row r="234" spans="1:3" x14ac:dyDescent="0.45">
      <c r="A234">
        <v>48</v>
      </c>
      <c r="B234">
        <v>482000</v>
      </c>
      <c r="C234" t="s">
        <v>237</v>
      </c>
    </row>
    <row r="235" spans="1:3" x14ac:dyDescent="0.45">
      <c r="A235">
        <v>48</v>
      </c>
      <c r="B235">
        <v>483000</v>
      </c>
      <c r="C235" t="s">
        <v>238</v>
      </c>
    </row>
    <row r="236" spans="1:3" x14ac:dyDescent="0.45">
      <c r="A236">
        <v>48</v>
      </c>
      <c r="B236">
        <v>484000</v>
      </c>
      <c r="C236" t="s">
        <v>239</v>
      </c>
    </row>
    <row r="237" spans="1:3" x14ac:dyDescent="0.45">
      <c r="A237">
        <v>48</v>
      </c>
      <c r="B237">
        <v>485000</v>
      </c>
      <c r="C237" t="s">
        <v>240</v>
      </c>
    </row>
    <row r="238" spans="1:3" x14ac:dyDescent="0.45">
      <c r="A238">
        <v>48</v>
      </c>
      <c r="B238">
        <v>486000</v>
      </c>
      <c r="C238" t="s">
        <v>241</v>
      </c>
    </row>
    <row r="239" spans="1:3" x14ac:dyDescent="0.45">
      <c r="A239">
        <v>49</v>
      </c>
      <c r="B239">
        <v>491000</v>
      </c>
      <c r="C239" t="s">
        <v>242</v>
      </c>
    </row>
    <row r="240" spans="1:3" x14ac:dyDescent="0.45">
      <c r="A240">
        <v>49</v>
      </c>
      <c r="B240">
        <v>492000</v>
      </c>
      <c r="C240" t="s">
        <v>243</v>
      </c>
    </row>
    <row r="241" spans="1:3" x14ac:dyDescent="0.45">
      <c r="A241">
        <v>49</v>
      </c>
      <c r="B241">
        <v>493000</v>
      </c>
      <c r="C241" t="s">
        <v>244</v>
      </c>
    </row>
    <row r="242" spans="1:3" x14ac:dyDescent="0.45">
      <c r="A242">
        <v>51</v>
      </c>
      <c r="B242">
        <v>511110</v>
      </c>
      <c r="C242" t="s">
        <v>245</v>
      </c>
    </row>
    <row r="243" spans="1:3" x14ac:dyDescent="0.45">
      <c r="A243">
        <v>51</v>
      </c>
      <c r="B243">
        <v>511120</v>
      </c>
      <c r="C243" t="s">
        <v>246</v>
      </c>
    </row>
    <row r="244" spans="1:3" x14ac:dyDescent="0.45">
      <c r="A244">
        <v>51</v>
      </c>
      <c r="B244">
        <v>511130</v>
      </c>
      <c r="C244" t="s">
        <v>248</v>
      </c>
    </row>
    <row r="245" spans="1:3" x14ac:dyDescent="0.45">
      <c r="A245">
        <v>51</v>
      </c>
      <c r="B245">
        <v>511200</v>
      </c>
      <c r="C245" t="s">
        <v>249</v>
      </c>
    </row>
    <row r="246" spans="1:3" x14ac:dyDescent="0.45">
      <c r="A246">
        <v>51</v>
      </c>
      <c r="B246">
        <v>512100</v>
      </c>
      <c r="C246" t="s">
        <v>250</v>
      </c>
    </row>
    <row r="247" spans="1:3" x14ac:dyDescent="0.45">
      <c r="A247">
        <v>51</v>
      </c>
      <c r="B247">
        <v>512200</v>
      </c>
      <c r="C247" t="s">
        <v>251</v>
      </c>
    </row>
    <row r="248" spans="1:3" x14ac:dyDescent="0.45">
      <c r="A248">
        <v>51</v>
      </c>
      <c r="B248">
        <v>515100</v>
      </c>
      <c r="C248" t="s">
        <v>252</v>
      </c>
    </row>
    <row r="249" spans="1:3" x14ac:dyDescent="0.45">
      <c r="A249">
        <v>51</v>
      </c>
      <c r="B249">
        <v>515200</v>
      </c>
      <c r="C249" t="s">
        <v>253</v>
      </c>
    </row>
    <row r="250" spans="1:3" x14ac:dyDescent="0.45">
      <c r="A250">
        <v>51</v>
      </c>
      <c r="B250">
        <v>517110</v>
      </c>
      <c r="C250" t="s">
        <v>254</v>
      </c>
    </row>
    <row r="251" spans="1:3" x14ac:dyDescent="0.45">
      <c r="A251">
        <v>51</v>
      </c>
      <c r="B251">
        <v>517210</v>
      </c>
      <c r="C251" t="s">
        <v>255</v>
      </c>
    </row>
    <row r="252" spans="1:3" x14ac:dyDescent="0.45">
      <c r="A252">
        <v>51</v>
      </c>
      <c r="B252">
        <v>518200</v>
      </c>
      <c r="C252" t="s">
        <v>256</v>
      </c>
    </row>
    <row r="253" spans="1:3" x14ac:dyDescent="0.45">
      <c r="A253">
        <v>51</v>
      </c>
      <c r="B253">
        <v>519130</v>
      </c>
      <c r="C253" t="s">
        <v>257</v>
      </c>
    </row>
    <row r="254" spans="1:3" x14ac:dyDescent="0.45">
      <c r="A254">
        <v>52</v>
      </c>
      <c r="B254">
        <v>523900</v>
      </c>
      <c r="C254" t="s">
        <v>258</v>
      </c>
    </row>
    <row r="255" spans="1:3" x14ac:dyDescent="0.45">
      <c r="A255">
        <v>52</v>
      </c>
      <c r="B255">
        <v>524200</v>
      </c>
      <c r="C255" t="s">
        <v>259</v>
      </c>
    </row>
    <row r="256" spans="1:3" x14ac:dyDescent="0.45">
      <c r="A256">
        <v>52</v>
      </c>
      <c r="B256">
        <v>525000</v>
      </c>
      <c r="C256" t="s">
        <v>260</v>
      </c>
    </row>
    <row r="257" spans="1:3" x14ac:dyDescent="0.45">
      <c r="A257">
        <v>53</v>
      </c>
      <c r="B257">
        <v>532100</v>
      </c>
      <c r="C257" t="s">
        <v>261</v>
      </c>
    </row>
    <row r="258" spans="1:3" x14ac:dyDescent="0.45">
      <c r="A258">
        <v>53</v>
      </c>
      <c r="B258">
        <v>532400</v>
      </c>
      <c r="C258" t="s">
        <v>262</v>
      </c>
    </row>
    <row r="259" spans="1:3" x14ac:dyDescent="0.45">
      <c r="A259">
        <v>53</v>
      </c>
      <c r="B259">
        <v>533000</v>
      </c>
      <c r="C259" t="s">
        <v>263</v>
      </c>
    </row>
    <row r="260" spans="1:3" x14ac:dyDescent="0.45">
      <c r="A260">
        <v>54</v>
      </c>
      <c r="B260">
        <v>541100</v>
      </c>
      <c r="C260" t="s">
        <v>264</v>
      </c>
    </row>
    <row r="261" spans="1:3" x14ac:dyDescent="0.45">
      <c r="A261">
        <v>54</v>
      </c>
      <c r="B261">
        <v>541200</v>
      </c>
      <c r="C261" t="s">
        <v>265</v>
      </c>
    </row>
    <row r="262" spans="1:3" x14ac:dyDescent="0.45">
      <c r="A262">
        <v>54</v>
      </c>
      <c r="B262">
        <v>541300</v>
      </c>
      <c r="C262" t="s">
        <v>266</v>
      </c>
    </row>
    <row r="263" spans="1:3" x14ac:dyDescent="0.45">
      <c r="A263">
        <v>54</v>
      </c>
      <c r="B263">
        <v>541400</v>
      </c>
      <c r="C263" t="s">
        <v>267</v>
      </c>
    </row>
    <row r="264" spans="1:3" x14ac:dyDescent="0.45">
      <c r="A264">
        <v>54</v>
      </c>
      <c r="B264">
        <v>541511</v>
      </c>
      <c r="C264" t="s">
        <v>268</v>
      </c>
    </row>
    <row r="265" spans="1:3" x14ac:dyDescent="0.45">
      <c r="A265">
        <v>54</v>
      </c>
      <c r="B265">
        <v>541512</v>
      </c>
      <c r="C265" t="s">
        <v>269</v>
      </c>
    </row>
    <row r="266" spans="1:3" x14ac:dyDescent="0.45">
      <c r="A266">
        <v>54</v>
      </c>
      <c r="B266">
        <v>541610</v>
      </c>
      <c r="C266" t="s">
        <v>270</v>
      </c>
    </row>
    <row r="267" spans="1:3" x14ac:dyDescent="0.45">
      <c r="A267">
        <v>54</v>
      </c>
      <c r="B267">
        <v>541700</v>
      </c>
      <c r="C267" t="s">
        <v>271</v>
      </c>
    </row>
    <row r="268" spans="1:3" x14ac:dyDescent="0.45">
      <c r="A268">
        <v>54</v>
      </c>
      <c r="B268">
        <v>541800</v>
      </c>
      <c r="C268" t="s">
        <v>272</v>
      </c>
    </row>
    <row r="269" spans="1:3" x14ac:dyDescent="0.45">
      <c r="A269">
        <v>54</v>
      </c>
      <c r="B269">
        <v>541920</v>
      </c>
      <c r="C269" t="s">
        <v>273</v>
      </c>
    </row>
    <row r="270" spans="1:3" x14ac:dyDescent="0.45">
      <c r="A270">
        <v>54</v>
      </c>
      <c r="B270">
        <v>541940</v>
      </c>
      <c r="C270" t="s">
        <v>274</v>
      </c>
    </row>
    <row r="271" spans="1:3" x14ac:dyDescent="0.45">
      <c r="A271">
        <v>55</v>
      </c>
      <c r="B271">
        <v>550000</v>
      </c>
      <c r="C271" t="s">
        <v>275</v>
      </c>
    </row>
    <row r="272" spans="1:3" x14ac:dyDescent="0.45">
      <c r="A272">
        <v>56</v>
      </c>
      <c r="B272">
        <v>561100</v>
      </c>
      <c r="C272" t="s">
        <v>276</v>
      </c>
    </row>
    <row r="273" spans="1:3" x14ac:dyDescent="0.45">
      <c r="A273">
        <v>56</v>
      </c>
      <c r="B273">
        <v>561200</v>
      </c>
      <c r="C273" t="s">
        <v>277</v>
      </c>
    </row>
    <row r="274" spans="1:3" x14ac:dyDescent="0.45">
      <c r="A274">
        <v>56</v>
      </c>
      <c r="B274">
        <v>561300</v>
      </c>
      <c r="C274" t="s">
        <v>278</v>
      </c>
    </row>
    <row r="275" spans="1:3" x14ac:dyDescent="0.45">
      <c r="A275">
        <v>56</v>
      </c>
      <c r="B275">
        <v>561400</v>
      </c>
      <c r="C275" t="s">
        <v>279</v>
      </c>
    </row>
    <row r="276" spans="1:3" x14ac:dyDescent="0.45">
      <c r="A276">
        <v>56</v>
      </c>
      <c r="B276">
        <v>561500</v>
      </c>
      <c r="C276" t="s">
        <v>280</v>
      </c>
    </row>
    <row r="277" spans="1:3" x14ac:dyDescent="0.45">
      <c r="A277">
        <v>56</v>
      </c>
      <c r="B277">
        <v>561600</v>
      </c>
      <c r="C277" t="s">
        <v>281</v>
      </c>
    </row>
    <row r="278" spans="1:3" x14ac:dyDescent="0.45">
      <c r="A278">
        <v>56</v>
      </c>
      <c r="B278">
        <v>561700</v>
      </c>
      <c r="C278" t="s">
        <v>282</v>
      </c>
    </row>
    <row r="279" spans="1:3" x14ac:dyDescent="0.45">
      <c r="A279">
        <v>56</v>
      </c>
      <c r="B279">
        <v>561900</v>
      </c>
      <c r="C279" t="s">
        <v>283</v>
      </c>
    </row>
    <row r="280" spans="1:3" x14ac:dyDescent="0.45">
      <c r="A280">
        <v>56</v>
      </c>
      <c r="B280">
        <v>562000</v>
      </c>
      <c r="C280" t="s">
        <v>284</v>
      </c>
    </row>
    <row r="281" spans="1:3" x14ac:dyDescent="0.45">
      <c r="A281">
        <v>61</v>
      </c>
      <c r="B281">
        <v>611100</v>
      </c>
      <c r="C281" t="s">
        <v>285</v>
      </c>
    </row>
    <row r="282" spans="1:3" x14ac:dyDescent="0.45">
      <c r="A282">
        <v>62</v>
      </c>
      <c r="B282">
        <v>621100</v>
      </c>
      <c r="C282" t="s">
        <v>286</v>
      </c>
    </row>
    <row r="283" spans="1:3" x14ac:dyDescent="0.45">
      <c r="A283">
        <v>62</v>
      </c>
      <c r="B283">
        <v>621200</v>
      </c>
      <c r="C283" t="s">
        <v>287</v>
      </c>
    </row>
    <row r="284" spans="1:3" x14ac:dyDescent="0.45">
      <c r="A284">
        <v>62</v>
      </c>
      <c r="B284">
        <v>621300</v>
      </c>
      <c r="C284" t="s">
        <v>288</v>
      </c>
    </row>
    <row r="285" spans="1:3" x14ac:dyDescent="0.45">
      <c r="A285">
        <v>62</v>
      </c>
      <c r="B285">
        <v>621400</v>
      </c>
      <c r="C285" t="s">
        <v>289</v>
      </c>
    </row>
    <row r="286" spans="1:3" x14ac:dyDescent="0.45">
      <c r="A286">
        <v>62</v>
      </c>
      <c r="B286">
        <v>621500</v>
      </c>
      <c r="C286" t="s">
        <v>290</v>
      </c>
    </row>
    <row r="287" spans="1:3" x14ac:dyDescent="0.45">
      <c r="A287">
        <v>62</v>
      </c>
      <c r="B287">
        <v>621600</v>
      </c>
      <c r="C287" t="s">
        <v>291</v>
      </c>
    </row>
    <row r="288" spans="1:3" x14ac:dyDescent="0.45">
      <c r="A288">
        <v>62</v>
      </c>
      <c r="B288">
        <v>621900</v>
      </c>
      <c r="C288" t="s">
        <v>292</v>
      </c>
    </row>
    <row r="289" spans="1:3" x14ac:dyDescent="0.45">
      <c r="A289">
        <v>62</v>
      </c>
      <c r="B289">
        <v>622000</v>
      </c>
      <c r="C289" t="s">
        <v>293</v>
      </c>
    </row>
    <row r="290" spans="1:3" x14ac:dyDescent="0.45">
      <c r="A290">
        <v>62</v>
      </c>
      <c r="B290">
        <v>624100</v>
      </c>
      <c r="C290" t="s">
        <v>294</v>
      </c>
    </row>
    <row r="291" spans="1:3" x14ac:dyDescent="0.45">
      <c r="A291">
        <v>62</v>
      </c>
      <c r="B291">
        <v>624400</v>
      </c>
      <c r="C291" t="s">
        <v>295</v>
      </c>
    </row>
    <row r="292" spans="1:3" x14ac:dyDescent="0.45">
      <c r="A292">
        <v>71</v>
      </c>
      <c r="B292">
        <v>711100</v>
      </c>
      <c r="C292" t="s">
        <v>296</v>
      </c>
    </row>
    <row r="293" spans="1:3" x14ac:dyDescent="0.45">
      <c r="A293">
        <v>71</v>
      </c>
      <c r="B293">
        <v>711200</v>
      </c>
      <c r="C293" t="s">
        <v>297</v>
      </c>
    </row>
    <row r="294" spans="1:3" x14ac:dyDescent="0.45">
      <c r="A294">
        <v>71</v>
      </c>
      <c r="B294">
        <v>711500</v>
      </c>
      <c r="C294" t="s">
        <v>298</v>
      </c>
    </row>
    <row r="295" spans="1:3" x14ac:dyDescent="0.45">
      <c r="A295">
        <v>71</v>
      </c>
      <c r="B295">
        <v>712000</v>
      </c>
      <c r="C295" t="s">
        <v>299</v>
      </c>
    </row>
    <row r="296" spans="1:3" x14ac:dyDescent="0.45">
      <c r="A296">
        <v>71</v>
      </c>
      <c r="B296">
        <v>713100</v>
      </c>
      <c r="C296" t="s">
        <v>300</v>
      </c>
    </row>
    <row r="297" spans="1:3" x14ac:dyDescent="0.45">
      <c r="A297">
        <v>71</v>
      </c>
      <c r="B297">
        <v>713200</v>
      </c>
      <c r="C297" t="s">
        <v>301</v>
      </c>
    </row>
    <row r="298" spans="1:3" x14ac:dyDescent="0.45">
      <c r="A298">
        <v>71</v>
      </c>
      <c r="B298">
        <v>713900</v>
      </c>
      <c r="C298" t="s">
        <v>302</v>
      </c>
    </row>
    <row r="299" spans="1:3" x14ac:dyDescent="0.45">
      <c r="A299">
        <v>72</v>
      </c>
      <c r="B299">
        <v>721000</v>
      </c>
      <c r="C299" t="s">
        <v>303</v>
      </c>
    </row>
    <row r="300" spans="1:3" x14ac:dyDescent="0.45">
      <c r="A300">
        <v>72</v>
      </c>
      <c r="B300">
        <v>722110</v>
      </c>
      <c r="C300" t="s">
        <v>304</v>
      </c>
    </row>
    <row r="301" spans="1:3" x14ac:dyDescent="0.45">
      <c r="A301">
        <v>72</v>
      </c>
      <c r="B301">
        <v>722211</v>
      </c>
      <c r="C301" t="s">
        <v>305</v>
      </c>
    </row>
    <row r="302" spans="1:3" x14ac:dyDescent="0.45">
      <c r="A302">
        <v>81</v>
      </c>
      <c r="B302">
        <v>811100</v>
      </c>
      <c r="C302" t="s">
        <v>306</v>
      </c>
    </row>
    <row r="303" spans="1:3" x14ac:dyDescent="0.45">
      <c r="A303">
        <v>81</v>
      </c>
      <c r="B303">
        <v>811200</v>
      </c>
      <c r="C303" t="s">
        <v>307</v>
      </c>
    </row>
    <row r="304" spans="1:3" x14ac:dyDescent="0.45">
      <c r="A304">
        <v>81</v>
      </c>
      <c r="B304">
        <v>811300</v>
      </c>
      <c r="C304" t="s">
        <v>308</v>
      </c>
    </row>
    <row r="305" spans="1:3" x14ac:dyDescent="0.45">
      <c r="A305">
        <v>81</v>
      </c>
      <c r="B305">
        <v>811400</v>
      </c>
      <c r="C305" t="s">
        <v>309</v>
      </c>
    </row>
    <row r="306" spans="1:3" x14ac:dyDescent="0.45">
      <c r="A306">
        <v>81</v>
      </c>
      <c r="B306">
        <v>812100</v>
      </c>
      <c r="C306" t="s">
        <v>310</v>
      </c>
    </row>
    <row r="307" spans="1:3" x14ac:dyDescent="0.45">
      <c r="A307">
        <v>81</v>
      </c>
      <c r="B307">
        <v>812200</v>
      </c>
      <c r="C307" t="s">
        <v>311</v>
      </c>
    </row>
    <row r="308" spans="1:3" x14ac:dyDescent="0.45">
      <c r="A308">
        <v>81</v>
      </c>
      <c r="B308">
        <v>812300</v>
      </c>
      <c r="C308" t="s">
        <v>312</v>
      </c>
    </row>
    <row r="309" spans="1:3" x14ac:dyDescent="0.45">
      <c r="A309">
        <v>81</v>
      </c>
      <c r="B309">
        <v>812900</v>
      </c>
      <c r="C309" t="s">
        <v>313</v>
      </c>
    </row>
    <row r="310" spans="1:3" x14ac:dyDescent="0.45">
      <c r="A310">
        <v>81</v>
      </c>
      <c r="B310">
        <v>813100</v>
      </c>
      <c r="C310" t="s">
        <v>314</v>
      </c>
    </row>
    <row r="311" spans="1:3" x14ac:dyDescent="0.45">
      <c r="A311">
        <v>81</v>
      </c>
      <c r="B311">
        <v>814000</v>
      </c>
      <c r="C311" t="s">
        <v>315</v>
      </c>
    </row>
    <row r="312" spans="1:3" x14ac:dyDescent="0.45">
      <c r="A312">
        <v>11</v>
      </c>
      <c r="B312" t="s">
        <v>316</v>
      </c>
      <c r="C312" t="s">
        <v>317</v>
      </c>
    </row>
    <row r="313" spans="1:3" x14ac:dyDescent="0.45">
      <c r="A313">
        <v>11</v>
      </c>
      <c r="B313" t="s">
        <v>318</v>
      </c>
      <c r="C313" t="s">
        <v>319</v>
      </c>
    </row>
    <row r="314" spans="1:3" x14ac:dyDescent="0.45">
      <c r="A314">
        <v>11</v>
      </c>
      <c r="B314" t="s">
        <v>320</v>
      </c>
      <c r="C314" t="s">
        <v>321</v>
      </c>
    </row>
    <row r="315" spans="1:3" x14ac:dyDescent="0.45">
      <c r="A315">
        <v>11</v>
      </c>
      <c r="B315" t="s">
        <v>322</v>
      </c>
      <c r="C315" t="s">
        <v>323</v>
      </c>
    </row>
    <row r="316" spans="1:3" x14ac:dyDescent="0.45">
      <c r="A316">
        <v>21</v>
      </c>
      <c r="B316" t="s">
        <v>324</v>
      </c>
      <c r="C316" t="s">
        <v>325</v>
      </c>
    </row>
    <row r="317" spans="1:3" x14ac:dyDescent="0.45">
      <c r="A317">
        <v>21</v>
      </c>
      <c r="B317" t="s">
        <v>326</v>
      </c>
      <c r="C317" t="s">
        <v>327</v>
      </c>
    </row>
    <row r="318" spans="1:3" x14ac:dyDescent="0.45">
      <c r="A318">
        <v>21</v>
      </c>
      <c r="B318" t="s">
        <v>328</v>
      </c>
      <c r="C318" t="s">
        <v>329</v>
      </c>
    </row>
    <row r="319" spans="1:3" x14ac:dyDescent="0.45">
      <c r="A319">
        <v>23</v>
      </c>
      <c r="B319" t="s">
        <v>330</v>
      </c>
      <c r="C319" t="s">
        <v>331</v>
      </c>
    </row>
    <row r="320" spans="1:3" x14ac:dyDescent="0.45">
      <c r="A320">
        <v>23</v>
      </c>
      <c r="B320" t="s">
        <v>332</v>
      </c>
      <c r="C320" t="s">
        <v>333</v>
      </c>
    </row>
    <row r="321" spans="1:3" x14ac:dyDescent="0.45">
      <c r="A321">
        <v>31</v>
      </c>
      <c r="B321" t="s">
        <v>334</v>
      </c>
      <c r="C321" t="s">
        <v>335</v>
      </c>
    </row>
    <row r="322" spans="1:3" x14ac:dyDescent="0.45">
      <c r="A322">
        <v>31</v>
      </c>
      <c r="B322" t="s">
        <v>336</v>
      </c>
      <c r="C322" t="s">
        <v>337</v>
      </c>
    </row>
    <row r="323" spans="1:3" x14ac:dyDescent="0.45">
      <c r="A323">
        <v>31</v>
      </c>
      <c r="B323" t="s">
        <v>338</v>
      </c>
      <c r="C323" t="s">
        <v>339</v>
      </c>
    </row>
    <row r="324" spans="1:3" x14ac:dyDescent="0.45">
      <c r="A324">
        <v>32</v>
      </c>
      <c r="B324" t="s">
        <v>340</v>
      </c>
      <c r="C324" t="s">
        <v>341</v>
      </c>
    </row>
    <row r="325" spans="1:3" x14ac:dyDescent="0.45">
      <c r="A325">
        <v>32</v>
      </c>
      <c r="B325" t="s">
        <v>342</v>
      </c>
      <c r="C325" t="s">
        <v>343</v>
      </c>
    </row>
    <row r="326" spans="1:3" x14ac:dyDescent="0.45">
      <c r="A326">
        <v>32</v>
      </c>
      <c r="B326" t="s">
        <v>344</v>
      </c>
      <c r="C326" t="s">
        <v>345</v>
      </c>
    </row>
    <row r="327" spans="1:3" x14ac:dyDescent="0.45">
      <c r="A327">
        <v>33</v>
      </c>
      <c r="B327" t="s">
        <v>346</v>
      </c>
      <c r="C327" t="s">
        <v>347</v>
      </c>
    </row>
    <row r="328" spans="1:3" x14ac:dyDescent="0.45">
      <c r="A328">
        <v>33</v>
      </c>
      <c r="B328" t="s">
        <v>348</v>
      </c>
      <c r="C328" t="s">
        <v>349</v>
      </c>
    </row>
    <row r="329" spans="1:3" x14ac:dyDescent="0.45">
      <c r="A329">
        <v>33</v>
      </c>
      <c r="B329" t="s">
        <v>350</v>
      </c>
      <c r="C329" t="s">
        <v>351</v>
      </c>
    </row>
    <row r="330" spans="1:3" x14ac:dyDescent="0.45">
      <c r="A330">
        <v>33</v>
      </c>
      <c r="B330" t="s">
        <v>352</v>
      </c>
      <c r="C330" t="s">
        <v>353</v>
      </c>
    </row>
    <row r="331" spans="1:3" x14ac:dyDescent="0.45">
      <c r="A331">
        <v>33</v>
      </c>
      <c r="B331" t="s">
        <v>354</v>
      </c>
      <c r="C331" t="s">
        <v>355</v>
      </c>
    </row>
    <row r="332" spans="1:3" x14ac:dyDescent="0.45">
      <c r="A332">
        <v>33</v>
      </c>
      <c r="B332" t="s">
        <v>356</v>
      </c>
      <c r="C332" t="s">
        <v>357</v>
      </c>
    </row>
    <row r="333" spans="1:3" x14ac:dyDescent="0.45">
      <c r="A333">
        <v>33</v>
      </c>
      <c r="B333" t="s">
        <v>358</v>
      </c>
      <c r="C333" t="s">
        <v>359</v>
      </c>
    </row>
    <row r="334" spans="1:3" x14ac:dyDescent="0.45">
      <c r="A334">
        <v>33</v>
      </c>
      <c r="B334" t="s">
        <v>360</v>
      </c>
      <c r="C334" t="s">
        <v>361</v>
      </c>
    </row>
    <row r="335" spans="1:3" x14ac:dyDescent="0.45">
      <c r="A335">
        <v>33</v>
      </c>
      <c r="B335" t="s">
        <v>362</v>
      </c>
      <c r="C335" t="s">
        <v>363</v>
      </c>
    </row>
    <row r="336" spans="1:3" x14ac:dyDescent="0.45">
      <c r="A336">
        <v>33</v>
      </c>
      <c r="B336" t="s">
        <v>364</v>
      </c>
      <c r="C336" t="s">
        <v>365</v>
      </c>
    </row>
    <row r="337" spans="1:3" x14ac:dyDescent="0.45">
      <c r="A337">
        <v>33</v>
      </c>
      <c r="B337" t="s">
        <v>366</v>
      </c>
      <c r="C337" t="s">
        <v>367</v>
      </c>
    </row>
    <row r="338" spans="1:3" x14ac:dyDescent="0.45">
      <c r="A338">
        <v>33</v>
      </c>
      <c r="B338" t="s">
        <v>368</v>
      </c>
      <c r="C338" t="s">
        <v>369</v>
      </c>
    </row>
    <row r="339" spans="1:3" x14ac:dyDescent="0.45">
      <c r="A339">
        <v>33</v>
      </c>
      <c r="B339" t="s">
        <v>370</v>
      </c>
      <c r="C339" t="s">
        <v>371</v>
      </c>
    </row>
    <row r="340" spans="1:3" x14ac:dyDescent="0.45">
      <c r="A340">
        <v>33</v>
      </c>
      <c r="B340" t="s">
        <v>372</v>
      </c>
      <c r="C340" t="s">
        <v>373</v>
      </c>
    </row>
    <row r="341" spans="1:3" x14ac:dyDescent="0.45">
      <c r="A341">
        <v>48</v>
      </c>
      <c r="B341" t="s">
        <v>374</v>
      </c>
      <c r="C341" t="s">
        <v>375</v>
      </c>
    </row>
    <row r="342" spans="1:3" x14ac:dyDescent="0.45">
      <c r="A342">
        <v>51</v>
      </c>
      <c r="B342" t="s">
        <v>376</v>
      </c>
      <c r="C342" t="s">
        <v>377</v>
      </c>
    </row>
    <row r="343" spans="1:3" x14ac:dyDescent="0.45">
      <c r="A343">
        <v>51</v>
      </c>
      <c r="B343" t="s">
        <v>378</v>
      </c>
      <c r="C343" t="s">
        <v>379</v>
      </c>
    </row>
    <row r="344" spans="1:3" x14ac:dyDescent="0.45">
      <c r="A344">
        <v>51</v>
      </c>
      <c r="B344" t="s">
        <v>380</v>
      </c>
      <c r="C344" t="s">
        <v>381</v>
      </c>
    </row>
    <row r="345" spans="1:3" x14ac:dyDescent="0.45">
      <c r="A345">
        <v>52</v>
      </c>
      <c r="B345" t="s">
        <v>382</v>
      </c>
      <c r="C345" t="s">
        <v>383</v>
      </c>
    </row>
    <row r="346" spans="1:3" x14ac:dyDescent="0.45">
      <c r="A346">
        <v>52</v>
      </c>
      <c r="B346" t="s">
        <v>384</v>
      </c>
      <c r="C346" t="s">
        <v>385</v>
      </c>
    </row>
    <row r="347" spans="1:3" x14ac:dyDescent="0.45">
      <c r="A347">
        <v>52</v>
      </c>
      <c r="B347" t="s">
        <v>386</v>
      </c>
      <c r="C347" t="s">
        <v>387</v>
      </c>
    </row>
    <row r="348" spans="1:3" x14ac:dyDescent="0.45">
      <c r="A348">
        <v>53</v>
      </c>
      <c r="B348" t="s">
        <v>388</v>
      </c>
      <c r="C348" t="s">
        <v>389</v>
      </c>
    </row>
    <row r="349" spans="1:3" x14ac:dyDescent="0.45">
      <c r="A349">
        <v>53</v>
      </c>
      <c r="B349" t="s">
        <v>390</v>
      </c>
      <c r="C349" t="s">
        <v>391</v>
      </c>
    </row>
    <row r="350" spans="1:3" x14ac:dyDescent="0.45">
      <c r="A350">
        <v>54</v>
      </c>
      <c r="B350" t="s">
        <v>392</v>
      </c>
      <c r="C350" t="s">
        <v>393</v>
      </c>
    </row>
    <row r="351" spans="1:3" x14ac:dyDescent="0.45">
      <c r="A351">
        <v>54</v>
      </c>
      <c r="B351" t="s">
        <v>394</v>
      </c>
      <c r="C351" t="s">
        <v>395</v>
      </c>
    </row>
    <row r="352" spans="1:3" x14ac:dyDescent="0.45">
      <c r="A352">
        <v>54</v>
      </c>
      <c r="B352" t="s">
        <v>396</v>
      </c>
      <c r="C352" t="s">
        <v>397</v>
      </c>
    </row>
    <row r="353" spans="1:3" x14ac:dyDescent="0.45">
      <c r="A353">
        <v>61</v>
      </c>
      <c r="B353" t="s">
        <v>398</v>
      </c>
      <c r="C353" t="s">
        <v>399</v>
      </c>
    </row>
    <row r="354" spans="1:3" x14ac:dyDescent="0.45">
      <c r="A354">
        <v>61</v>
      </c>
      <c r="B354" t="s">
        <v>400</v>
      </c>
      <c r="C354" t="s">
        <v>401</v>
      </c>
    </row>
    <row r="355" spans="1:3" x14ac:dyDescent="0.45">
      <c r="A355">
        <v>62</v>
      </c>
      <c r="B355" t="s">
        <v>402</v>
      </c>
      <c r="C355" t="s">
        <v>403</v>
      </c>
    </row>
    <row r="356" spans="1:3" x14ac:dyDescent="0.45">
      <c r="A356">
        <v>62</v>
      </c>
      <c r="B356" t="s">
        <v>404</v>
      </c>
      <c r="C356" t="s">
        <v>405</v>
      </c>
    </row>
    <row r="357" spans="1:3" x14ac:dyDescent="0.45">
      <c r="A357">
        <v>62</v>
      </c>
      <c r="B357" t="s">
        <v>406</v>
      </c>
      <c r="C357" t="s">
        <v>407</v>
      </c>
    </row>
    <row r="358" spans="1:3" x14ac:dyDescent="0.45">
      <c r="A358">
        <v>71</v>
      </c>
      <c r="B358" t="s">
        <v>408</v>
      </c>
      <c r="C358" t="s">
        <v>409</v>
      </c>
    </row>
    <row r="359" spans="1:3" x14ac:dyDescent="0.45">
      <c r="A359">
        <v>72</v>
      </c>
      <c r="B359" t="s">
        <v>410</v>
      </c>
      <c r="C359" t="s">
        <v>411</v>
      </c>
    </row>
    <row r="360" spans="1:3" x14ac:dyDescent="0.45">
      <c r="A360">
        <v>81</v>
      </c>
      <c r="B360" t="s">
        <v>412</v>
      </c>
      <c r="C360" t="s">
        <v>413</v>
      </c>
    </row>
    <row r="361" spans="1:3" x14ac:dyDescent="0.45">
      <c r="A361">
        <v>81</v>
      </c>
      <c r="B361" t="s">
        <v>414</v>
      </c>
      <c r="C361" t="s">
        <v>415</v>
      </c>
    </row>
    <row r="362" spans="1:3" x14ac:dyDescent="0.45">
      <c r="A362" t="s">
        <v>616</v>
      </c>
      <c r="B362" t="s">
        <v>623</v>
      </c>
      <c r="C362" t="s">
        <v>622</v>
      </c>
    </row>
    <row r="363" spans="1:3" x14ac:dyDescent="0.45">
      <c r="A363" t="s">
        <v>616</v>
      </c>
      <c r="B363" t="s">
        <v>416</v>
      </c>
      <c r="C363" t="s">
        <v>417</v>
      </c>
    </row>
    <row r="364" spans="1:3" x14ac:dyDescent="0.45">
      <c r="A364" t="s">
        <v>616</v>
      </c>
      <c r="B364" t="s">
        <v>621</v>
      </c>
      <c r="C364" t="s">
        <v>620</v>
      </c>
    </row>
    <row r="365" spans="1:3" x14ac:dyDescent="0.45">
      <c r="A365" t="s">
        <v>616</v>
      </c>
      <c r="B365" t="s">
        <v>619</v>
      </c>
      <c r="C365" t="s">
        <v>618</v>
      </c>
    </row>
    <row r="366" spans="1:3" x14ac:dyDescent="0.45">
      <c r="A366" t="s">
        <v>616</v>
      </c>
      <c r="B366" t="s">
        <v>418</v>
      </c>
      <c r="C366" t="s">
        <v>419</v>
      </c>
    </row>
    <row r="367" spans="1:3" x14ac:dyDescent="0.45">
      <c r="A367" t="s">
        <v>616</v>
      </c>
      <c r="B367" t="s">
        <v>426</v>
      </c>
      <c r="C367" t="s">
        <v>427</v>
      </c>
    </row>
    <row r="368" spans="1:3" x14ac:dyDescent="0.45">
      <c r="A368" t="s">
        <v>616</v>
      </c>
      <c r="B368" t="s">
        <v>428</v>
      </c>
      <c r="C368" t="s">
        <v>429</v>
      </c>
    </row>
    <row r="369" spans="1:3" x14ac:dyDescent="0.45">
      <c r="A369">
        <v>23</v>
      </c>
      <c r="B369" t="s">
        <v>432</v>
      </c>
      <c r="C369" t="s">
        <v>433</v>
      </c>
    </row>
    <row r="370" spans="1:3" x14ac:dyDescent="0.45">
      <c r="A370">
        <v>23</v>
      </c>
      <c r="B370" t="s">
        <v>434</v>
      </c>
      <c r="C370" t="s">
        <v>435</v>
      </c>
    </row>
    <row r="371" spans="1:3" x14ac:dyDescent="0.45">
      <c r="A371">
        <v>33</v>
      </c>
      <c r="B371">
        <v>331313</v>
      </c>
      <c r="C371" t="s">
        <v>436</v>
      </c>
    </row>
    <row r="372" spans="1:3" x14ac:dyDescent="0.45">
      <c r="A372">
        <v>33</v>
      </c>
      <c r="B372">
        <v>331410</v>
      </c>
      <c r="C372" t="s">
        <v>437</v>
      </c>
    </row>
    <row r="373" spans="1:3" x14ac:dyDescent="0.45">
      <c r="A373">
        <v>33</v>
      </c>
      <c r="B373">
        <v>331410</v>
      </c>
      <c r="C373" t="s">
        <v>437</v>
      </c>
    </row>
    <row r="374" spans="1:3" x14ac:dyDescent="0.45">
      <c r="A374">
        <v>33</v>
      </c>
      <c r="B374">
        <v>332119</v>
      </c>
      <c r="C374" t="s">
        <v>438</v>
      </c>
    </row>
    <row r="375" spans="1:3" x14ac:dyDescent="0.45">
      <c r="A375">
        <v>33</v>
      </c>
      <c r="B375">
        <v>332999</v>
      </c>
      <c r="C375" t="s">
        <v>439</v>
      </c>
    </row>
    <row r="376" spans="1:3" x14ac:dyDescent="0.45">
      <c r="A376">
        <v>33</v>
      </c>
      <c r="B376">
        <v>333242</v>
      </c>
      <c r="C376" t="s">
        <v>440</v>
      </c>
    </row>
    <row r="377" spans="1:3" x14ac:dyDescent="0.45">
      <c r="A377">
        <v>33</v>
      </c>
      <c r="B377">
        <v>333316</v>
      </c>
      <c r="C377" t="s">
        <v>441</v>
      </c>
    </row>
    <row r="378" spans="1:3" x14ac:dyDescent="0.45">
      <c r="A378">
        <v>33</v>
      </c>
      <c r="B378">
        <v>333318</v>
      </c>
      <c r="C378" t="s">
        <v>442</v>
      </c>
    </row>
    <row r="379" spans="1:3" x14ac:dyDescent="0.45">
      <c r="A379">
        <v>33</v>
      </c>
      <c r="B379">
        <v>333318</v>
      </c>
      <c r="C379" t="s">
        <v>442</v>
      </c>
    </row>
    <row r="380" spans="1:3" x14ac:dyDescent="0.45">
      <c r="A380">
        <v>33</v>
      </c>
      <c r="B380">
        <v>333318</v>
      </c>
      <c r="C380" t="s">
        <v>442</v>
      </c>
    </row>
    <row r="381" spans="1:3" x14ac:dyDescent="0.45">
      <c r="A381">
        <v>33</v>
      </c>
      <c r="B381">
        <v>333413</v>
      </c>
      <c r="C381" t="s">
        <v>443</v>
      </c>
    </row>
    <row r="382" spans="1:3" x14ac:dyDescent="0.45">
      <c r="A382">
        <v>33</v>
      </c>
      <c r="B382">
        <v>333517</v>
      </c>
      <c r="C382" t="s">
        <v>444</v>
      </c>
    </row>
    <row r="383" spans="1:3" x14ac:dyDescent="0.45">
      <c r="A383">
        <v>33</v>
      </c>
      <c r="B383">
        <v>334118</v>
      </c>
      <c r="C383" t="s">
        <v>445</v>
      </c>
    </row>
    <row r="384" spans="1:3" x14ac:dyDescent="0.45">
      <c r="A384">
        <v>33</v>
      </c>
      <c r="B384" t="s">
        <v>446</v>
      </c>
      <c r="C384" t="s">
        <v>447</v>
      </c>
    </row>
    <row r="385" spans="1:3" x14ac:dyDescent="0.45">
      <c r="A385">
        <v>31</v>
      </c>
      <c r="B385">
        <v>311224</v>
      </c>
      <c r="C385" t="s">
        <v>448</v>
      </c>
    </row>
    <row r="386" spans="1:3" x14ac:dyDescent="0.45">
      <c r="A386">
        <v>42</v>
      </c>
      <c r="B386">
        <v>423100</v>
      </c>
      <c r="C386" t="s">
        <v>449</v>
      </c>
    </row>
    <row r="387" spans="1:3" x14ac:dyDescent="0.45">
      <c r="A387">
        <v>42</v>
      </c>
      <c r="B387">
        <v>423400</v>
      </c>
      <c r="C387" t="s">
        <v>450</v>
      </c>
    </row>
    <row r="388" spans="1:3" x14ac:dyDescent="0.45">
      <c r="A388">
        <v>42</v>
      </c>
      <c r="B388">
        <v>423600</v>
      </c>
      <c r="C388" t="s">
        <v>451</v>
      </c>
    </row>
    <row r="389" spans="1:3" x14ac:dyDescent="0.45">
      <c r="A389">
        <v>42</v>
      </c>
      <c r="B389">
        <v>423800</v>
      </c>
      <c r="C389" t="s">
        <v>452</v>
      </c>
    </row>
    <row r="390" spans="1:3" x14ac:dyDescent="0.45">
      <c r="A390">
        <v>42</v>
      </c>
      <c r="B390" t="s">
        <v>453</v>
      </c>
      <c r="C390" t="s">
        <v>454</v>
      </c>
    </row>
    <row r="391" spans="1:3" x14ac:dyDescent="0.45">
      <c r="A391">
        <v>42</v>
      </c>
      <c r="B391">
        <v>424200</v>
      </c>
      <c r="C391" t="s">
        <v>455</v>
      </c>
    </row>
    <row r="392" spans="1:3" x14ac:dyDescent="0.45">
      <c r="A392">
        <v>42</v>
      </c>
      <c r="B392">
        <v>424400</v>
      </c>
      <c r="C392" t="s">
        <v>456</v>
      </c>
    </row>
    <row r="393" spans="1:3" x14ac:dyDescent="0.45">
      <c r="A393">
        <v>42</v>
      </c>
      <c r="B393">
        <v>424700</v>
      </c>
      <c r="C393" t="s">
        <v>457</v>
      </c>
    </row>
    <row r="394" spans="1:3" x14ac:dyDescent="0.45">
      <c r="A394">
        <v>42</v>
      </c>
      <c r="B394" t="s">
        <v>458</v>
      </c>
      <c r="C394" t="s">
        <v>459</v>
      </c>
    </row>
    <row r="395" spans="1:3" x14ac:dyDescent="0.45">
      <c r="A395">
        <v>42</v>
      </c>
      <c r="B395">
        <v>425000</v>
      </c>
      <c r="C395" t="s">
        <v>460</v>
      </c>
    </row>
    <row r="396" spans="1:3" x14ac:dyDescent="0.45">
      <c r="A396">
        <v>42</v>
      </c>
      <c r="B396" t="s">
        <v>461</v>
      </c>
      <c r="C396" t="s">
        <v>462</v>
      </c>
    </row>
    <row r="397" spans="1:3" x14ac:dyDescent="0.45">
      <c r="A397" t="s">
        <v>617</v>
      </c>
      <c r="B397">
        <v>444000</v>
      </c>
      <c r="C397" t="s">
        <v>463</v>
      </c>
    </row>
    <row r="398" spans="1:3" x14ac:dyDescent="0.45">
      <c r="A398" t="s">
        <v>617</v>
      </c>
      <c r="B398">
        <v>446000</v>
      </c>
      <c r="C398" t="s">
        <v>464</v>
      </c>
    </row>
    <row r="399" spans="1:3" x14ac:dyDescent="0.45">
      <c r="A399" t="s">
        <v>617</v>
      </c>
      <c r="B399">
        <v>447000</v>
      </c>
      <c r="C399" t="s">
        <v>465</v>
      </c>
    </row>
    <row r="400" spans="1:3" x14ac:dyDescent="0.45">
      <c r="A400" t="s">
        <v>617</v>
      </c>
      <c r="B400">
        <v>448000</v>
      </c>
      <c r="C400" t="s">
        <v>466</v>
      </c>
    </row>
    <row r="401" spans="1:3" x14ac:dyDescent="0.45">
      <c r="A401" t="s">
        <v>617</v>
      </c>
      <c r="B401">
        <v>454000</v>
      </c>
      <c r="C401" t="s">
        <v>467</v>
      </c>
    </row>
    <row r="402" spans="1:3" x14ac:dyDescent="0.45">
      <c r="A402" t="s">
        <v>617</v>
      </c>
      <c r="B402" t="s">
        <v>468</v>
      </c>
      <c r="C402" t="s">
        <v>469</v>
      </c>
    </row>
    <row r="403" spans="1:3" x14ac:dyDescent="0.45">
      <c r="A403">
        <v>52</v>
      </c>
      <c r="B403">
        <v>524113</v>
      </c>
      <c r="C403" t="s">
        <v>470</v>
      </c>
    </row>
    <row r="404" spans="1:3" x14ac:dyDescent="0.45">
      <c r="A404">
        <v>52</v>
      </c>
      <c r="B404" t="s">
        <v>471</v>
      </c>
      <c r="C404" t="s">
        <v>472</v>
      </c>
    </row>
    <row r="405" spans="1:3" x14ac:dyDescent="0.45">
      <c r="A405">
        <v>53</v>
      </c>
      <c r="B405" t="s">
        <v>473</v>
      </c>
      <c r="C405" t="s">
        <v>474</v>
      </c>
    </row>
    <row r="406" spans="1:3" x14ac:dyDescent="0.45">
      <c r="A406">
        <v>53</v>
      </c>
      <c r="B406" t="s">
        <v>475</v>
      </c>
      <c r="C406" t="s">
        <v>476</v>
      </c>
    </row>
    <row r="407" spans="1:3" x14ac:dyDescent="0.45">
      <c r="A407" t="s">
        <v>616</v>
      </c>
      <c r="B407" t="s">
        <v>477</v>
      </c>
      <c r="C407" t="s">
        <v>478</v>
      </c>
    </row>
    <row r="408" spans="1:3" x14ac:dyDescent="0.45">
      <c r="A408" t="s">
        <v>616</v>
      </c>
      <c r="B408" t="s">
        <v>479</v>
      </c>
      <c r="C408" t="s">
        <v>480</v>
      </c>
    </row>
    <row r="409" spans="1:3" x14ac:dyDescent="0.45">
      <c r="A409" t="s">
        <v>616</v>
      </c>
      <c r="B409" t="s">
        <v>481</v>
      </c>
      <c r="C409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J28" sqref="J28"/>
    </sheetView>
  </sheetViews>
  <sheetFormatPr defaultRowHeight="14.25" x14ac:dyDescent="0.45"/>
  <sheetData>
    <row r="1" spans="1:2" x14ac:dyDescent="0.45">
      <c r="A1" t="s">
        <v>624</v>
      </c>
      <c r="B1" t="s">
        <v>651</v>
      </c>
    </row>
    <row r="2" spans="1:2" x14ac:dyDescent="0.45">
      <c r="A2">
        <v>11</v>
      </c>
      <c r="B2" t="s">
        <v>650</v>
      </c>
    </row>
    <row r="3" spans="1:2" x14ac:dyDescent="0.45">
      <c r="A3">
        <v>21</v>
      </c>
      <c r="B3" t="s">
        <v>649</v>
      </c>
    </row>
    <row r="4" spans="1:2" x14ac:dyDescent="0.45">
      <c r="A4">
        <v>22</v>
      </c>
      <c r="B4" t="s">
        <v>648</v>
      </c>
    </row>
    <row r="5" spans="1:2" x14ac:dyDescent="0.45">
      <c r="A5">
        <v>23</v>
      </c>
      <c r="B5" t="s">
        <v>503</v>
      </c>
    </row>
    <row r="6" spans="1:2" x14ac:dyDescent="0.45">
      <c r="A6">
        <v>31</v>
      </c>
      <c r="B6" t="s">
        <v>647</v>
      </c>
    </row>
    <row r="7" spans="1:2" x14ac:dyDescent="0.45">
      <c r="A7">
        <v>32</v>
      </c>
      <c r="B7" t="s">
        <v>646</v>
      </c>
    </row>
    <row r="8" spans="1:2" x14ac:dyDescent="0.45">
      <c r="A8">
        <v>33</v>
      </c>
      <c r="B8" t="s">
        <v>645</v>
      </c>
    </row>
    <row r="9" spans="1:2" x14ac:dyDescent="0.45">
      <c r="A9">
        <v>42</v>
      </c>
      <c r="B9" t="s">
        <v>644</v>
      </c>
    </row>
    <row r="10" spans="1:2" x14ac:dyDescent="0.45">
      <c r="A10" t="s">
        <v>617</v>
      </c>
      <c r="B10" t="s">
        <v>643</v>
      </c>
    </row>
    <row r="11" spans="1:2" x14ac:dyDescent="0.45">
      <c r="A11">
        <v>48</v>
      </c>
      <c r="B11" t="s">
        <v>642</v>
      </c>
    </row>
    <row r="12" spans="1:2" x14ac:dyDescent="0.45">
      <c r="A12">
        <v>49</v>
      </c>
      <c r="B12" t="s">
        <v>641</v>
      </c>
    </row>
    <row r="13" spans="1:2" x14ac:dyDescent="0.45">
      <c r="A13">
        <v>51</v>
      </c>
      <c r="B13" t="s">
        <v>640</v>
      </c>
    </row>
    <row r="14" spans="1:2" x14ac:dyDescent="0.45">
      <c r="A14">
        <v>52</v>
      </c>
      <c r="B14" t="s">
        <v>639</v>
      </c>
    </row>
    <row r="15" spans="1:2" x14ac:dyDescent="0.45">
      <c r="A15">
        <v>53</v>
      </c>
      <c r="B15" t="s">
        <v>638</v>
      </c>
    </row>
    <row r="16" spans="1:2" x14ac:dyDescent="0.45">
      <c r="A16">
        <v>54</v>
      </c>
      <c r="B16" t="s">
        <v>637</v>
      </c>
    </row>
    <row r="17" spans="1:2" x14ac:dyDescent="0.45">
      <c r="A17">
        <v>55</v>
      </c>
      <c r="B17" t="s">
        <v>636</v>
      </c>
    </row>
    <row r="18" spans="1:2" x14ac:dyDescent="0.45">
      <c r="A18">
        <v>56</v>
      </c>
      <c r="B18" t="s">
        <v>635</v>
      </c>
    </row>
    <row r="19" spans="1:2" x14ac:dyDescent="0.45">
      <c r="A19">
        <v>61</v>
      </c>
      <c r="B19" t="s">
        <v>634</v>
      </c>
    </row>
    <row r="20" spans="1:2" x14ac:dyDescent="0.45">
      <c r="A20">
        <v>62</v>
      </c>
      <c r="B20" t="s">
        <v>633</v>
      </c>
    </row>
    <row r="21" spans="1:2" x14ac:dyDescent="0.45">
      <c r="A21">
        <v>71</v>
      </c>
      <c r="B21" t="s">
        <v>632</v>
      </c>
    </row>
    <row r="22" spans="1:2" x14ac:dyDescent="0.45">
      <c r="A22">
        <v>72</v>
      </c>
      <c r="B22" t="s">
        <v>631</v>
      </c>
    </row>
    <row r="23" spans="1:2" x14ac:dyDescent="0.45">
      <c r="A23">
        <v>81</v>
      </c>
      <c r="B23" t="s">
        <v>630</v>
      </c>
    </row>
    <row r="24" spans="1:2" x14ac:dyDescent="0.45">
      <c r="A24" t="s">
        <v>616</v>
      </c>
      <c r="B24" t="s">
        <v>629</v>
      </c>
    </row>
    <row r="25" spans="1:2" x14ac:dyDescent="0.45">
      <c r="A25" t="s">
        <v>628</v>
      </c>
      <c r="B25" t="s">
        <v>627</v>
      </c>
    </row>
    <row r="26" spans="1:2" x14ac:dyDescent="0.45">
      <c r="A26" t="s">
        <v>626</v>
      </c>
      <c r="B26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con_dig_cat</vt:lpstr>
      <vt:lpstr>dig_sig</vt:lpstr>
      <vt:lpstr>con_agg_dig_ind</vt:lpstr>
      <vt:lpstr>agg_desc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Reed</dc:creator>
  <cp:lastModifiedBy>Miller, Travis</cp:lastModifiedBy>
  <dcterms:created xsi:type="dcterms:W3CDTF">2019-01-06T23:13:23Z</dcterms:created>
  <dcterms:modified xsi:type="dcterms:W3CDTF">2019-01-06T23:32:48Z</dcterms:modified>
</cp:coreProperties>
</file>