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intermed files\"/>
    </mc:Choice>
  </mc:AlternateContent>
  <xr:revisionPtr revIDLastSave="0" documentId="13_ncr:40009_{8CC716F4-1102-4C92-B43D-FD1B4C5D2AB9}" xr6:coauthVersionLast="40" xr6:coauthVersionMax="40" xr10:uidLastSave="{00000000-0000-0000-0000-000000000000}"/>
  <bookViews>
    <workbookView xWindow="0" yWindow="0" windowWidth="14400" windowHeight="6083" activeTab="1"/>
  </bookViews>
  <sheets>
    <sheet name="peq_brg" sheetId="1" r:id="rId1"/>
    <sheet name="outdated peq_faa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</calcChain>
</file>

<file path=xl/sharedStrings.xml><?xml version="1.0" encoding="utf-8"?>
<sst xmlns="http://schemas.openxmlformats.org/spreadsheetml/2006/main" count="568" uniqueCount="232">
  <si>
    <t>peq_code</t>
  </si>
  <si>
    <t>peq_desc</t>
  </si>
  <si>
    <t>dig_code</t>
  </si>
  <si>
    <t>dig_desc</t>
  </si>
  <si>
    <t>pro</t>
  </si>
  <si>
    <t>tra</t>
  </si>
  <si>
    <t>who</t>
  </si>
  <si>
    <t>ret</t>
  </si>
  <si>
    <t>pur</t>
  </si>
  <si>
    <t>Computers and peripheral equipment</t>
  </si>
  <si>
    <t>Electronic computer manufacturing</t>
  </si>
  <si>
    <t>Computer storage device manufacturing</t>
  </si>
  <si>
    <t>Computer terminals and other computer peripheral equipment manufacturing</t>
  </si>
  <si>
    <t>Computer systems design services</t>
  </si>
  <si>
    <t>S00402</t>
  </si>
  <si>
    <t>Used and secondhand goods</t>
  </si>
  <si>
    <t>Communication equipment</t>
  </si>
  <si>
    <t>Telephone apparatus manufacturing</t>
  </si>
  <si>
    <t>Broadcast and wireless communications equipment</t>
  </si>
  <si>
    <t>Other communications equipment manufacturing</t>
  </si>
  <si>
    <t>Search, detection, and navigation instruments manufacturing</t>
  </si>
  <si>
    <t>Audio and video equipment manufacturing</t>
  </si>
  <si>
    <t>Communication and energy wire and cable manufacturing</t>
  </si>
  <si>
    <t>Guided missile and space vehicle manufacturing</t>
  </si>
  <si>
    <t>Wired telecommunications carriers</t>
  </si>
  <si>
    <t>Architectural, engineering, and related services</t>
  </si>
  <si>
    <t>Medical equipment and instruments</t>
  </si>
  <si>
    <t>Electromedical and electrotherapeutic apparatus manufacturing</t>
  </si>
  <si>
    <t>Irradiation apparatus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</si>
  <si>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</si>
  <si>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</si>
  <si>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</si>
  <si>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</si>
  <si>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Nonmedical instruments</t>
  </si>
  <si>
    <t>Industrial process variable instruments manufacturing</t>
  </si>
  <si>
    <t>Totalizing fluid meter and counting device manufacturing</t>
  </si>
  <si>
    <t>Analytical laboratory instrument manufacturing</t>
  </si>
  <si>
    <t>33451A</t>
  </si>
  <si>
    <t>Watch, clock, and other measuring and controlling device manufacturing</t>
  </si>
  <si>
    <t>Photocopy and related equipment</t>
  </si>
  <si>
    <t>Optical instrument and lens manufacturing</t>
  </si>
  <si>
    <t>Photographic and photocopying equipment manufacturing</t>
  </si>
  <si>
    <t>Office and accounting equipment</t>
  </si>
  <si>
    <t>Other commercial and service industry machinery manufacturing</t>
  </si>
  <si>
    <t>Office supplies (except paper) manufacturing</t>
  </si>
  <si>
    <t>Fabricated metal products</t>
  </si>
  <si>
    <t>2122A0</t>
  </si>
  <si>
    <t>Iron, gold, silver, and other metal ore mining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</si>
  <si>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</si>
  <si>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</si>
  <si>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</si>
  <si>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</si>
  <si>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</si>
  <si>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</si>
  <si>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</si>
  <si>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33291A</t>
  </si>
  <si>
    <t>Valve and fittings other than plumbing</t>
  </si>
  <si>
    <t>Fabricated pipe and pipe fitting manufacturing</t>
  </si>
  <si>
    <t>Other fabricated metal manufacturing</t>
  </si>
  <si>
    <t>Air conditioning, refrigeration, and warm air heating equipment manufacturing</t>
  </si>
  <si>
    <t>Showcase, partition, shelving, and locker manufacturing</t>
  </si>
  <si>
    <t>Other Basic Inorganic Chemical Manufacturing</t>
  </si>
  <si>
    <t>Engines and turbines</t>
  </si>
  <si>
    <t>Turbine and turbine generator set units manufacturing</t>
  </si>
  <si>
    <t>Other engine equipment manufacturing</t>
  </si>
  <si>
    <t>Metalworking machinery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</si>
  <si>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</si>
  <si>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</si>
  <si>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</si>
  <si>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</si>
  <si>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</si>
  <si>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Special industry machinery, not elsewhere classified</t>
  </si>
  <si>
    <t>Semiconductor machinery manufacturing</t>
  </si>
  <si>
    <t>33329A</t>
  </si>
  <si>
    <t>Other industrial machinery manufacturing</t>
  </si>
  <si>
    <t>Other rubber product manufacturing</t>
  </si>
  <si>
    <t>General industrial, including materials handling, equipment</t>
  </si>
  <si>
    <t>Construction machinery manufacturing</t>
  </si>
  <si>
    <t>Heating equipment (except warm air furnaces) manufacturing</t>
  </si>
  <si>
    <t>Industrial and commercial fan and blower and air purification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</si>
  <si>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</si>
  <si>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</si>
  <si>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</si>
  <si>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</si>
  <si>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</si>
  <si>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</si>
  <si>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</si>
  <si>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</si>
  <si>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</si>
  <si>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</si>
  <si>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</si>
  <si>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Electrical transmission, distribution, and industrial apparatus</t>
  </si>
  <si>
    <t>Electricity and signal testing instruments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</si>
  <si>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</si>
  <si>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</si>
  <si>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</si>
  <si>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</si>
  <si>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All other miscellaneous electrical equipment and component manufacturing</t>
  </si>
  <si>
    <t>Light trucks (including utility vehicles)</t>
  </si>
  <si>
    <t>Light truck and utility vehicle manufacturing</t>
  </si>
  <si>
    <t>Other trucks, buses, and truck trailers</t>
  </si>
  <si>
    <t>Heavy duty truck manufacturing</t>
  </si>
  <si>
    <t>Motor vehicle body manufacturing</t>
  </si>
  <si>
    <t>Truck trailer manufacturing</t>
  </si>
  <si>
    <t>Autos</t>
  </si>
  <si>
    <t>Automobile manufacturing</t>
  </si>
  <si>
    <t>S00401</t>
  </si>
  <si>
    <t>Scrap</t>
  </si>
  <si>
    <t>Aircraft</t>
  </si>
  <si>
    <t>Motor vehicle seating and interior trim manufacturing</t>
  </si>
  <si>
    <t>Aircraft manufacturing</t>
  </si>
  <si>
    <t>Aircraft engine and engine parts manufacturing</t>
  </si>
  <si>
    <t>Ships and boats</t>
  </si>
  <si>
    <t>Ship building and repairing</t>
  </si>
  <si>
    <t>Boat building</t>
  </si>
  <si>
    <t>Railroad equipment</t>
  </si>
  <si>
    <t>Railroad rolling stock manufacturing</t>
  </si>
  <si>
    <t>Furniture and fixtures</t>
  </si>
  <si>
    <t>Wood kitchen cabinet and countertop manufacturing</t>
  </si>
  <si>
    <t>Upholstered household furniture manufacturing</t>
  </si>
  <si>
    <t>Nonupholstered wood household furniture manufacturing</t>
  </si>
  <si>
    <t>33712N</t>
  </si>
  <si>
    <t>Other household nonupholstered furniture</t>
  </si>
  <si>
    <t>33721A</t>
  </si>
  <si>
    <t>Office furniture and custom architectural woodwork and millwork manufacturing</t>
  </si>
  <si>
    <t>Other furniture related product manufacturing</t>
  </si>
  <si>
    <t>Agricultural machinery</t>
  </si>
  <si>
    <t>Farm machinery and equipment manufacturing</t>
  </si>
  <si>
    <t>Construction machinery</t>
  </si>
  <si>
    <t>Mining and oilfield machinery</t>
  </si>
  <si>
    <t>21311A</t>
  </si>
  <si>
    <t>Other support activities for mining</t>
  </si>
  <si>
    <t>Mining and oil and gas field machinery manufacturing</t>
  </si>
  <si>
    <t>Service industry machinery</t>
  </si>
  <si>
    <t>Electrical equipment, not elsewhere classified</t>
  </si>
  <si>
    <t>Manufacturing and reproducing magnetic and optical media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</si>
  <si>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</si>
  <si>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</si>
  <si>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</si>
  <si>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</si>
  <si>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</si>
  <si>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</si>
  <si>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Storage battery manufacturing</t>
  </si>
  <si>
    <t>Wiring device manufacturing</t>
  </si>
  <si>
    <t>Other</t>
  </si>
  <si>
    <t>Lawn and garden equipment manufacturing</t>
  </si>
  <si>
    <t>Motor home manufacturing</t>
  </si>
  <si>
    <t>Travel trailer and camper manufacturing</t>
  </si>
  <si>
    <t>Motorcycle, bicycle, and parts manufacturing</t>
  </si>
  <si>
    <t>All other transportation equipment manufacturing</t>
  </si>
  <si>
    <t>Sporting and athletic goods manufacturing</t>
  </si>
  <si>
    <t>Sign manufacturing</t>
  </si>
  <si>
    <t>All other miscellaneous manufacturing</t>
  </si>
  <si>
    <t>Fabric mills</t>
  </si>
  <si>
    <t>Carpet and rug mills</t>
  </si>
  <si>
    <t>Polystyrene foam product manufacturing</t>
  </si>
  <si>
    <t>Urethane and other foam product (except polystyrene) manufacturing</t>
  </si>
  <si>
    <t>Less: Sale of equipment scrap, excluding autos</t>
  </si>
  <si>
    <t>Residential equipment</t>
  </si>
  <si>
    <t>asset_code</t>
  </si>
  <si>
    <t>asset_nipa</t>
  </si>
  <si>
    <t>count</t>
  </si>
  <si>
    <t>EP1A</t>
  </si>
  <si>
    <t>Mainframes</t>
  </si>
  <si>
    <t>EP1B</t>
  </si>
  <si>
    <t>PCs</t>
  </si>
  <si>
    <t>EP1C</t>
  </si>
  <si>
    <t>DASDs</t>
  </si>
  <si>
    <t>EP1D</t>
  </si>
  <si>
    <t>Printers</t>
  </si>
  <si>
    <t>EP1E</t>
  </si>
  <si>
    <t>Terminals</t>
  </si>
  <si>
    <t>EP1F</t>
  </si>
  <si>
    <t>Tape drives</t>
  </si>
  <si>
    <t>EP1G</t>
  </si>
  <si>
    <t>Storage devices</t>
  </si>
  <si>
    <t>EP1H</t>
  </si>
  <si>
    <t>System integrators</t>
  </si>
  <si>
    <t>EP20</t>
  </si>
  <si>
    <t>Communications</t>
  </si>
  <si>
    <t>EP34</t>
  </si>
  <si>
    <t>Nonelectro medical instruments</t>
  </si>
  <si>
    <t>Medical instruments</t>
  </si>
  <si>
    <t>EP35</t>
  </si>
  <si>
    <t>Electro medical instruments</t>
  </si>
  <si>
    <t>Electro-medical equipment</t>
  </si>
  <si>
    <t>EP36</t>
  </si>
  <si>
    <t>EP31</t>
  </si>
  <si>
    <t>EP12</t>
  </si>
  <si>
    <t>EI11</t>
  </si>
  <si>
    <t>Nuclear fuel</t>
  </si>
  <si>
    <t>EI12</t>
  </si>
  <si>
    <t>Other fabricated metals</t>
  </si>
  <si>
    <t>EI21</t>
  </si>
  <si>
    <t>Steam engines</t>
  </si>
  <si>
    <t>EI22</t>
  </si>
  <si>
    <t>Internal combustion engines</t>
  </si>
  <si>
    <t>EI30</t>
  </si>
  <si>
    <t>EI40</t>
  </si>
  <si>
    <t>Special industrial machinery</t>
  </si>
  <si>
    <t>EI50</t>
  </si>
  <si>
    <t>General industrial equipment</t>
  </si>
  <si>
    <t>EI60</t>
  </si>
  <si>
    <t>Electric transmission and distribution</t>
  </si>
  <si>
    <t>ET11</t>
  </si>
  <si>
    <t>ET12</t>
  </si>
  <si>
    <t>Other trucks, buses and truck trailers</t>
  </si>
  <si>
    <t>ET20</t>
  </si>
  <si>
    <t>ET30</t>
  </si>
  <si>
    <t>ET40</t>
  </si>
  <si>
    <t>ET50</t>
  </si>
  <si>
    <t>EO11</t>
  </si>
  <si>
    <t>Household furniture</t>
  </si>
  <si>
    <t>EO12</t>
  </si>
  <si>
    <t>Other furniture</t>
  </si>
  <si>
    <t>EO30</t>
  </si>
  <si>
    <t>Other agricultural machinery</t>
  </si>
  <si>
    <t>EO21</t>
  </si>
  <si>
    <t>Farm tractors</t>
  </si>
  <si>
    <t>EO40</t>
  </si>
  <si>
    <t>Other construction machinery</t>
  </si>
  <si>
    <t>EO22</t>
  </si>
  <si>
    <t>Construction tractors</t>
  </si>
  <si>
    <t>EO50</t>
  </si>
  <si>
    <t>EO60</t>
  </si>
  <si>
    <t>EO71</t>
  </si>
  <si>
    <t>Household appliances</t>
  </si>
  <si>
    <t>EO72</t>
  </si>
  <si>
    <t>Other electrical</t>
  </si>
  <si>
    <t>EO80</t>
  </si>
  <si>
    <t>peq_desc_12</t>
  </si>
  <si>
    <t>peq_desc_07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</si>
</sst>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B1" sqref="B1:B1048576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</v>
      </c>
      <c r="B2" t="s">
        <v>9</v>
      </c>
      <c r="C2">
        <v>334111</v>
      </c>
      <c r="D2" t="s">
        <v>10</v>
      </c>
      <c r="E2">
        <v>39605</v>
      </c>
      <c r="F2">
        <v>470</v>
      </c>
      <c r="G2">
        <v>6363</v>
      </c>
      <c r="H2">
        <v>5915</v>
      </c>
      <c r="I2">
        <v>52353</v>
      </c>
    </row>
    <row r="3" spans="1:9" x14ac:dyDescent="0.45">
      <c r="A3">
        <v>4</v>
      </c>
      <c r="B3" t="s">
        <v>9</v>
      </c>
      <c r="C3">
        <v>334112</v>
      </c>
      <c r="D3" t="s">
        <v>11</v>
      </c>
      <c r="E3">
        <v>8431</v>
      </c>
      <c r="F3">
        <v>100</v>
      </c>
      <c r="G3">
        <v>1354</v>
      </c>
      <c r="H3">
        <v>1161</v>
      </c>
      <c r="I3">
        <v>11046</v>
      </c>
    </row>
    <row r="4" spans="1:9" x14ac:dyDescent="0.45">
      <c r="A4">
        <v>4</v>
      </c>
      <c r="B4" t="s">
        <v>9</v>
      </c>
      <c r="C4">
        <v>334118</v>
      </c>
      <c r="D4" t="s">
        <v>12</v>
      </c>
      <c r="E4">
        <v>11453</v>
      </c>
      <c r="F4">
        <v>133</v>
      </c>
      <c r="G4">
        <v>1840</v>
      </c>
      <c r="H4">
        <v>1644</v>
      </c>
      <c r="I4">
        <v>15070</v>
      </c>
    </row>
    <row r="5" spans="1:9" x14ac:dyDescent="0.45">
      <c r="A5">
        <v>4</v>
      </c>
      <c r="B5" t="s">
        <v>9</v>
      </c>
      <c r="C5">
        <v>541512</v>
      </c>
      <c r="D5" t="s">
        <v>13</v>
      </c>
      <c r="E5">
        <v>14351</v>
      </c>
      <c r="F5">
        <v>0</v>
      </c>
      <c r="G5">
        <v>0</v>
      </c>
      <c r="H5">
        <v>0</v>
      </c>
      <c r="I5">
        <v>14351</v>
      </c>
    </row>
    <row r="6" spans="1:9" x14ac:dyDescent="0.45">
      <c r="A6">
        <v>4</v>
      </c>
      <c r="B6" t="s">
        <v>9</v>
      </c>
      <c r="C6" t="s">
        <v>14</v>
      </c>
      <c r="D6" t="s">
        <v>15</v>
      </c>
      <c r="E6">
        <v>261</v>
      </c>
      <c r="F6">
        <v>1899</v>
      </c>
      <c r="G6">
        <v>405</v>
      </c>
      <c r="H6">
        <v>0</v>
      </c>
      <c r="I6">
        <v>2564</v>
      </c>
    </row>
    <row r="7" spans="1:9" x14ac:dyDescent="0.45">
      <c r="A7">
        <v>5</v>
      </c>
      <c r="B7" t="s">
        <v>16</v>
      </c>
      <c r="C7">
        <v>334118</v>
      </c>
      <c r="D7" t="s">
        <v>12</v>
      </c>
      <c r="E7">
        <v>134</v>
      </c>
      <c r="F7">
        <v>2</v>
      </c>
      <c r="G7">
        <v>22</v>
      </c>
      <c r="H7">
        <v>181</v>
      </c>
      <c r="I7">
        <v>339</v>
      </c>
    </row>
    <row r="8" spans="1:9" x14ac:dyDescent="0.45">
      <c r="A8">
        <v>5</v>
      </c>
      <c r="B8" t="s">
        <v>16</v>
      </c>
      <c r="C8">
        <v>334210</v>
      </c>
      <c r="D8" t="s">
        <v>17</v>
      </c>
      <c r="E8">
        <v>14417</v>
      </c>
      <c r="F8">
        <v>168</v>
      </c>
      <c r="G8">
        <v>4283</v>
      </c>
      <c r="H8">
        <v>1780</v>
      </c>
      <c r="I8">
        <v>20648</v>
      </c>
    </row>
    <row r="9" spans="1:9" x14ac:dyDescent="0.45">
      <c r="A9">
        <v>5</v>
      </c>
      <c r="B9" t="s">
        <v>16</v>
      </c>
      <c r="C9">
        <v>334220</v>
      </c>
      <c r="D9" t="s">
        <v>18</v>
      </c>
      <c r="E9">
        <v>29178</v>
      </c>
      <c r="F9">
        <v>341</v>
      </c>
      <c r="G9">
        <v>8290</v>
      </c>
      <c r="H9">
        <v>3296</v>
      </c>
      <c r="I9">
        <v>41105</v>
      </c>
    </row>
    <row r="10" spans="1:9" x14ac:dyDescent="0.45">
      <c r="A10">
        <v>5</v>
      </c>
      <c r="B10" t="s">
        <v>16</v>
      </c>
      <c r="C10">
        <v>334290</v>
      </c>
      <c r="D10" t="s">
        <v>19</v>
      </c>
      <c r="E10">
        <v>777</v>
      </c>
      <c r="F10">
        <v>17</v>
      </c>
      <c r="G10">
        <v>241</v>
      </c>
      <c r="H10">
        <v>0</v>
      </c>
      <c r="I10">
        <v>1035</v>
      </c>
    </row>
    <row r="11" spans="1:9" x14ac:dyDescent="0.45">
      <c r="A11">
        <v>5</v>
      </c>
      <c r="B11" t="s">
        <v>16</v>
      </c>
      <c r="C11">
        <v>334511</v>
      </c>
      <c r="D11" t="s">
        <v>20</v>
      </c>
      <c r="E11">
        <v>14853</v>
      </c>
      <c r="F11">
        <v>175</v>
      </c>
      <c r="G11">
        <v>1386</v>
      </c>
      <c r="H11">
        <v>0</v>
      </c>
      <c r="I11">
        <v>16415</v>
      </c>
    </row>
    <row r="12" spans="1:9" x14ac:dyDescent="0.45">
      <c r="A12">
        <v>5</v>
      </c>
      <c r="B12" t="s">
        <v>16</v>
      </c>
      <c r="C12">
        <v>334300</v>
      </c>
      <c r="D12" t="s">
        <v>21</v>
      </c>
      <c r="E12">
        <v>9459</v>
      </c>
      <c r="F12">
        <v>112</v>
      </c>
      <c r="G12">
        <v>1582</v>
      </c>
      <c r="H12">
        <v>1139</v>
      </c>
      <c r="I12">
        <v>12292</v>
      </c>
    </row>
    <row r="13" spans="1:9" x14ac:dyDescent="0.45">
      <c r="A13">
        <v>5</v>
      </c>
      <c r="B13" t="s">
        <v>16</v>
      </c>
      <c r="C13">
        <v>335920</v>
      </c>
      <c r="D13" t="s">
        <v>22</v>
      </c>
      <c r="E13">
        <v>302</v>
      </c>
      <c r="F13">
        <v>4</v>
      </c>
      <c r="G13">
        <v>74</v>
      </c>
      <c r="H13">
        <v>0</v>
      </c>
      <c r="I13">
        <v>379</v>
      </c>
    </row>
    <row r="14" spans="1:9" x14ac:dyDescent="0.45">
      <c r="A14">
        <v>5</v>
      </c>
      <c r="B14" t="s">
        <v>16</v>
      </c>
      <c r="C14">
        <v>336414</v>
      </c>
      <c r="D14" t="s">
        <v>23</v>
      </c>
      <c r="E14">
        <v>117</v>
      </c>
      <c r="F14">
        <v>1</v>
      </c>
      <c r="G14">
        <v>0</v>
      </c>
      <c r="H14">
        <v>0</v>
      </c>
      <c r="I14">
        <v>119</v>
      </c>
    </row>
    <row r="15" spans="1:9" x14ac:dyDescent="0.45">
      <c r="A15">
        <v>5</v>
      </c>
      <c r="B15" t="s">
        <v>16</v>
      </c>
      <c r="C15">
        <v>517110</v>
      </c>
      <c r="D15" t="s">
        <v>24</v>
      </c>
      <c r="E15">
        <v>7710</v>
      </c>
      <c r="F15">
        <v>0</v>
      </c>
      <c r="G15">
        <v>0</v>
      </c>
      <c r="H15">
        <v>0</v>
      </c>
      <c r="I15">
        <v>7710</v>
      </c>
    </row>
    <row r="16" spans="1:9" x14ac:dyDescent="0.45">
      <c r="A16">
        <v>5</v>
      </c>
      <c r="B16" t="s">
        <v>16</v>
      </c>
      <c r="C16">
        <v>541300</v>
      </c>
      <c r="D16" t="s">
        <v>25</v>
      </c>
      <c r="E16">
        <v>6082</v>
      </c>
      <c r="F16">
        <v>0</v>
      </c>
      <c r="G16">
        <v>0</v>
      </c>
      <c r="H16">
        <v>0</v>
      </c>
      <c r="I16">
        <v>6082</v>
      </c>
    </row>
    <row r="17" spans="1:9" x14ac:dyDescent="0.45">
      <c r="A17">
        <v>5</v>
      </c>
      <c r="B17" t="s">
        <v>16</v>
      </c>
      <c r="C17" t="s">
        <v>14</v>
      </c>
      <c r="D17" t="s">
        <v>15</v>
      </c>
      <c r="E17">
        <v>34</v>
      </c>
      <c r="F17">
        <v>8</v>
      </c>
      <c r="G17">
        <v>4</v>
      </c>
      <c r="H17">
        <v>0</v>
      </c>
      <c r="I17">
        <v>46</v>
      </c>
    </row>
    <row r="18" spans="1:9" x14ac:dyDescent="0.45">
      <c r="A18">
        <v>6</v>
      </c>
      <c r="B18" t="s">
        <v>26</v>
      </c>
      <c r="C18">
        <v>334510</v>
      </c>
      <c r="D18" t="s">
        <v>27</v>
      </c>
      <c r="E18">
        <v>21692</v>
      </c>
      <c r="F18">
        <v>258</v>
      </c>
      <c r="G18">
        <v>6992</v>
      </c>
      <c r="H18">
        <v>0</v>
      </c>
      <c r="I18">
        <v>28942</v>
      </c>
    </row>
    <row r="19" spans="1:9" x14ac:dyDescent="0.45">
      <c r="A19">
        <v>6</v>
      </c>
      <c r="B19" t="s">
        <v>26</v>
      </c>
      <c r="C19">
        <v>334517</v>
      </c>
      <c r="D19" t="s">
        <v>28</v>
      </c>
      <c r="E19">
        <v>4109</v>
      </c>
      <c r="F19">
        <v>49</v>
      </c>
      <c r="G19">
        <v>1325</v>
      </c>
      <c r="H19">
        <v>0</v>
      </c>
      <c r="I19">
        <v>5483</v>
      </c>
    </row>
    <row r="20" spans="1:9" x14ac:dyDescent="0.45">
      <c r="A20">
        <v>6</v>
      </c>
      <c r="B20" t="s">
        <v>26</v>
      </c>
      <c r="C20">
        <v>337127</v>
      </c>
      <c r="D20" t="s">
        <v>29</v>
      </c>
      <c r="E20">
        <v>287</v>
      </c>
      <c r="F20">
        <v>40</v>
      </c>
      <c r="G20">
        <v>92</v>
      </c>
      <c r="H20">
        <v>0</v>
      </c>
      <c r="I20">
        <v>419</v>
      </c>
    </row>
    <row r="21" spans="1:9" x14ac:dyDescent="0.45">
      <c r="A21">
        <v>6</v>
      </c>
      <c r="B21" t="s">
        <v>26</v>
      </c>
      <c r="C21">
        <v>339112</v>
      </c>
      <c r="D21" t="s">
        <v>30</v>
      </c>
      <c r="E21">
        <v>17815</v>
      </c>
      <c r="F21">
        <v>212</v>
      </c>
      <c r="G21">
        <v>5742</v>
      </c>
      <c r="H21">
        <v>0</v>
      </c>
      <c r="I21">
        <v>23769</v>
      </c>
    </row>
    <row r="22" spans="1:9" x14ac:dyDescent="0.45">
      <c r="A22">
        <v>6</v>
      </c>
      <c r="B22" t="s">
        <v>26</v>
      </c>
      <c r="C22">
        <v>339113</v>
      </c>
      <c r="D22" t="s">
        <v>31</v>
      </c>
      <c r="E22">
        <v>5493</v>
      </c>
      <c r="F22">
        <v>65</v>
      </c>
      <c r="G22">
        <v>1771</v>
      </c>
      <c r="H22">
        <v>0</v>
      </c>
      <c r="I22">
        <v>7329</v>
      </c>
    </row>
    <row r="23" spans="1:9" x14ac:dyDescent="0.45">
      <c r="A23">
        <v>6</v>
      </c>
      <c r="B23" t="s">
        <v>26</v>
      </c>
      <c r="C23">
        <v>339114</v>
      </c>
      <c r="D23" t="s">
        <v>32</v>
      </c>
      <c r="E23">
        <v>1659</v>
      </c>
      <c r="F23">
        <v>20</v>
      </c>
      <c r="G23">
        <v>535</v>
      </c>
      <c r="H23">
        <v>0</v>
      </c>
      <c r="I23">
        <v>2214</v>
      </c>
    </row>
    <row r="24" spans="1:9" x14ac:dyDescent="0.45">
      <c r="A24">
        <v>6</v>
      </c>
      <c r="B24" t="s">
        <v>26</v>
      </c>
      <c r="C24">
        <v>541300</v>
      </c>
      <c r="D24" t="s">
        <v>25</v>
      </c>
      <c r="E24">
        <v>4157</v>
      </c>
      <c r="F24">
        <v>0</v>
      </c>
      <c r="G24">
        <v>0</v>
      </c>
      <c r="H24">
        <v>0</v>
      </c>
      <c r="I24">
        <v>4157</v>
      </c>
    </row>
    <row r="25" spans="1:9" x14ac:dyDescent="0.45">
      <c r="A25">
        <v>6</v>
      </c>
      <c r="B25" t="s">
        <v>26</v>
      </c>
      <c r="C25" t="s">
        <v>14</v>
      </c>
      <c r="D25" t="s">
        <v>15</v>
      </c>
      <c r="E25">
        <v>-1</v>
      </c>
      <c r="F25">
        <v>0</v>
      </c>
      <c r="G25">
        <v>0</v>
      </c>
      <c r="H25">
        <v>0</v>
      </c>
      <c r="I25">
        <v>-1</v>
      </c>
    </row>
    <row r="26" spans="1:9" x14ac:dyDescent="0.45">
      <c r="A26">
        <v>7</v>
      </c>
      <c r="B26" t="s">
        <v>33</v>
      </c>
      <c r="C26">
        <v>334513</v>
      </c>
      <c r="D26" t="s">
        <v>34</v>
      </c>
      <c r="E26">
        <v>5604</v>
      </c>
      <c r="F26">
        <v>66</v>
      </c>
      <c r="G26">
        <v>523</v>
      </c>
      <c r="H26">
        <v>0</v>
      </c>
      <c r="I26">
        <v>6193</v>
      </c>
    </row>
    <row r="27" spans="1:9" x14ac:dyDescent="0.45">
      <c r="A27">
        <v>7</v>
      </c>
      <c r="B27" t="s">
        <v>33</v>
      </c>
      <c r="C27">
        <v>334514</v>
      </c>
      <c r="D27" t="s">
        <v>35</v>
      </c>
      <c r="E27">
        <v>2116</v>
      </c>
      <c r="F27">
        <v>45</v>
      </c>
      <c r="G27">
        <v>197</v>
      </c>
      <c r="H27">
        <v>0</v>
      </c>
      <c r="I27">
        <v>2359</v>
      </c>
    </row>
    <row r="28" spans="1:9" x14ac:dyDescent="0.45">
      <c r="A28">
        <v>7</v>
      </c>
      <c r="B28" t="s">
        <v>33</v>
      </c>
      <c r="C28">
        <v>334516</v>
      </c>
      <c r="D28" t="s">
        <v>36</v>
      </c>
      <c r="E28">
        <v>8910</v>
      </c>
      <c r="F28">
        <v>190</v>
      </c>
      <c r="G28">
        <v>827</v>
      </c>
      <c r="H28">
        <v>0</v>
      </c>
      <c r="I28">
        <v>9927</v>
      </c>
    </row>
    <row r="29" spans="1:9" x14ac:dyDescent="0.45">
      <c r="A29">
        <v>7</v>
      </c>
      <c r="B29" t="s">
        <v>33</v>
      </c>
      <c r="C29">
        <v>334517</v>
      </c>
      <c r="D29" t="s">
        <v>28</v>
      </c>
      <c r="E29">
        <v>1616</v>
      </c>
      <c r="F29">
        <v>19</v>
      </c>
      <c r="G29">
        <v>212</v>
      </c>
      <c r="H29">
        <v>0</v>
      </c>
      <c r="I29">
        <v>1847</v>
      </c>
    </row>
    <row r="30" spans="1:9" x14ac:dyDescent="0.45">
      <c r="A30">
        <v>7</v>
      </c>
      <c r="B30" t="s">
        <v>33</v>
      </c>
      <c r="C30" t="s">
        <v>37</v>
      </c>
      <c r="D30" t="s">
        <v>38</v>
      </c>
      <c r="E30">
        <v>3651</v>
      </c>
      <c r="F30">
        <v>78</v>
      </c>
      <c r="G30">
        <v>341</v>
      </c>
      <c r="H30">
        <v>0</v>
      </c>
      <c r="I30">
        <v>4070</v>
      </c>
    </row>
    <row r="31" spans="1:9" x14ac:dyDescent="0.45">
      <c r="A31">
        <v>7</v>
      </c>
      <c r="B31" t="s">
        <v>33</v>
      </c>
      <c r="C31">
        <v>541300</v>
      </c>
      <c r="D31" t="s">
        <v>25</v>
      </c>
      <c r="E31">
        <v>1629</v>
      </c>
      <c r="F31">
        <v>0</v>
      </c>
      <c r="G31">
        <v>0</v>
      </c>
      <c r="H31">
        <v>0</v>
      </c>
      <c r="I31">
        <v>1629</v>
      </c>
    </row>
    <row r="32" spans="1:9" x14ac:dyDescent="0.45">
      <c r="A32">
        <v>7</v>
      </c>
      <c r="B32" t="s">
        <v>33</v>
      </c>
      <c r="C32" t="s">
        <v>14</v>
      </c>
      <c r="D32" t="s">
        <v>15</v>
      </c>
      <c r="E32">
        <v>18</v>
      </c>
      <c r="F32">
        <v>23</v>
      </c>
      <c r="G32">
        <v>2</v>
      </c>
      <c r="H32">
        <v>0</v>
      </c>
      <c r="I32">
        <v>43</v>
      </c>
    </row>
    <row r="33" spans="1:9" x14ac:dyDescent="0.45">
      <c r="A33">
        <v>8</v>
      </c>
      <c r="B33" t="s">
        <v>39</v>
      </c>
      <c r="C33">
        <v>333314</v>
      </c>
      <c r="D33" t="s">
        <v>40</v>
      </c>
      <c r="E33">
        <v>2900</v>
      </c>
      <c r="F33">
        <v>62</v>
      </c>
      <c r="G33">
        <v>641</v>
      </c>
      <c r="H33">
        <v>0</v>
      </c>
      <c r="I33">
        <v>3603</v>
      </c>
    </row>
    <row r="34" spans="1:9" x14ac:dyDescent="0.45">
      <c r="A34">
        <v>8</v>
      </c>
      <c r="B34" t="s">
        <v>39</v>
      </c>
      <c r="C34">
        <v>333316</v>
      </c>
      <c r="D34" t="s">
        <v>41</v>
      </c>
      <c r="E34">
        <v>1273</v>
      </c>
      <c r="F34">
        <v>27</v>
      </c>
      <c r="G34">
        <v>716</v>
      </c>
      <c r="H34">
        <v>531</v>
      </c>
      <c r="I34">
        <v>2547</v>
      </c>
    </row>
    <row r="35" spans="1:9" x14ac:dyDescent="0.45">
      <c r="A35">
        <v>8</v>
      </c>
      <c r="B35" t="s">
        <v>39</v>
      </c>
      <c r="C35">
        <v>541300</v>
      </c>
      <c r="D35" t="s">
        <v>25</v>
      </c>
      <c r="E35">
        <v>377</v>
      </c>
      <c r="F35">
        <v>0</v>
      </c>
      <c r="G35">
        <v>0</v>
      </c>
      <c r="H35">
        <v>0</v>
      </c>
      <c r="I35">
        <v>377</v>
      </c>
    </row>
    <row r="36" spans="1:9" x14ac:dyDescent="0.45">
      <c r="A36">
        <v>8</v>
      </c>
      <c r="B36" t="s">
        <v>39</v>
      </c>
      <c r="C36" t="s">
        <v>14</v>
      </c>
      <c r="D36" t="s">
        <v>15</v>
      </c>
      <c r="E36">
        <v>6</v>
      </c>
      <c r="F36">
        <v>8</v>
      </c>
      <c r="G36">
        <v>6</v>
      </c>
      <c r="H36">
        <v>0</v>
      </c>
      <c r="I36">
        <v>20</v>
      </c>
    </row>
    <row r="37" spans="1:9" x14ac:dyDescent="0.45">
      <c r="A37">
        <v>9</v>
      </c>
      <c r="B37" t="s">
        <v>42</v>
      </c>
      <c r="C37">
        <v>333318</v>
      </c>
      <c r="D37" t="s">
        <v>43</v>
      </c>
      <c r="E37">
        <v>1259</v>
      </c>
      <c r="F37">
        <v>27</v>
      </c>
      <c r="G37">
        <v>221</v>
      </c>
      <c r="H37">
        <v>1696</v>
      </c>
      <c r="I37">
        <v>3203</v>
      </c>
    </row>
    <row r="38" spans="1:9" x14ac:dyDescent="0.45">
      <c r="A38">
        <v>9</v>
      </c>
      <c r="B38" t="s">
        <v>42</v>
      </c>
      <c r="C38">
        <v>334118</v>
      </c>
      <c r="D38" t="s">
        <v>12</v>
      </c>
      <c r="E38">
        <v>783</v>
      </c>
      <c r="F38">
        <v>9</v>
      </c>
      <c r="G38">
        <v>126</v>
      </c>
      <c r="H38">
        <v>0</v>
      </c>
      <c r="I38">
        <v>918</v>
      </c>
    </row>
    <row r="39" spans="1:9" x14ac:dyDescent="0.45">
      <c r="A39">
        <v>9</v>
      </c>
      <c r="B39" t="s">
        <v>42</v>
      </c>
      <c r="C39">
        <v>339940</v>
      </c>
      <c r="D39" t="s">
        <v>44</v>
      </c>
      <c r="E39">
        <v>1</v>
      </c>
      <c r="F39">
        <v>0</v>
      </c>
      <c r="G39">
        <v>0</v>
      </c>
      <c r="H39">
        <v>2</v>
      </c>
      <c r="I39">
        <v>3</v>
      </c>
    </row>
    <row r="40" spans="1:9" x14ac:dyDescent="0.45">
      <c r="A40">
        <v>9</v>
      </c>
      <c r="B40" t="s">
        <v>42</v>
      </c>
      <c r="C40">
        <v>541300</v>
      </c>
      <c r="D40" t="s">
        <v>25</v>
      </c>
      <c r="E40">
        <v>272</v>
      </c>
      <c r="F40">
        <v>0</v>
      </c>
      <c r="G40">
        <v>0</v>
      </c>
      <c r="H40">
        <v>0</v>
      </c>
      <c r="I40">
        <v>272</v>
      </c>
    </row>
    <row r="41" spans="1:9" x14ac:dyDescent="0.45">
      <c r="A41">
        <v>9</v>
      </c>
      <c r="B41" t="s">
        <v>42</v>
      </c>
      <c r="C41" t="s">
        <v>14</v>
      </c>
      <c r="D41" t="s">
        <v>15</v>
      </c>
      <c r="E41">
        <v>9</v>
      </c>
      <c r="F41">
        <v>12</v>
      </c>
      <c r="G41">
        <v>2</v>
      </c>
      <c r="H41">
        <v>0</v>
      </c>
      <c r="I41">
        <v>23</v>
      </c>
    </row>
    <row r="42" spans="1:9" x14ac:dyDescent="0.45">
      <c r="A42">
        <v>11</v>
      </c>
      <c r="B42" t="s">
        <v>45</v>
      </c>
      <c r="C42" t="s">
        <v>46</v>
      </c>
      <c r="D42" t="s">
        <v>47</v>
      </c>
      <c r="E42">
        <v>161</v>
      </c>
      <c r="F42">
        <v>21</v>
      </c>
      <c r="G42">
        <v>5</v>
      </c>
      <c r="H42">
        <v>0</v>
      </c>
      <c r="I42">
        <v>188</v>
      </c>
    </row>
    <row r="43" spans="1:9" x14ac:dyDescent="0.45">
      <c r="A43">
        <v>11</v>
      </c>
      <c r="B43" t="s">
        <v>45</v>
      </c>
      <c r="C43">
        <v>332200</v>
      </c>
      <c r="D43" t="s">
        <v>48</v>
      </c>
      <c r="E43">
        <v>242</v>
      </c>
      <c r="F43">
        <v>5</v>
      </c>
      <c r="G43">
        <v>85</v>
      </c>
      <c r="H43">
        <v>0</v>
      </c>
      <c r="I43">
        <v>332</v>
      </c>
    </row>
    <row r="44" spans="1:9" x14ac:dyDescent="0.45">
      <c r="A44">
        <v>11</v>
      </c>
      <c r="B44" t="s">
        <v>45</v>
      </c>
      <c r="C44">
        <v>332310</v>
      </c>
      <c r="D44" t="s">
        <v>49</v>
      </c>
      <c r="E44">
        <v>122</v>
      </c>
      <c r="F44">
        <v>3</v>
      </c>
      <c r="G44">
        <v>10</v>
      </c>
      <c r="H44">
        <v>0</v>
      </c>
      <c r="I44">
        <v>135</v>
      </c>
    </row>
    <row r="45" spans="1:9" x14ac:dyDescent="0.45">
      <c r="A45">
        <v>11</v>
      </c>
      <c r="B45" t="s">
        <v>45</v>
      </c>
      <c r="C45">
        <v>332320</v>
      </c>
      <c r="D45" t="s">
        <v>50</v>
      </c>
      <c r="E45">
        <v>417</v>
      </c>
      <c r="F45">
        <v>9</v>
      </c>
      <c r="G45">
        <v>37</v>
      </c>
      <c r="H45">
        <v>0</v>
      </c>
      <c r="I45">
        <v>463</v>
      </c>
    </row>
    <row r="46" spans="1:9" x14ac:dyDescent="0.45">
      <c r="A46">
        <v>11</v>
      </c>
      <c r="B46" t="s">
        <v>45</v>
      </c>
      <c r="C46">
        <v>332410</v>
      </c>
      <c r="D46" t="s">
        <v>51</v>
      </c>
      <c r="E46">
        <v>2924</v>
      </c>
      <c r="F46">
        <v>62</v>
      </c>
      <c r="G46">
        <v>939</v>
      </c>
      <c r="H46">
        <v>0</v>
      </c>
      <c r="I46">
        <v>3925</v>
      </c>
    </row>
    <row r="47" spans="1:9" x14ac:dyDescent="0.45">
      <c r="A47">
        <v>11</v>
      </c>
      <c r="B47" t="s">
        <v>45</v>
      </c>
      <c r="C47">
        <v>332420</v>
      </c>
      <c r="D47" t="s">
        <v>52</v>
      </c>
      <c r="E47">
        <v>3769</v>
      </c>
      <c r="F47">
        <v>81</v>
      </c>
      <c r="G47">
        <v>135</v>
      </c>
      <c r="H47">
        <v>0</v>
      </c>
      <c r="I47">
        <v>3985</v>
      </c>
    </row>
    <row r="48" spans="1:9" x14ac:dyDescent="0.45">
      <c r="A48">
        <v>11</v>
      </c>
      <c r="B48" t="s">
        <v>45</v>
      </c>
      <c r="C48">
        <v>332430</v>
      </c>
      <c r="D48" t="s">
        <v>53</v>
      </c>
      <c r="E48">
        <v>179</v>
      </c>
      <c r="F48">
        <v>4</v>
      </c>
      <c r="G48">
        <v>15</v>
      </c>
      <c r="H48">
        <v>0</v>
      </c>
      <c r="I48">
        <v>198</v>
      </c>
    </row>
    <row r="49" spans="1:9" x14ac:dyDescent="0.45">
      <c r="A49">
        <v>11</v>
      </c>
      <c r="B49" t="s">
        <v>45</v>
      </c>
      <c r="C49">
        <v>332500</v>
      </c>
      <c r="D49" t="s">
        <v>54</v>
      </c>
      <c r="E49">
        <v>286</v>
      </c>
      <c r="F49">
        <v>6</v>
      </c>
      <c r="G49">
        <v>101</v>
      </c>
      <c r="H49">
        <v>0</v>
      </c>
      <c r="I49">
        <v>393</v>
      </c>
    </row>
    <row r="50" spans="1:9" x14ac:dyDescent="0.45">
      <c r="A50">
        <v>11</v>
      </c>
      <c r="B50" t="s">
        <v>45</v>
      </c>
      <c r="C50" t="s">
        <v>55</v>
      </c>
      <c r="D50" t="s">
        <v>56</v>
      </c>
      <c r="E50">
        <v>2687</v>
      </c>
      <c r="F50">
        <v>57</v>
      </c>
      <c r="G50">
        <v>862</v>
      </c>
      <c r="H50">
        <v>0</v>
      </c>
      <c r="I50">
        <v>3607</v>
      </c>
    </row>
    <row r="51" spans="1:9" x14ac:dyDescent="0.45">
      <c r="A51">
        <v>11</v>
      </c>
      <c r="B51" t="s">
        <v>45</v>
      </c>
      <c r="C51">
        <v>332996</v>
      </c>
      <c r="D51" t="s">
        <v>57</v>
      </c>
      <c r="E51">
        <v>759</v>
      </c>
      <c r="F51">
        <v>16</v>
      </c>
      <c r="G51">
        <v>110</v>
      </c>
      <c r="H51">
        <v>0</v>
      </c>
      <c r="I51">
        <v>885</v>
      </c>
    </row>
    <row r="52" spans="1:9" x14ac:dyDescent="0.45">
      <c r="A52">
        <v>11</v>
      </c>
      <c r="B52" t="s">
        <v>45</v>
      </c>
      <c r="C52">
        <v>332999</v>
      </c>
      <c r="D52" t="s">
        <v>58</v>
      </c>
      <c r="E52">
        <v>441</v>
      </c>
      <c r="F52">
        <v>9</v>
      </c>
      <c r="G52">
        <v>64</v>
      </c>
      <c r="H52">
        <v>0</v>
      </c>
      <c r="I52">
        <v>514</v>
      </c>
    </row>
    <row r="53" spans="1:9" x14ac:dyDescent="0.45">
      <c r="A53">
        <v>11</v>
      </c>
      <c r="B53" t="s">
        <v>45</v>
      </c>
      <c r="C53">
        <v>333415</v>
      </c>
      <c r="D53" t="s">
        <v>59</v>
      </c>
      <c r="E53">
        <v>33</v>
      </c>
      <c r="F53">
        <v>1</v>
      </c>
      <c r="G53">
        <v>10</v>
      </c>
      <c r="H53">
        <v>0</v>
      </c>
      <c r="I53">
        <v>44</v>
      </c>
    </row>
    <row r="54" spans="1:9" x14ac:dyDescent="0.45">
      <c r="A54">
        <v>11</v>
      </c>
      <c r="B54" t="s">
        <v>45</v>
      </c>
      <c r="C54">
        <v>337215</v>
      </c>
      <c r="D54" t="s">
        <v>60</v>
      </c>
      <c r="E54">
        <v>14</v>
      </c>
      <c r="F54">
        <v>2</v>
      </c>
      <c r="G54">
        <v>1</v>
      </c>
      <c r="H54">
        <v>0</v>
      </c>
      <c r="I54">
        <v>17</v>
      </c>
    </row>
    <row r="55" spans="1:9" x14ac:dyDescent="0.45">
      <c r="A55">
        <v>11</v>
      </c>
      <c r="B55" t="s">
        <v>45</v>
      </c>
      <c r="C55">
        <v>325180</v>
      </c>
      <c r="D55" t="s">
        <v>61</v>
      </c>
      <c r="E55">
        <v>3964</v>
      </c>
      <c r="F55">
        <v>0</v>
      </c>
      <c r="G55">
        <v>0</v>
      </c>
      <c r="H55">
        <v>0</v>
      </c>
      <c r="I55">
        <v>3964</v>
      </c>
    </row>
    <row r="56" spans="1:9" x14ac:dyDescent="0.45">
      <c r="A56">
        <v>11</v>
      </c>
      <c r="B56" t="s">
        <v>45</v>
      </c>
      <c r="C56">
        <v>541300</v>
      </c>
      <c r="D56" t="s">
        <v>25</v>
      </c>
      <c r="E56">
        <v>1128</v>
      </c>
      <c r="F56">
        <v>0</v>
      </c>
      <c r="G56">
        <v>0</v>
      </c>
      <c r="H56">
        <v>0</v>
      </c>
      <c r="I56">
        <v>1128</v>
      </c>
    </row>
    <row r="57" spans="1:9" x14ac:dyDescent="0.45">
      <c r="A57">
        <v>12</v>
      </c>
      <c r="B57" t="s">
        <v>62</v>
      </c>
      <c r="C57">
        <v>333611</v>
      </c>
      <c r="D57" t="s">
        <v>63</v>
      </c>
      <c r="E57">
        <v>6658</v>
      </c>
      <c r="F57">
        <v>143</v>
      </c>
      <c r="G57">
        <v>884</v>
      </c>
      <c r="H57">
        <v>0</v>
      </c>
      <c r="I57">
        <v>7685</v>
      </c>
    </row>
    <row r="58" spans="1:9" x14ac:dyDescent="0.45">
      <c r="A58">
        <v>12</v>
      </c>
      <c r="B58" t="s">
        <v>62</v>
      </c>
      <c r="C58">
        <v>333618</v>
      </c>
      <c r="D58" t="s">
        <v>64</v>
      </c>
      <c r="E58">
        <v>2607</v>
      </c>
      <c r="F58">
        <v>56</v>
      </c>
      <c r="G58">
        <v>346</v>
      </c>
      <c r="H58">
        <v>69</v>
      </c>
      <c r="I58">
        <v>3077</v>
      </c>
    </row>
    <row r="59" spans="1:9" x14ac:dyDescent="0.45">
      <c r="A59">
        <v>12</v>
      </c>
      <c r="B59" t="s">
        <v>62</v>
      </c>
      <c r="C59">
        <v>541300</v>
      </c>
      <c r="D59" t="s">
        <v>25</v>
      </c>
      <c r="E59">
        <v>629</v>
      </c>
      <c r="F59">
        <v>0</v>
      </c>
      <c r="G59">
        <v>0</v>
      </c>
      <c r="H59">
        <v>0</v>
      </c>
      <c r="I59">
        <v>629</v>
      </c>
    </row>
    <row r="60" spans="1:9" x14ac:dyDescent="0.45">
      <c r="A60">
        <v>13</v>
      </c>
      <c r="B60" t="s">
        <v>65</v>
      </c>
      <c r="C60">
        <v>333511</v>
      </c>
      <c r="D60" t="s">
        <v>66</v>
      </c>
      <c r="E60">
        <v>5766</v>
      </c>
      <c r="F60">
        <v>123</v>
      </c>
      <c r="G60">
        <v>766</v>
      </c>
      <c r="H60">
        <v>0</v>
      </c>
      <c r="I60">
        <v>6655</v>
      </c>
    </row>
    <row r="61" spans="1:9" x14ac:dyDescent="0.45">
      <c r="A61">
        <v>13</v>
      </c>
      <c r="B61" t="s">
        <v>65</v>
      </c>
      <c r="C61">
        <v>333514</v>
      </c>
      <c r="D61" t="s">
        <v>67</v>
      </c>
      <c r="E61">
        <v>7828</v>
      </c>
      <c r="F61">
        <v>167</v>
      </c>
      <c r="G61">
        <v>1039</v>
      </c>
      <c r="H61">
        <v>0</v>
      </c>
      <c r="I61">
        <v>9034</v>
      </c>
    </row>
    <row r="62" spans="1:9" x14ac:dyDescent="0.45">
      <c r="A62">
        <v>13</v>
      </c>
      <c r="B62" t="s">
        <v>65</v>
      </c>
      <c r="C62">
        <v>333517</v>
      </c>
      <c r="D62" t="s">
        <v>68</v>
      </c>
      <c r="E62">
        <v>7404</v>
      </c>
      <c r="F62">
        <v>156</v>
      </c>
      <c r="G62">
        <v>976</v>
      </c>
      <c r="H62">
        <v>0</v>
      </c>
      <c r="I62">
        <v>8537</v>
      </c>
    </row>
    <row r="63" spans="1:9" x14ac:dyDescent="0.45">
      <c r="A63">
        <v>13</v>
      </c>
      <c r="B63" t="s">
        <v>65</v>
      </c>
      <c r="C63" t="s">
        <v>69</v>
      </c>
      <c r="D63" t="s">
        <v>70</v>
      </c>
      <c r="E63">
        <v>2291</v>
      </c>
      <c r="F63">
        <v>49</v>
      </c>
      <c r="G63">
        <v>304</v>
      </c>
      <c r="H63">
        <v>0</v>
      </c>
      <c r="I63">
        <v>2645</v>
      </c>
    </row>
    <row r="64" spans="1:9" x14ac:dyDescent="0.45">
      <c r="A64">
        <v>13</v>
      </c>
      <c r="B64" t="s">
        <v>65</v>
      </c>
      <c r="C64">
        <v>541300</v>
      </c>
      <c r="D64" t="s">
        <v>25</v>
      </c>
      <c r="E64">
        <v>1767</v>
      </c>
      <c r="F64">
        <v>0</v>
      </c>
      <c r="G64">
        <v>0</v>
      </c>
      <c r="H64">
        <v>0</v>
      </c>
      <c r="I64">
        <v>1767</v>
      </c>
    </row>
    <row r="65" spans="1:9" x14ac:dyDescent="0.45">
      <c r="A65">
        <v>13</v>
      </c>
      <c r="B65" t="s">
        <v>65</v>
      </c>
      <c r="C65" t="s">
        <v>14</v>
      </c>
      <c r="D65" t="s">
        <v>15</v>
      </c>
      <c r="E65">
        <v>-177</v>
      </c>
      <c r="F65">
        <v>0</v>
      </c>
      <c r="G65">
        <v>0</v>
      </c>
      <c r="H65">
        <v>0</v>
      </c>
      <c r="I65">
        <v>-177</v>
      </c>
    </row>
    <row r="66" spans="1:9" x14ac:dyDescent="0.45">
      <c r="A66">
        <v>14</v>
      </c>
      <c r="B66" t="s">
        <v>71</v>
      </c>
      <c r="C66">
        <v>332200</v>
      </c>
      <c r="D66" t="s">
        <v>48</v>
      </c>
      <c r="E66">
        <v>60</v>
      </c>
      <c r="F66">
        <v>1</v>
      </c>
      <c r="G66">
        <v>21</v>
      </c>
      <c r="H66">
        <v>0</v>
      </c>
      <c r="I66">
        <v>83</v>
      </c>
    </row>
    <row r="67" spans="1:9" x14ac:dyDescent="0.45">
      <c r="A67">
        <v>14</v>
      </c>
      <c r="B67" t="s">
        <v>71</v>
      </c>
      <c r="C67">
        <v>333242</v>
      </c>
      <c r="D67" t="s">
        <v>72</v>
      </c>
      <c r="E67">
        <v>6129</v>
      </c>
      <c r="F67">
        <v>131</v>
      </c>
      <c r="G67">
        <v>814</v>
      </c>
      <c r="H67">
        <v>0</v>
      </c>
      <c r="I67">
        <v>7074</v>
      </c>
    </row>
    <row r="68" spans="1:9" x14ac:dyDescent="0.45">
      <c r="A68">
        <v>14</v>
      </c>
      <c r="B68" t="s">
        <v>71</v>
      </c>
      <c r="C68" t="s">
        <v>73</v>
      </c>
      <c r="D68" t="s">
        <v>74</v>
      </c>
      <c r="E68">
        <v>20894</v>
      </c>
      <c r="F68">
        <v>443</v>
      </c>
      <c r="G68">
        <v>2755</v>
      </c>
      <c r="H68">
        <v>0</v>
      </c>
      <c r="I68">
        <v>24091</v>
      </c>
    </row>
    <row r="69" spans="1:9" x14ac:dyDescent="0.45">
      <c r="A69">
        <v>14</v>
      </c>
      <c r="B69" t="s">
        <v>71</v>
      </c>
      <c r="C69">
        <v>333318</v>
      </c>
      <c r="D69" t="s">
        <v>43</v>
      </c>
      <c r="E69">
        <v>486</v>
      </c>
      <c r="F69">
        <v>11</v>
      </c>
      <c r="G69">
        <v>176</v>
      </c>
      <c r="H69">
        <v>0</v>
      </c>
      <c r="I69">
        <v>674</v>
      </c>
    </row>
    <row r="70" spans="1:9" x14ac:dyDescent="0.45">
      <c r="A70">
        <v>14</v>
      </c>
      <c r="B70" t="s">
        <v>71</v>
      </c>
      <c r="C70">
        <v>326290</v>
      </c>
      <c r="D70" t="s">
        <v>75</v>
      </c>
      <c r="E70">
        <v>118</v>
      </c>
      <c r="F70">
        <v>2</v>
      </c>
      <c r="G70">
        <v>17</v>
      </c>
      <c r="H70">
        <v>0</v>
      </c>
      <c r="I70">
        <v>138</v>
      </c>
    </row>
    <row r="71" spans="1:9" x14ac:dyDescent="0.45">
      <c r="A71">
        <v>14</v>
      </c>
      <c r="B71" t="s">
        <v>71</v>
      </c>
      <c r="C71">
        <v>541300</v>
      </c>
      <c r="D71" t="s">
        <v>25</v>
      </c>
      <c r="E71">
        <v>2326</v>
      </c>
      <c r="F71">
        <v>0</v>
      </c>
      <c r="G71">
        <v>0</v>
      </c>
      <c r="H71">
        <v>0</v>
      </c>
      <c r="I71">
        <v>2326</v>
      </c>
    </row>
    <row r="72" spans="1:9" x14ac:dyDescent="0.45">
      <c r="A72">
        <v>14</v>
      </c>
      <c r="B72" t="s">
        <v>71</v>
      </c>
      <c r="C72" t="s">
        <v>14</v>
      </c>
      <c r="D72" t="s">
        <v>15</v>
      </c>
      <c r="E72">
        <v>-554</v>
      </c>
      <c r="F72">
        <v>1079</v>
      </c>
      <c r="G72">
        <v>223</v>
      </c>
      <c r="H72">
        <v>0</v>
      </c>
      <c r="I72">
        <v>748</v>
      </c>
    </row>
    <row r="73" spans="1:9" x14ac:dyDescent="0.45">
      <c r="A73">
        <v>15</v>
      </c>
      <c r="B73" t="s">
        <v>76</v>
      </c>
      <c r="C73">
        <v>333120</v>
      </c>
      <c r="D73" t="s">
        <v>77</v>
      </c>
      <c r="E73">
        <v>90</v>
      </c>
      <c r="F73">
        <v>2</v>
      </c>
      <c r="G73">
        <v>14</v>
      </c>
      <c r="H73">
        <v>0</v>
      </c>
      <c r="I73">
        <v>106</v>
      </c>
    </row>
    <row r="74" spans="1:9" x14ac:dyDescent="0.45">
      <c r="A74">
        <v>15</v>
      </c>
      <c r="B74" t="s">
        <v>76</v>
      </c>
      <c r="C74">
        <v>333414</v>
      </c>
      <c r="D74" t="s">
        <v>78</v>
      </c>
      <c r="E74">
        <v>93</v>
      </c>
      <c r="F74">
        <v>2</v>
      </c>
      <c r="G74">
        <v>30</v>
      </c>
      <c r="H74">
        <v>0</v>
      </c>
      <c r="I74">
        <v>125</v>
      </c>
    </row>
    <row r="75" spans="1:9" x14ac:dyDescent="0.45">
      <c r="A75">
        <v>15</v>
      </c>
      <c r="B75" t="s">
        <v>76</v>
      </c>
      <c r="C75">
        <v>333413</v>
      </c>
      <c r="D75" t="s">
        <v>79</v>
      </c>
      <c r="E75">
        <v>3167</v>
      </c>
      <c r="F75">
        <v>67</v>
      </c>
      <c r="G75">
        <v>937</v>
      </c>
      <c r="H75">
        <v>0</v>
      </c>
      <c r="I75">
        <v>4171</v>
      </c>
    </row>
    <row r="76" spans="1:9" x14ac:dyDescent="0.45">
      <c r="A76">
        <v>15</v>
      </c>
      <c r="B76" t="s">
        <v>76</v>
      </c>
      <c r="C76">
        <v>333912</v>
      </c>
      <c r="D76" t="s">
        <v>80</v>
      </c>
      <c r="E76">
        <v>6291</v>
      </c>
      <c r="F76">
        <v>134</v>
      </c>
      <c r="G76">
        <v>835</v>
      </c>
      <c r="H76">
        <v>0</v>
      </c>
      <c r="I76">
        <v>7260</v>
      </c>
    </row>
    <row r="77" spans="1:9" x14ac:dyDescent="0.45">
      <c r="A77">
        <v>15</v>
      </c>
      <c r="B77" t="s">
        <v>76</v>
      </c>
      <c r="C77" t="s">
        <v>81</v>
      </c>
      <c r="D77" t="s">
        <v>82</v>
      </c>
      <c r="E77">
        <v>5434</v>
      </c>
      <c r="F77">
        <v>116</v>
      </c>
      <c r="G77">
        <v>722</v>
      </c>
      <c r="H77">
        <v>0</v>
      </c>
      <c r="I77">
        <v>6271</v>
      </c>
    </row>
    <row r="78" spans="1:9" x14ac:dyDescent="0.45">
      <c r="A78">
        <v>15</v>
      </c>
      <c r="B78" t="s">
        <v>76</v>
      </c>
      <c r="C78">
        <v>333920</v>
      </c>
      <c r="D78" t="s">
        <v>83</v>
      </c>
      <c r="E78">
        <v>14289</v>
      </c>
      <c r="F78">
        <v>306</v>
      </c>
      <c r="G78">
        <v>1897</v>
      </c>
      <c r="H78">
        <v>0</v>
      </c>
      <c r="I78">
        <v>16492</v>
      </c>
    </row>
    <row r="79" spans="1:9" x14ac:dyDescent="0.45">
      <c r="A79">
        <v>15</v>
      </c>
      <c r="B79" t="s">
        <v>76</v>
      </c>
      <c r="C79">
        <v>333991</v>
      </c>
      <c r="D79" t="s">
        <v>84</v>
      </c>
      <c r="E79">
        <v>2193</v>
      </c>
      <c r="F79">
        <v>47</v>
      </c>
      <c r="G79">
        <v>291</v>
      </c>
      <c r="H79">
        <v>2163</v>
      </c>
      <c r="I79">
        <v>4694</v>
      </c>
    </row>
    <row r="80" spans="1:9" x14ac:dyDescent="0.45">
      <c r="A80">
        <v>15</v>
      </c>
      <c r="B80" t="s">
        <v>76</v>
      </c>
      <c r="C80">
        <v>333993</v>
      </c>
      <c r="D80" t="s">
        <v>85</v>
      </c>
      <c r="E80">
        <v>4255</v>
      </c>
      <c r="F80">
        <v>91</v>
      </c>
      <c r="G80">
        <v>565</v>
      </c>
      <c r="H80">
        <v>0</v>
      </c>
      <c r="I80">
        <v>4911</v>
      </c>
    </row>
    <row r="81" spans="1:9" x14ac:dyDescent="0.45">
      <c r="A81">
        <v>15</v>
      </c>
      <c r="B81" t="s">
        <v>76</v>
      </c>
      <c r="C81">
        <v>333994</v>
      </c>
      <c r="D81" t="s">
        <v>86</v>
      </c>
      <c r="E81">
        <v>1222</v>
      </c>
      <c r="F81">
        <v>26</v>
      </c>
      <c r="G81">
        <v>162</v>
      </c>
      <c r="H81">
        <v>0</v>
      </c>
      <c r="I81">
        <v>1410</v>
      </c>
    </row>
    <row r="82" spans="1:9" x14ac:dyDescent="0.45">
      <c r="A82">
        <v>15</v>
      </c>
      <c r="B82" t="s">
        <v>76</v>
      </c>
      <c r="C82" t="s">
        <v>87</v>
      </c>
      <c r="D82" t="s">
        <v>88</v>
      </c>
      <c r="E82">
        <v>11469</v>
      </c>
      <c r="F82">
        <v>246</v>
      </c>
      <c r="G82">
        <v>1523</v>
      </c>
      <c r="H82">
        <v>0</v>
      </c>
      <c r="I82">
        <v>13238</v>
      </c>
    </row>
    <row r="83" spans="1:9" x14ac:dyDescent="0.45">
      <c r="A83">
        <v>15</v>
      </c>
      <c r="B83" t="s">
        <v>76</v>
      </c>
      <c r="C83" t="s">
        <v>89</v>
      </c>
      <c r="D83" t="s">
        <v>90</v>
      </c>
      <c r="E83">
        <v>396</v>
      </c>
      <c r="F83">
        <v>8</v>
      </c>
      <c r="G83">
        <v>53</v>
      </c>
      <c r="H83">
        <v>0</v>
      </c>
      <c r="I83">
        <v>457</v>
      </c>
    </row>
    <row r="84" spans="1:9" x14ac:dyDescent="0.45">
      <c r="A84">
        <v>15</v>
      </c>
      <c r="B84" t="s">
        <v>76</v>
      </c>
      <c r="C84" t="s">
        <v>37</v>
      </c>
      <c r="D84" t="s">
        <v>38</v>
      </c>
      <c r="E84">
        <v>210</v>
      </c>
      <c r="F84">
        <v>5</v>
      </c>
      <c r="G84">
        <v>20</v>
      </c>
      <c r="H84">
        <v>0</v>
      </c>
      <c r="I84">
        <v>234</v>
      </c>
    </row>
    <row r="85" spans="1:9" x14ac:dyDescent="0.45">
      <c r="A85">
        <v>15</v>
      </c>
      <c r="B85" t="s">
        <v>76</v>
      </c>
      <c r="C85">
        <v>541300</v>
      </c>
      <c r="D85" t="s">
        <v>25</v>
      </c>
      <c r="E85">
        <v>4186</v>
      </c>
      <c r="F85">
        <v>0</v>
      </c>
      <c r="G85">
        <v>0</v>
      </c>
      <c r="H85">
        <v>0</v>
      </c>
      <c r="I85">
        <v>4186</v>
      </c>
    </row>
    <row r="86" spans="1:9" x14ac:dyDescent="0.45">
      <c r="A86">
        <v>15</v>
      </c>
      <c r="B86" t="s">
        <v>76</v>
      </c>
      <c r="C86" t="s">
        <v>14</v>
      </c>
      <c r="D86" t="s">
        <v>15</v>
      </c>
      <c r="E86">
        <v>146</v>
      </c>
      <c r="F86">
        <v>2245</v>
      </c>
      <c r="G86">
        <v>711</v>
      </c>
      <c r="H86">
        <v>0</v>
      </c>
      <c r="I86">
        <v>3102</v>
      </c>
    </row>
    <row r="87" spans="1:9" x14ac:dyDescent="0.45">
      <c r="A87">
        <v>16</v>
      </c>
      <c r="B87" t="s">
        <v>91</v>
      </c>
      <c r="C87">
        <v>334515</v>
      </c>
      <c r="D87" t="s">
        <v>92</v>
      </c>
      <c r="E87">
        <v>4385</v>
      </c>
      <c r="F87">
        <v>93</v>
      </c>
      <c r="G87">
        <v>401</v>
      </c>
      <c r="H87">
        <v>0</v>
      </c>
      <c r="I87">
        <v>4878</v>
      </c>
    </row>
    <row r="88" spans="1:9" x14ac:dyDescent="0.45">
      <c r="A88">
        <v>16</v>
      </c>
      <c r="B88" t="s">
        <v>91</v>
      </c>
      <c r="C88">
        <v>335311</v>
      </c>
      <c r="D88" t="s">
        <v>93</v>
      </c>
      <c r="E88">
        <v>6326</v>
      </c>
      <c r="F88">
        <v>80</v>
      </c>
      <c r="G88">
        <v>1550</v>
      </c>
      <c r="H88">
        <v>0</v>
      </c>
      <c r="I88">
        <v>7957</v>
      </c>
    </row>
    <row r="89" spans="1:9" x14ac:dyDescent="0.45">
      <c r="A89">
        <v>16</v>
      </c>
      <c r="B89" t="s">
        <v>91</v>
      </c>
      <c r="C89">
        <v>335312</v>
      </c>
      <c r="D89" t="s">
        <v>94</v>
      </c>
      <c r="E89">
        <v>2999</v>
      </c>
      <c r="F89">
        <v>36</v>
      </c>
      <c r="G89">
        <v>735</v>
      </c>
      <c r="H89">
        <v>0</v>
      </c>
      <c r="I89">
        <v>3769</v>
      </c>
    </row>
    <row r="90" spans="1:9" x14ac:dyDescent="0.45">
      <c r="A90">
        <v>16</v>
      </c>
      <c r="B90" t="s">
        <v>91</v>
      </c>
      <c r="C90">
        <v>335313</v>
      </c>
      <c r="D90" t="s">
        <v>95</v>
      </c>
      <c r="E90">
        <v>4752</v>
      </c>
      <c r="F90">
        <v>60</v>
      </c>
      <c r="G90">
        <v>1164</v>
      </c>
      <c r="H90">
        <v>0</v>
      </c>
      <c r="I90">
        <v>5977</v>
      </c>
    </row>
    <row r="91" spans="1:9" x14ac:dyDescent="0.45">
      <c r="A91">
        <v>16</v>
      </c>
      <c r="B91" t="s">
        <v>91</v>
      </c>
      <c r="C91">
        <v>335314</v>
      </c>
      <c r="D91" t="s">
        <v>96</v>
      </c>
      <c r="E91">
        <v>1193</v>
      </c>
      <c r="F91">
        <v>14</v>
      </c>
      <c r="G91">
        <v>292</v>
      </c>
      <c r="H91">
        <v>0</v>
      </c>
      <c r="I91">
        <v>1500</v>
      </c>
    </row>
    <row r="92" spans="1:9" x14ac:dyDescent="0.45">
      <c r="A92">
        <v>16</v>
      </c>
      <c r="B92" t="s">
        <v>91</v>
      </c>
      <c r="C92">
        <v>335999</v>
      </c>
      <c r="D92" t="s">
        <v>97</v>
      </c>
      <c r="E92">
        <v>5636</v>
      </c>
      <c r="F92">
        <v>67</v>
      </c>
      <c r="G92">
        <v>1130</v>
      </c>
      <c r="H92">
        <v>0</v>
      </c>
      <c r="I92">
        <v>6833</v>
      </c>
    </row>
    <row r="93" spans="1:9" x14ac:dyDescent="0.45">
      <c r="A93">
        <v>16</v>
      </c>
      <c r="B93" t="s">
        <v>91</v>
      </c>
      <c r="C93">
        <v>541300</v>
      </c>
      <c r="D93" t="s">
        <v>25</v>
      </c>
      <c r="E93">
        <v>1776</v>
      </c>
      <c r="F93">
        <v>0</v>
      </c>
      <c r="G93">
        <v>0</v>
      </c>
      <c r="H93">
        <v>0</v>
      </c>
      <c r="I93">
        <v>1776</v>
      </c>
    </row>
    <row r="94" spans="1:9" x14ac:dyDescent="0.45">
      <c r="A94">
        <v>19</v>
      </c>
      <c r="B94" t="s">
        <v>98</v>
      </c>
      <c r="C94">
        <v>336112</v>
      </c>
      <c r="D94" t="s">
        <v>99</v>
      </c>
      <c r="E94">
        <v>99006</v>
      </c>
      <c r="F94">
        <v>1780</v>
      </c>
      <c r="G94">
        <v>546</v>
      </c>
      <c r="H94">
        <v>4606</v>
      </c>
      <c r="I94">
        <v>105938</v>
      </c>
    </row>
    <row r="95" spans="1:9" x14ac:dyDescent="0.45">
      <c r="A95">
        <v>19</v>
      </c>
      <c r="B95" t="s">
        <v>98</v>
      </c>
      <c r="C95" t="s">
        <v>14</v>
      </c>
      <c r="D95" t="s">
        <v>15</v>
      </c>
      <c r="E95">
        <v>-42741</v>
      </c>
      <c r="F95">
        <v>26</v>
      </c>
      <c r="G95">
        <v>11</v>
      </c>
      <c r="H95">
        <v>2818</v>
      </c>
      <c r="I95">
        <v>-39886</v>
      </c>
    </row>
    <row r="96" spans="1:9" x14ac:dyDescent="0.45">
      <c r="A96">
        <v>20</v>
      </c>
      <c r="B96" t="s">
        <v>100</v>
      </c>
      <c r="C96">
        <v>336120</v>
      </c>
      <c r="D96" t="s">
        <v>101</v>
      </c>
      <c r="E96">
        <v>16317</v>
      </c>
      <c r="F96">
        <v>302</v>
      </c>
      <c r="G96">
        <v>156</v>
      </c>
      <c r="H96">
        <v>0</v>
      </c>
      <c r="I96">
        <v>16774</v>
      </c>
    </row>
    <row r="97" spans="1:9" x14ac:dyDescent="0.45">
      <c r="A97">
        <v>20</v>
      </c>
      <c r="B97" t="s">
        <v>100</v>
      </c>
      <c r="C97">
        <v>336211</v>
      </c>
      <c r="D97" t="s">
        <v>102</v>
      </c>
      <c r="E97">
        <v>3169</v>
      </c>
      <c r="F97">
        <v>55</v>
      </c>
      <c r="G97">
        <v>589</v>
      </c>
      <c r="H97">
        <v>57</v>
      </c>
      <c r="I97">
        <v>3869</v>
      </c>
    </row>
    <row r="98" spans="1:9" x14ac:dyDescent="0.45">
      <c r="A98">
        <v>20</v>
      </c>
      <c r="B98" t="s">
        <v>100</v>
      </c>
      <c r="C98">
        <v>336212</v>
      </c>
      <c r="D98" t="s">
        <v>103</v>
      </c>
      <c r="E98">
        <v>6706</v>
      </c>
      <c r="F98">
        <v>79</v>
      </c>
      <c r="G98">
        <v>1370</v>
      </c>
      <c r="H98">
        <v>0</v>
      </c>
      <c r="I98">
        <v>8155</v>
      </c>
    </row>
    <row r="99" spans="1:9" x14ac:dyDescent="0.45">
      <c r="A99">
        <v>20</v>
      </c>
      <c r="B99" t="s">
        <v>100</v>
      </c>
      <c r="C99" t="s">
        <v>14</v>
      </c>
      <c r="D99" t="s">
        <v>15</v>
      </c>
      <c r="E99">
        <v>179</v>
      </c>
      <c r="F99">
        <v>91</v>
      </c>
      <c r="G99">
        <v>1674</v>
      </c>
      <c r="H99">
        <v>0</v>
      </c>
      <c r="I99">
        <v>1943</v>
      </c>
    </row>
    <row r="100" spans="1:9" x14ac:dyDescent="0.45">
      <c r="A100">
        <v>21</v>
      </c>
      <c r="B100" t="s">
        <v>104</v>
      </c>
      <c r="C100">
        <v>336111</v>
      </c>
      <c r="D100" t="s">
        <v>105</v>
      </c>
      <c r="E100">
        <v>66368</v>
      </c>
      <c r="F100">
        <v>1693</v>
      </c>
      <c r="G100">
        <v>8527</v>
      </c>
      <c r="H100">
        <v>5967</v>
      </c>
      <c r="I100">
        <v>82555</v>
      </c>
    </row>
    <row r="101" spans="1:9" x14ac:dyDescent="0.45">
      <c r="A101">
        <v>21</v>
      </c>
      <c r="B101" t="s">
        <v>104</v>
      </c>
      <c r="C101" t="s">
        <v>106</v>
      </c>
      <c r="D101" t="s">
        <v>107</v>
      </c>
      <c r="E101">
        <v>-50</v>
      </c>
      <c r="F101">
        <v>0</v>
      </c>
      <c r="G101">
        <v>0</v>
      </c>
      <c r="H101">
        <v>0</v>
      </c>
      <c r="I101">
        <v>-50</v>
      </c>
    </row>
    <row r="102" spans="1:9" x14ac:dyDescent="0.45">
      <c r="A102">
        <v>21</v>
      </c>
      <c r="B102" t="s">
        <v>104</v>
      </c>
      <c r="C102" t="s">
        <v>14</v>
      </c>
      <c r="D102" t="s">
        <v>15</v>
      </c>
      <c r="E102">
        <v>-35055</v>
      </c>
      <c r="F102">
        <v>336</v>
      </c>
      <c r="G102">
        <v>482</v>
      </c>
      <c r="H102">
        <v>422</v>
      </c>
      <c r="I102">
        <v>-33815</v>
      </c>
    </row>
    <row r="103" spans="1:9" x14ac:dyDescent="0.45">
      <c r="A103">
        <v>22</v>
      </c>
      <c r="B103" t="s">
        <v>108</v>
      </c>
      <c r="C103">
        <v>334511</v>
      </c>
      <c r="D103" t="s">
        <v>20</v>
      </c>
      <c r="E103">
        <v>1579</v>
      </c>
      <c r="F103">
        <v>19</v>
      </c>
      <c r="G103">
        <v>147</v>
      </c>
      <c r="H103">
        <v>0</v>
      </c>
      <c r="I103">
        <v>1745</v>
      </c>
    </row>
    <row r="104" spans="1:9" x14ac:dyDescent="0.45">
      <c r="A104">
        <v>22</v>
      </c>
      <c r="B104" t="s">
        <v>108</v>
      </c>
      <c r="C104">
        <v>336360</v>
      </c>
      <c r="D104" t="s">
        <v>109</v>
      </c>
      <c r="E104">
        <v>731</v>
      </c>
      <c r="F104">
        <v>10</v>
      </c>
      <c r="G104">
        <v>22</v>
      </c>
      <c r="H104">
        <v>0</v>
      </c>
      <c r="I104">
        <v>764</v>
      </c>
    </row>
    <row r="105" spans="1:9" x14ac:dyDescent="0.45">
      <c r="A105">
        <v>22</v>
      </c>
      <c r="B105" t="s">
        <v>108</v>
      </c>
      <c r="C105">
        <v>336411</v>
      </c>
      <c r="D105" t="s">
        <v>110</v>
      </c>
      <c r="E105">
        <v>25708</v>
      </c>
      <c r="F105">
        <v>312</v>
      </c>
      <c r="G105">
        <v>777</v>
      </c>
      <c r="H105">
        <v>0</v>
      </c>
      <c r="I105">
        <v>26797</v>
      </c>
    </row>
    <row r="106" spans="1:9" x14ac:dyDescent="0.45">
      <c r="A106">
        <v>22</v>
      </c>
      <c r="B106" t="s">
        <v>108</v>
      </c>
      <c r="C106">
        <v>336412</v>
      </c>
      <c r="D106" t="s">
        <v>111</v>
      </c>
      <c r="E106">
        <v>489</v>
      </c>
      <c r="F106">
        <v>6</v>
      </c>
      <c r="G106">
        <v>15</v>
      </c>
      <c r="H106">
        <v>0</v>
      </c>
      <c r="I106">
        <v>510</v>
      </c>
    </row>
    <row r="107" spans="1:9" x14ac:dyDescent="0.45">
      <c r="A107">
        <v>22</v>
      </c>
      <c r="B107" t="s">
        <v>108</v>
      </c>
      <c r="C107">
        <v>336414</v>
      </c>
      <c r="D107" t="s">
        <v>23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>
        <v>22</v>
      </c>
      <c r="B108" t="s">
        <v>108</v>
      </c>
      <c r="C108" t="s">
        <v>14</v>
      </c>
      <c r="D108" t="s">
        <v>15</v>
      </c>
      <c r="E108">
        <v>-2192</v>
      </c>
      <c r="F108">
        <v>182</v>
      </c>
      <c r="G108">
        <v>491</v>
      </c>
      <c r="H108">
        <v>0</v>
      </c>
      <c r="I108">
        <v>-1519</v>
      </c>
    </row>
    <row r="109" spans="1:9" x14ac:dyDescent="0.45">
      <c r="A109">
        <v>23</v>
      </c>
      <c r="B109" t="s">
        <v>112</v>
      </c>
      <c r="C109">
        <v>336611</v>
      </c>
      <c r="D109" t="s">
        <v>113</v>
      </c>
      <c r="E109">
        <v>4431</v>
      </c>
      <c r="F109">
        <v>53</v>
      </c>
      <c r="G109">
        <v>151</v>
      </c>
      <c r="H109">
        <v>156</v>
      </c>
      <c r="I109">
        <v>4791</v>
      </c>
    </row>
    <row r="110" spans="1:9" x14ac:dyDescent="0.45">
      <c r="A110">
        <v>23</v>
      </c>
      <c r="B110" t="s">
        <v>112</v>
      </c>
      <c r="C110">
        <v>336612</v>
      </c>
      <c r="D110" t="s">
        <v>114</v>
      </c>
      <c r="E110">
        <v>746</v>
      </c>
      <c r="F110">
        <v>9</v>
      </c>
      <c r="G110">
        <v>25</v>
      </c>
      <c r="H110">
        <v>352</v>
      </c>
      <c r="I110">
        <v>1133</v>
      </c>
    </row>
    <row r="111" spans="1:9" x14ac:dyDescent="0.45">
      <c r="A111">
        <v>23</v>
      </c>
      <c r="B111" t="s">
        <v>112</v>
      </c>
      <c r="C111" t="s">
        <v>14</v>
      </c>
      <c r="D111" t="s">
        <v>15</v>
      </c>
      <c r="E111">
        <v>2</v>
      </c>
      <c r="F111">
        <v>29</v>
      </c>
      <c r="G111">
        <v>4</v>
      </c>
      <c r="H111">
        <v>0</v>
      </c>
      <c r="I111">
        <v>35</v>
      </c>
    </row>
    <row r="112" spans="1:9" x14ac:dyDescent="0.45">
      <c r="A112">
        <v>24</v>
      </c>
      <c r="B112" t="s">
        <v>115</v>
      </c>
      <c r="C112">
        <v>336500</v>
      </c>
      <c r="D112" t="s">
        <v>116</v>
      </c>
      <c r="E112">
        <v>8050</v>
      </c>
      <c r="F112">
        <v>251</v>
      </c>
      <c r="G112">
        <v>184</v>
      </c>
      <c r="H112">
        <v>0</v>
      </c>
      <c r="I112">
        <v>8485</v>
      </c>
    </row>
    <row r="113" spans="1:9" x14ac:dyDescent="0.45">
      <c r="A113">
        <v>24</v>
      </c>
      <c r="B113" t="s">
        <v>115</v>
      </c>
      <c r="C113">
        <v>541300</v>
      </c>
      <c r="D113" t="s">
        <v>25</v>
      </c>
      <c r="E113">
        <v>571</v>
      </c>
      <c r="F113">
        <v>0</v>
      </c>
      <c r="G113">
        <v>0</v>
      </c>
      <c r="H113">
        <v>0</v>
      </c>
      <c r="I113">
        <v>571</v>
      </c>
    </row>
    <row r="114" spans="1:9" x14ac:dyDescent="0.45">
      <c r="A114">
        <v>24</v>
      </c>
      <c r="B114" t="s">
        <v>115</v>
      </c>
      <c r="C114" t="s">
        <v>14</v>
      </c>
      <c r="D114" t="s">
        <v>15</v>
      </c>
      <c r="E114">
        <v>22</v>
      </c>
      <c r="F114">
        <v>25</v>
      </c>
      <c r="G114">
        <v>1</v>
      </c>
      <c r="H114">
        <v>0</v>
      </c>
      <c r="I114">
        <v>47</v>
      </c>
    </row>
    <row r="115" spans="1:9" x14ac:dyDescent="0.45">
      <c r="A115">
        <v>26</v>
      </c>
      <c r="B115" t="s">
        <v>117</v>
      </c>
      <c r="C115">
        <v>337110</v>
      </c>
      <c r="D115" t="s">
        <v>118</v>
      </c>
      <c r="E115">
        <v>1012</v>
      </c>
      <c r="F115">
        <v>39</v>
      </c>
      <c r="G115">
        <v>105</v>
      </c>
      <c r="H115">
        <v>0</v>
      </c>
      <c r="I115">
        <v>1156</v>
      </c>
    </row>
    <row r="116" spans="1:9" x14ac:dyDescent="0.45">
      <c r="A116">
        <v>26</v>
      </c>
      <c r="B116" t="s">
        <v>117</v>
      </c>
      <c r="C116">
        <v>337121</v>
      </c>
      <c r="D116" t="s">
        <v>119</v>
      </c>
      <c r="E116">
        <v>665</v>
      </c>
      <c r="F116">
        <v>92</v>
      </c>
      <c r="G116">
        <v>58</v>
      </c>
      <c r="H116">
        <v>67</v>
      </c>
      <c r="I116">
        <v>882</v>
      </c>
    </row>
    <row r="117" spans="1:9" x14ac:dyDescent="0.45">
      <c r="A117">
        <v>26</v>
      </c>
      <c r="B117" t="s">
        <v>117</v>
      </c>
      <c r="C117">
        <v>337122</v>
      </c>
      <c r="D117" t="s">
        <v>120</v>
      </c>
      <c r="E117">
        <v>837</v>
      </c>
      <c r="F117">
        <v>116</v>
      </c>
      <c r="G117">
        <v>72</v>
      </c>
      <c r="H117">
        <v>86</v>
      </c>
      <c r="I117">
        <v>1111</v>
      </c>
    </row>
    <row r="118" spans="1:9" x14ac:dyDescent="0.45">
      <c r="A118">
        <v>26</v>
      </c>
      <c r="B118" t="s">
        <v>117</v>
      </c>
      <c r="C118">
        <v>337127</v>
      </c>
      <c r="D118" t="s">
        <v>29</v>
      </c>
      <c r="E118">
        <v>7605</v>
      </c>
      <c r="F118">
        <v>1051</v>
      </c>
      <c r="G118">
        <v>643</v>
      </c>
      <c r="H118">
        <v>653</v>
      </c>
      <c r="I118">
        <v>9952</v>
      </c>
    </row>
    <row r="119" spans="1:9" x14ac:dyDescent="0.45">
      <c r="A119">
        <v>26</v>
      </c>
      <c r="B119" t="s">
        <v>117</v>
      </c>
      <c r="C119" t="s">
        <v>121</v>
      </c>
      <c r="D119" t="s">
        <v>122</v>
      </c>
      <c r="E119">
        <v>323</v>
      </c>
      <c r="F119">
        <v>45</v>
      </c>
      <c r="G119">
        <v>28</v>
      </c>
      <c r="H119">
        <v>25</v>
      </c>
      <c r="I119">
        <v>421</v>
      </c>
    </row>
    <row r="120" spans="1:9" x14ac:dyDescent="0.45">
      <c r="A120">
        <v>26</v>
      </c>
      <c r="B120" t="s">
        <v>117</v>
      </c>
      <c r="C120">
        <v>337215</v>
      </c>
      <c r="D120" t="s">
        <v>60</v>
      </c>
      <c r="E120">
        <v>6698</v>
      </c>
      <c r="F120">
        <v>951</v>
      </c>
      <c r="G120">
        <v>572</v>
      </c>
      <c r="H120">
        <v>109</v>
      </c>
      <c r="I120">
        <v>8330</v>
      </c>
    </row>
    <row r="121" spans="1:9" x14ac:dyDescent="0.45">
      <c r="A121">
        <v>26</v>
      </c>
      <c r="B121" t="s">
        <v>117</v>
      </c>
      <c r="C121" t="s">
        <v>123</v>
      </c>
      <c r="D121" t="s">
        <v>124</v>
      </c>
      <c r="E121">
        <v>12449</v>
      </c>
      <c r="F121">
        <v>1724</v>
      </c>
      <c r="G121">
        <v>1084</v>
      </c>
      <c r="H121">
        <v>542</v>
      </c>
      <c r="I121">
        <v>15800</v>
      </c>
    </row>
    <row r="122" spans="1:9" x14ac:dyDescent="0.45">
      <c r="A122">
        <v>26</v>
      </c>
      <c r="B122" t="s">
        <v>117</v>
      </c>
      <c r="C122">
        <v>337900</v>
      </c>
      <c r="D122" t="s">
        <v>125</v>
      </c>
      <c r="E122">
        <v>1005</v>
      </c>
      <c r="F122">
        <v>143</v>
      </c>
      <c r="G122">
        <v>261</v>
      </c>
      <c r="H122">
        <v>27</v>
      </c>
      <c r="I122">
        <v>1436</v>
      </c>
    </row>
    <row r="123" spans="1:9" x14ac:dyDescent="0.45">
      <c r="A123">
        <v>26</v>
      </c>
      <c r="B123" t="s">
        <v>117</v>
      </c>
      <c r="C123">
        <v>339940</v>
      </c>
      <c r="D123" t="s">
        <v>44</v>
      </c>
      <c r="E123">
        <v>51</v>
      </c>
      <c r="F123">
        <v>7</v>
      </c>
      <c r="G123">
        <v>5</v>
      </c>
      <c r="H123">
        <v>0</v>
      </c>
      <c r="I123">
        <v>63</v>
      </c>
    </row>
    <row r="124" spans="1:9" x14ac:dyDescent="0.45">
      <c r="A124">
        <v>26</v>
      </c>
      <c r="B124" t="s">
        <v>117</v>
      </c>
      <c r="C124">
        <v>541300</v>
      </c>
      <c r="D124" t="s">
        <v>25</v>
      </c>
      <c r="E124">
        <v>2618</v>
      </c>
      <c r="F124">
        <v>0</v>
      </c>
      <c r="G124">
        <v>0</v>
      </c>
      <c r="H124">
        <v>0</v>
      </c>
      <c r="I124">
        <v>2618</v>
      </c>
    </row>
    <row r="125" spans="1:9" x14ac:dyDescent="0.45">
      <c r="A125">
        <v>26</v>
      </c>
      <c r="B125" t="s">
        <v>117</v>
      </c>
      <c r="C125" t="s">
        <v>14</v>
      </c>
      <c r="D125" t="s">
        <v>15</v>
      </c>
      <c r="E125">
        <v>85</v>
      </c>
      <c r="F125">
        <v>241</v>
      </c>
      <c r="G125">
        <v>23</v>
      </c>
      <c r="H125">
        <v>0</v>
      </c>
      <c r="I125">
        <v>349</v>
      </c>
    </row>
    <row r="126" spans="1:9" x14ac:dyDescent="0.45">
      <c r="A126">
        <v>27</v>
      </c>
      <c r="B126" t="s">
        <v>126</v>
      </c>
      <c r="C126">
        <v>333111</v>
      </c>
      <c r="D126" t="s">
        <v>127</v>
      </c>
      <c r="E126">
        <v>15149</v>
      </c>
      <c r="F126">
        <v>337</v>
      </c>
      <c r="G126">
        <v>4260</v>
      </c>
      <c r="H126">
        <v>0</v>
      </c>
      <c r="I126">
        <v>19747</v>
      </c>
    </row>
    <row r="127" spans="1:9" x14ac:dyDescent="0.45">
      <c r="A127">
        <v>27</v>
      </c>
      <c r="B127" t="s">
        <v>126</v>
      </c>
      <c r="C127">
        <v>541300</v>
      </c>
      <c r="D127" t="s">
        <v>25</v>
      </c>
      <c r="E127">
        <v>1394</v>
      </c>
      <c r="F127">
        <v>0</v>
      </c>
      <c r="G127">
        <v>0</v>
      </c>
      <c r="H127">
        <v>0</v>
      </c>
      <c r="I127">
        <v>1394</v>
      </c>
    </row>
    <row r="128" spans="1:9" x14ac:dyDescent="0.45">
      <c r="A128">
        <v>27</v>
      </c>
      <c r="B128" t="s">
        <v>126</v>
      </c>
      <c r="C128" t="s">
        <v>14</v>
      </c>
      <c r="D128" t="s">
        <v>15</v>
      </c>
      <c r="E128">
        <v>-60</v>
      </c>
      <c r="F128">
        <v>79</v>
      </c>
      <c r="G128">
        <v>1998</v>
      </c>
      <c r="H128">
        <v>0</v>
      </c>
      <c r="I128">
        <v>2017</v>
      </c>
    </row>
    <row r="129" spans="1:9" x14ac:dyDescent="0.45">
      <c r="A129">
        <v>28</v>
      </c>
      <c r="B129" t="s">
        <v>128</v>
      </c>
      <c r="C129">
        <v>333120</v>
      </c>
      <c r="D129" t="s">
        <v>77</v>
      </c>
      <c r="E129">
        <v>23388</v>
      </c>
      <c r="F129">
        <v>519</v>
      </c>
      <c r="G129">
        <v>3709</v>
      </c>
      <c r="H129">
        <v>0</v>
      </c>
      <c r="I129">
        <v>27616</v>
      </c>
    </row>
    <row r="130" spans="1:9" x14ac:dyDescent="0.45">
      <c r="A130">
        <v>28</v>
      </c>
      <c r="B130" t="s">
        <v>128</v>
      </c>
      <c r="C130">
        <v>333920</v>
      </c>
      <c r="D130" t="s">
        <v>83</v>
      </c>
      <c r="E130">
        <v>5026</v>
      </c>
      <c r="F130">
        <v>108</v>
      </c>
      <c r="G130">
        <v>667</v>
      </c>
      <c r="H130">
        <v>0</v>
      </c>
      <c r="I130">
        <v>5801</v>
      </c>
    </row>
    <row r="131" spans="1:9" x14ac:dyDescent="0.45">
      <c r="A131">
        <v>28</v>
      </c>
      <c r="B131" t="s">
        <v>128</v>
      </c>
      <c r="C131">
        <v>541300</v>
      </c>
      <c r="D131" t="s">
        <v>25</v>
      </c>
      <c r="E131">
        <v>2260</v>
      </c>
      <c r="F131">
        <v>0</v>
      </c>
      <c r="G131">
        <v>0</v>
      </c>
      <c r="H131">
        <v>0</v>
      </c>
      <c r="I131">
        <v>2260</v>
      </c>
    </row>
    <row r="132" spans="1:9" x14ac:dyDescent="0.45">
      <c r="A132">
        <v>28</v>
      </c>
      <c r="B132" t="s">
        <v>128</v>
      </c>
      <c r="C132" t="s">
        <v>14</v>
      </c>
      <c r="D132" t="s">
        <v>15</v>
      </c>
      <c r="E132">
        <v>-197</v>
      </c>
      <c r="F132">
        <v>102</v>
      </c>
      <c r="G132">
        <v>431</v>
      </c>
      <c r="H132">
        <v>0</v>
      </c>
      <c r="I132">
        <v>336</v>
      </c>
    </row>
    <row r="133" spans="1:9" x14ac:dyDescent="0.45">
      <c r="A133">
        <v>29</v>
      </c>
      <c r="B133" t="s">
        <v>129</v>
      </c>
      <c r="C133" t="s">
        <v>130</v>
      </c>
      <c r="D133" t="s">
        <v>131</v>
      </c>
      <c r="E133">
        <v>1525</v>
      </c>
      <c r="F133">
        <v>0</v>
      </c>
      <c r="G133">
        <v>0</v>
      </c>
      <c r="H133">
        <v>0</v>
      </c>
      <c r="I133">
        <v>1525</v>
      </c>
    </row>
    <row r="134" spans="1:9" x14ac:dyDescent="0.45">
      <c r="A134">
        <v>29</v>
      </c>
      <c r="B134" t="s">
        <v>129</v>
      </c>
      <c r="C134">
        <v>333130</v>
      </c>
      <c r="D134" t="s">
        <v>132</v>
      </c>
      <c r="E134">
        <v>9656</v>
      </c>
      <c r="F134">
        <v>207</v>
      </c>
      <c r="G134">
        <v>2532</v>
      </c>
      <c r="H134">
        <v>0</v>
      </c>
      <c r="I134">
        <v>12395</v>
      </c>
    </row>
    <row r="135" spans="1:9" x14ac:dyDescent="0.45">
      <c r="A135">
        <v>29</v>
      </c>
      <c r="B135" t="s">
        <v>129</v>
      </c>
      <c r="C135" t="s">
        <v>81</v>
      </c>
      <c r="D135" t="s">
        <v>82</v>
      </c>
      <c r="E135">
        <v>1834</v>
      </c>
      <c r="F135">
        <v>39</v>
      </c>
      <c r="G135">
        <v>244</v>
      </c>
      <c r="H135">
        <v>0</v>
      </c>
      <c r="I135">
        <v>2117</v>
      </c>
    </row>
    <row r="136" spans="1:9" x14ac:dyDescent="0.45">
      <c r="A136">
        <v>29</v>
      </c>
      <c r="B136" t="s">
        <v>129</v>
      </c>
      <c r="C136">
        <v>541300</v>
      </c>
      <c r="D136" t="s">
        <v>25</v>
      </c>
      <c r="E136">
        <v>1160</v>
      </c>
      <c r="F136">
        <v>0</v>
      </c>
      <c r="G136">
        <v>0</v>
      </c>
      <c r="H136">
        <v>0</v>
      </c>
      <c r="I136">
        <v>1160</v>
      </c>
    </row>
    <row r="137" spans="1:9" x14ac:dyDescent="0.45">
      <c r="A137">
        <v>29</v>
      </c>
      <c r="B137" t="s">
        <v>129</v>
      </c>
      <c r="C137" t="s">
        <v>14</v>
      </c>
      <c r="D137" t="s">
        <v>15</v>
      </c>
      <c r="E137">
        <v>54</v>
      </c>
      <c r="F137">
        <v>44</v>
      </c>
      <c r="G137">
        <v>785</v>
      </c>
      <c r="H137">
        <v>0</v>
      </c>
      <c r="I137">
        <v>883</v>
      </c>
    </row>
    <row r="138" spans="1:9" x14ac:dyDescent="0.45">
      <c r="A138">
        <v>30</v>
      </c>
      <c r="B138" t="s">
        <v>133</v>
      </c>
      <c r="C138">
        <v>333318</v>
      </c>
      <c r="D138" t="s">
        <v>43</v>
      </c>
      <c r="E138">
        <v>9669</v>
      </c>
      <c r="F138">
        <v>214</v>
      </c>
      <c r="G138">
        <v>4044</v>
      </c>
      <c r="H138">
        <v>0</v>
      </c>
      <c r="I138">
        <v>13927</v>
      </c>
    </row>
    <row r="139" spans="1:9" x14ac:dyDescent="0.45">
      <c r="A139">
        <v>30</v>
      </c>
      <c r="B139" t="s">
        <v>133</v>
      </c>
      <c r="C139">
        <v>333415</v>
      </c>
      <c r="D139" t="s">
        <v>59</v>
      </c>
      <c r="E139">
        <v>7250</v>
      </c>
      <c r="F139">
        <v>154</v>
      </c>
      <c r="G139">
        <v>2463</v>
      </c>
      <c r="H139">
        <v>0</v>
      </c>
      <c r="I139">
        <v>9867</v>
      </c>
    </row>
    <row r="140" spans="1:9" x14ac:dyDescent="0.45">
      <c r="A140">
        <v>30</v>
      </c>
      <c r="B140" t="s">
        <v>133</v>
      </c>
      <c r="C140" t="s">
        <v>81</v>
      </c>
      <c r="D140" t="s">
        <v>82</v>
      </c>
      <c r="E140">
        <v>1131</v>
      </c>
      <c r="F140">
        <v>25</v>
      </c>
      <c r="G140">
        <v>150</v>
      </c>
      <c r="H140">
        <v>0</v>
      </c>
      <c r="I140">
        <v>1306</v>
      </c>
    </row>
    <row r="141" spans="1:9" x14ac:dyDescent="0.45">
      <c r="A141">
        <v>30</v>
      </c>
      <c r="B141" t="s">
        <v>133</v>
      </c>
      <c r="C141">
        <v>541300</v>
      </c>
      <c r="D141" t="s">
        <v>25</v>
      </c>
      <c r="E141">
        <v>1351</v>
      </c>
      <c r="F141">
        <v>0</v>
      </c>
      <c r="G141">
        <v>0</v>
      </c>
      <c r="H141">
        <v>0</v>
      </c>
      <c r="I141">
        <v>1351</v>
      </c>
    </row>
    <row r="142" spans="1:9" x14ac:dyDescent="0.45">
      <c r="A142">
        <v>30</v>
      </c>
      <c r="B142" t="s">
        <v>133</v>
      </c>
      <c r="C142" t="s">
        <v>14</v>
      </c>
      <c r="D142" t="s">
        <v>15</v>
      </c>
      <c r="E142">
        <v>9</v>
      </c>
      <c r="F142">
        <v>12</v>
      </c>
      <c r="G142">
        <v>4</v>
      </c>
      <c r="H142">
        <v>0</v>
      </c>
      <c r="I142">
        <v>25</v>
      </c>
    </row>
    <row r="143" spans="1:9" x14ac:dyDescent="0.45">
      <c r="A143">
        <v>31</v>
      </c>
      <c r="B143" t="s">
        <v>134</v>
      </c>
      <c r="C143">
        <v>334610</v>
      </c>
      <c r="D143" t="s">
        <v>135</v>
      </c>
      <c r="E143">
        <v>478</v>
      </c>
      <c r="F143">
        <v>6</v>
      </c>
      <c r="G143">
        <v>95</v>
      </c>
      <c r="H143">
        <v>0</v>
      </c>
      <c r="I143">
        <v>579</v>
      </c>
    </row>
    <row r="144" spans="1:9" x14ac:dyDescent="0.45">
      <c r="A144">
        <v>31</v>
      </c>
      <c r="B144" t="s">
        <v>134</v>
      </c>
      <c r="C144">
        <v>335120</v>
      </c>
      <c r="D144" t="s">
        <v>136</v>
      </c>
      <c r="E144">
        <v>981</v>
      </c>
      <c r="F144">
        <v>136</v>
      </c>
      <c r="G144">
        <v>240</v>
      </c>
      <c r="H144">
        <v>0</v>
      </c>
      <c r="I144">
        <v>1357</v>
      </c>
    </row>
    <row r="145" spans="1:9" x14ac:dyDescent="0.45">
      <c r="A145">
        <v>31</v>
      </c>
      <c r="B145" t="s">
        <v>134</v>
      </c>
      <c r="C145">
        <v>335210</v>
      </c>
      <c r="D145" t="s">
        <v>137</v>
      </c>
      <c r="E145">
        <v>249</v>
      </c>
      <c r="F145">
        <v>35</v>
      </c>
      <c r="G145">
        <v>42</v>
      </c>
      <c r="H145">
        <v>0</v>
      </c>
      <c r="I145">
        <v>326</v>
      </c>
    </row>
    <row r="146" spans="1:9" x14ac:dyDescent="0.45">
      <c r="A146">
        <v>31</v>
      </c>
      <c r="B146" t="s">
        <v>134</v>
      </c>
      <c r="C146">
        <v>335221</v>
      </c>
      <c r="D146" t="s">
        <v>138</v>
      </c>
      <c r="E146">
        <v>21</v>
      </c>
      <c r="F146">
        <v>0</v>
      </c>
      <c r="G146">
        <v>3</v>
      </c>
      <c r="H146">
        <v>0</v>
      </c>
      <c r="I146">
        <v>25</v>
      </c>
    </row>
    <row r="147" spans="1:9" x14ac:dyDescent="0.45">
      <c r="A147">
        <v>31</v>
      </c>
      <c r="B147" t="s">
        <v>134</v>
      </c>
      <c r="C147">
        <v>335222</v>
      </c>
      <c r="D147" t="s">
        <v>139</v>
      </c>
      <c r="E147">
        <v>133</v>
      </c>
      <c r="F147">
        <v>3</v>
      </c>
      <c r="G147">
        <v>22</v>
      </c>
      <c r="H147">
        <v>0</v>
      </c>
      <c r="I147">
        <v>158</v>
      </c>
    </row>
    <row r="148" spans="1:9" x14ac:dyDescent="0.45">
      <c r="A148">
        <v>31</v>
      </c>
      <c r="B148" t="s">
        <v>134</v>
      </c>
      <c r="C148">
        <v>335224</v>
      </c>
      <c r="D148" t="s">
        <v>140</v>
      </c>
      <c r="E148">
        <v>233</v>
      </c>
      <c r="F148">
        <v>3</v>
      </c>
      <c r="G148">
        <v>39</v>
      </c>
      <c r="H148">
        <v>0</v>
      </c>
      <c r="I148">
        <v>276</v>
      </c>
    </row>
    <row r="149" spans="1:9" x14ac:dyDescent="0.45">
      <c r="A149">
        <v>31</v>
      </c>
      <c r="B149" t="s">
        <v>134</v>
      </c>
      <c r="C149">
        <v>335228</v>
      </c>
      <c r="D149" t="s">
        <v>141</v>
      </c>
      <c r="E149">
        <v>43</v>
      </c>
      <c r="F149">
        <v>1</v>
      </c>
      <c r="G149">
        <v>7</v>
      </c>
      <c r="H149">
        <v>0</v>
      </c>
      <c r="I149">
        <v>50</v>
      </c>
    </row>
    <row r="150" spans="1:9" x14ac:dyDescent="0.45">
      <c r="A150">
        <v>31</v>
      </c>
      <c r="B150" t="s">
        <v>134</v>
      </c>
      <c r="C150">
        <v>335911</v>
      </c>
      <c r="D150" t="s">
        <v>142</v>
      </c>
      <c r="E150">
        <v>306</v>
      </c>
      <c r="F150">
        <v>4</v>
      </c>
      <c r="G150">
        <v>35</v>
      </c>
      <c r="H150">
        <v>0</v>
      </c>
      <c r="I150">
        <v>345</v>
      </c>
    </row>
    <row r="151" spans="1:9" x14ac:dyDescent="0.45">
      <c r="A151">
        <v>31</v>
      </c>
      <c r="B151" t="s">
        <v>134</v>
      </c>
      <c r="C151">
        <v>335930</v>
      </c>
      <c r="D151" t="s">
        <v>143</v>
      </c>
      <c r="E151">
        <v>58</v>
      </c>
      <c r="F151">
        <v>1</v>
      </c>
      <c r="G151">
        <v>5</v>
      </c>
      <c r="H151">
        <v>0</v>
      </c>
      <c r="I151">
        <v>64</v>
      </c>
    </row>
    <row r="152" spans="1:9" x14ac:dyDescent="0.45">
      <c r="A152">
        <v>31</v>
      </c>
      <c r="B152" t="s">
        <v>134</v>
      </c>
      <c r="C152">
        <v>335999</v>
      </c>
      <c r="D152" t="s">
        <v>97</v>
      </c>
      <c r="E152">
        <v>1375</v>
      </c>
      <c r="F152">
        <v>16</v>
      </c>
      <c r="G152">
        <v>335</v>
      </c>
      <c r="H152">
        <v>0</v>
      </c>
      <c r="I152">
        <v>1726</v>
      </c>
    </row>
    <row r="153" spans="1:9" x14ac:dyDescent="0.45">
      <c r="A153">
        <v>31</v>
      </c>
      <c r="B153" t="s">
        <v>134</v>
      </c>
      <c r="C153">
        <v>541300</v>
      </c>
      <c r="D153" t="s">
        <v>25</v>
      </c>
      <c r="E153">
        <v>335</v>
      </c>
      <c r="F153">
        <v>0</v>
      </c>
      <c r="G153">
        <v>0</v>
      </c>
      <c r="H153">
        <v>0</v>
      </c>
      <c r="I153">
        <v>335</v>
      </c>
    </row>
    <row r="154" spans="1:9" x14ac:dyDescent="0.45">
      <c r="A154">
        <v>31</v>
      </c>
      <c r="B154" t="s">
        <v>134</v>
      </c>
      <c r="C154" t="s">
        <v>14</v>
      </c>
      <c r="D154" t="s">
        <v>15</v>
      </c>
      <c r="E154">
        <v>6</v>
      </c>
      <c r="F154">
        <v>11</v>
      </c>
      <c r="G154">
        <v>3</v>
      </c>
      <c r="H154">
        <v>0</v>
      </c>
      <c r="I154">
        <v>20</v>
      </c>
    </row>
    <row r="155" spans="1:9" x14ac:dyDescent="0.45">
      <c r="A155">
        <v>32</v>
      </c>
      <c r="B155" t="s">
        <v>144</v>
      </c>
      <c r="C155">
        <v>332200</v>
      </c>
      <c r="D155" t="s">
        <v>48</v>
      </c>
      <c r="E155">
        <v>2</v>
      </c>
      <c r="F155">
        <v>0</v>
      </c>
      <c r="G155">
        <v>1</v>
      </c>
      <c r="H155">
        <v>5</v>
      </c>
      <c r="I155">
        <v>8</v>
      </c>
    </row>
    <row r="156" spans="1:9" x14ac:dyDescent="0.45">
      <c r="A156">
        <v>32</v>
      </c>
      <c r="B156" t="s">
        <v>144</v>
      </c>
      <c r="C156">
        <v>333111</v>
      </c>
      <c r="D156" t="s">
        <v>127</v>
      </c>
      <c r="E156">
        <v>1815</v>
      </c>
      <c r="F156">
        <v>40</v>
      </c>
      <c r="G156">
        <v>520</v>
      </c>
      <c r="H156">
        <v>0</v>
      </c>
      <c r="I156">
        <v>2375</v>
      </c>
    </row>
    <row r="157" spans="1:9" x14ac:dyDescent="0.45">
      <c r="A157">
        <v>32</v>
      </c>
      <c r="B157" t="s">
        <v>144</v>
      </c>
      <c r="C157">
        <v>333112</v>
      </c>
      <c r="D157" t="s">
        <v>145</v>
      </c>
      <c r="E157">
        <v>4877</v>
      </c>
      <c r="F157">
        <v>106</v>
      </c>
      <c r="G157">
        <v>1219</v>
      </c>
      <c r="H157">
        <v>10096</v>
      </c>
      <c r="I157">
        <v>16298</v>
      </c>
    </row>
    <row r="158" spans="1:9" x14ac:dyDescent="0.45">
      <c r="A158">
        <v>32</v>
      </c>
      <c r="B158" t="s">
        <v>144</v>
      </c>
      <c r="C158">
        <v>333318</v>
      </c>
      <c r="D158" t="s">
        <v>43</v>
      </c>
      <c r="E158">
        <v>41</v>
      </c>
      <c r="F158">
        <v>1</v>
      </c>
      <c r="G158">
        <v>15</v>
      </c>
      <c r="H158">
        <v>0</v>
      </c>
      <c r="I158">
        <v>56</v>
      </c>
    </row>
    <row r="159" spans="1:9" x14ac:dyDescent="0.45">
      <c r="A159">
        <v>32</v>
      </c>
      <c r="B159" t="s">
        <v>144</v>
      </c>
      <c r="C159">
        <v>336213</v>
      </c>
      <c r="D159" t="s">
        <v>146</v>
      </c>
      <c r="E159">
        <v>209</v>
      </c>
      <c r="F159">
        <v>4</v>
      </c>
      <c r="G159">
        <v>5</v>
      </c>
      <c r="H159">
        <v>199</v>
      </c>
      <c r="I159">
        <v>416</v>
      </c>
    </row>
    <row r="160" spans="1:9" x14ac:dyDescent="0.45">
      <c r="A160">
        <v>32</v>
      </c>
      <c r="B160" t="s">
        <v>144</v>
      </c>
      <c r="C160">
        <v>336214</v>
      </c>
      <c r="D160" t="s">
        <v>147</v>
      </c>
      <c r="E160">
        <v>867</v>
      </c>
      <c r="F160">
        <v>10</v>
      </c>
      <c r="G160">
        <v>22</v>
      </c>
      <c r="H160">
        <v>51</v>
      </c>
      <c r="I160">
        <v>949</v>
      </c>
    </row>
    <row r="161" spans="1:9" x14ac:dyDescent="0.45">
      <c r="A161">
        <v>32</v>
      </c>
      <c r="B161" t="s">
        <v>144</v>
      </c>
      <c r="C161">
        <v>336991</v>
      </c>
      <c r="D161" t="s">
        <v>148</v>
      </c>
      <c r="E161">
        <v>64</v>
      </c>
      <c r="F161">
        <v>1</v>
      </c>
      <c r="G161">
        <v>10</v>
      </c>
      <c r="H161">
        <v>325</v>
      </c>
      <c r="I161">
        <v>399</v>
      </c>
    </row>
    <row r="162" spans="1:9" x14ac:dyDescent="0.45">
      <c r="A162">
        <v>32</v>
      </c>
      <c r="B162" t="s">
        <v>144</v>
      </c>
      <c r="C162">
        <v>336999</v>
      </c>
      <c r="D162" t="s">
        <v>149</v>
      </c>
      <c r="E162">
        <v>873</v>
      </c>
      <c r="F162">
        <v>10</v>
      </c>
      <c r="G162">
        <v>49</v>
      </c>
      <c r="H162">
        <v>839</v>
      </c>
      <c r="I162">
        <v>1771</v>
      </c>
    </row>
    <row r="163" spans="1:9" x14ac:dyDescent="0.45">
      <c r="A163">
        <v>32</v>
      </c>
      <c r="B163" t="s">
        <v>144</v>
      </c>
      <c r="C163">
        <v>339920</v>
      </c>
      <c r="D163" t="s">
        <v>150</v>
      </c>
      <c r="E163">
        <v>1777</v>
      </c>
      <c r="F163">
        <v>250</v>
      </c>
      <c r="G163">
        <v>609</v>
      </c>
      <c r="H163">
        <v>0</v>
      </c>
      <c r="I163">
        <v>2635</v>
      </c>
    </row>
    <row r="164" spans="1:9" x14ac:dyDescent="0.45">
      <c r="A164">
        <v>32</v>
      </c>
      <c r="B164" t="s">
        <v>144</v>
      </c>
      <c r="C164">
        <v>339950</v>
      </c>
      <c r="D164" t="s">
        <v>151</v>
      </c>
      <c r="E164">
        <v>8371</v>
      </c>
      <c r="F164">
        <v>1162</v>
      </c>
      <c r="G164">
        <v>1662</v>
      </c>
      <c r="H164">
        <v>0</v>
      </c>
      <c r="I164">
        <v>11195</v>
      </c>
    </row>
    <row r="165" spans="1:9" x14ac:dyDescent="0.45">
      <c r="A165">
        <v>32</v>
      </c>
      <c r="B165" t="s">
        <v>144</v>
      </c>
      <c r="C165">
        <v>339990</v>
      </c>
      <c r="D165" t="s">
        <v>152</v>
      </c>
      <c r="E165">
        <v>6955</v>
      </c>
      <c r="F165">
        <v>977</v>
      </c>
      <c r="G165">
        <v>3142</v>
      </c>
      <c r="H165">
        <v>310</v>
      </c>
      <c r="I165">
        <v>11384</v>
      </c>
    </row>
    <row r="166" spans="1:9" x14ac:dyDescent="0.45">
      <c r="A166">
        <v>32</v>
      </c>
      <c r="B166" t="s">
        <v>144</v>
      </c>
      <c r="C166">
        <v>313200</v>
      </c>
      <c r="D166" t="s">
        <v>153</v>
      </c>
      <c r="E166">
        <v>4</v>
      </c>
      <c r="F166">
        <v>0</v>
      </c>
      <c r="G166">
        <v>1</v>
      </c>
      <c r="H166">
        <v>5</v>
      </c>
      <c r="I166">
        <v>10</v>
      </c>
    </row>
    <row r="167" spans="1:9" x14ac:dyDescent="0.45">
      <c r="A167">
        <v>32</v>
      </c>
      <c r="B167" t="s">
        <v>144</v>
      </c>
      <c r="C167">
        <v>314110</v>
      </c>
      <c r="D167" t="s">
        <v>154</v>
      </c>
      <c r="E167">
        <v>3462</v>
      </c>
      <c r="F167">
        <v>135</v>
      </c>
      <c r="G167">
        <v>1253</v>
      </c>
      <c r="H167">
        <v>4791</v>
      </c>
      <c r="I167">
        <v>9642</v>
      </c>
    </row>
    <row r="168" spans="1:9" x14ac:dyDescent="0.45">
      <c r="A168">
        <v>32</v>
      </c>
      <c r="B168" t="s">
        <v>144</v>
      </c>
      <c r="C168">
        <v>326140</v>
      </c>
      <c r="D168" t="s">
        <v>155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45">
      <c r="A169">
        <v>32</v>
      </c>
      <c r="B169" t="s">
        <v>144</v>
      </c>
      <c r="C169">
        <v>326150</v>
      </c>
      <c r="D169" t="s">
        <v>156</v>
      </c>
      <c r="E169">
        <v>27</v>
      </c>
      <c r="F169">
        <v>1</v>
      </c>
      <c r="G169">
        <v>10</v>
      </c>
      <c r="H169">
        <v>37</v>
      </c>
      <c r="I169">
        <v>75</v>
      </c>
    </row>
    <row r="170" spans="1:9" x14ac:dyDescent="0.45">
      <c r="A170">
        <v>32</v>
      </c>
      <c r="B170" t="s">
        <v>144</v>
      </c>
      <c r="C170">
        <v>326290</v>
      </c>
      <c r="D170" t="s">
        <v>75</v>
      </c>
      <c r="E170">
        <v>14</v>
      </c>
      <c r="F170">
        <v>0</v>
      </c>
      <c r="G170">
        <v>2</v>
      </c>
      <c r="H170">
        <v>20</v>
      </c>
      <c r="I170">
        <v>36</v>
      </c>
    </row>
    <row r="171" spans="1:9" x14ac:dyDescent="0.45">
      <c r="A171">
        <v>32</v>
      </c>
      <c r="B171" t="s">
        <v>144</v>
      </c>
      <c r="C171">
        <v>541300</v>
      </c>
      <c r="D171" t="s">
        <v>25</v>
      </c>
      <c r="E171">
        <v>3181</v>
      </c>
      <c r="F171">
        <v>0</v>
      </c>
      <c r="G171">
        <v>0</v>
      </c>
      <c r="H171">
        <v>0</v>
      </c>
      <c r="I171">
        <v>3181</v>
      </c>
    </row>
    <row r="172" spans="1:9" x14ac:dyDescent="0.45">
      <c r="A172">
        <v>32</v>
      </c>
      <c r="B172" t="s">
        <v>144</v>
      </c>
      <c r="C172" t="s">
        <v>14</v>
      </c>
      <c r="D172" t="s">
        <v>15</v>
      </c>
      <c r="E172">
        <v>153</v>
      </c>
      <c r="F172">
        <v>3</v>
      </c>
      <c r="G172">
        <v>72</v>
      </c>
      <c r="H172">
        <v>0</v>
      </c>
      <c r="I172">
        <v>228</v>
      </c>
    </row>
    <row r="173" spans="1:9" x14ac:dyDescent="0.45">
      <c r="A173">
        <v>33</v>
      </c>
      <c r="B173" t="s">
        <v>157</v>
      </c>
      <c r="C173" t="s">
        <v>106</v>
      </c>
      <c r="D173" t="s">
        <v>107</v>
      </c>
      <c r="E173">
        <v>-12184</v>
      </c>
      <c r="F173">
        <v>0</v>
      </c>
      <c r="G173">
        <v>0</v>
      </c>
      <c r="H173">
        <v>0</v>
      </c>
      <c r="I173">
        <v>-12184</v>
      </c>
    </row>
    <row r="174" spans="1:9" x14ac:dyDescent="0.45">
      <c r="A174">
        <v>34</v>
      </c>
      <c r="B174" t="s">
        <v>158</v>
      </c>
      <c r="C174">
        <v>334300</v>
      </c>
      <c r="D174" t="s">
        <v>21</v>
      </c>
      <c r="E174">
        <v>349</v>
      </c>
      <c r="F174">
        <v>4</v>
      </c>
      <c r="G174">
        <v>58</v>
      </c>
      <c r="H174">
        <v>44</v>
      </c>
      <c r="I174">
        <v>455</v>
      </c>
    </row>
    <row r="175" spans="1:9" x14ac:dyDescent="0.45">
      <c r="A175">
        <v>34</v>
      </c>
      <c r="B175" t="s">
        <v>158</v>
      </c>
      <c r="C175">
        <v>335210</v>
      </c>
      <c r="D175" t="s">
        <v>137</v>
      </c>
      <c r="E175">
        <v>18</v>
      </c>
      <c r="F175">
        <v>2</v>
      </c>
      <c r="G175">
        <v>3</v>
      </c>
      <c r="H175">
        <v>11</v>
      </c>
      <c r="I175">
        <v>34</v>
      </c>
    </row>
    <row r="176" spans="1:9" x14ac:dyDescent="0.45">
      <c r="A176">
        <v>34</v>
      </c>
      <c r="B176" t="s">
        <v>158</v>
      </c>
      <c r="C176">
        <v>335221</v>
      </c>
      <c r="D176" t="s">
        <v>138</v>
      </c>
      <c r="E176">
        <v>1325</v>
      </c>
      <c r="F176">
        <v>24</v>
      </c>
      <c r="G176">
        <v>221</v>
      </c>
      <c r="H176">
        <v>851</v>
      </c>
      <c r="I176">
        <v>2422</v>
      </c>
    </row>
    <row r="177" spans="1:9" x14ac:dyDescent="0.45">
      <c r="A177">
        <v>34</v>
      </c>
      <c r="B177" t="s">
        <v>158</v>
      </c>
      <c r="C177">
        <v>335222</v>
      </c>
      <c r="D177" t="s">
        <v>139</v>
      </c>
      <c r="E177">
        <v>1477</v>
      </c>
      <c r="F177">
        <v>33</v>
      </c>
      <c r="G177">
        <v>247</v>
      </c>
      <c r="H177">
        <v>949</v>
      </c>
      <c r="I177">
        <v>2706</v>
      </c>
    </row>
    <row r="178" spans="1:9" x14ac:dyDescent="0.45">
      <c r="A178">
        <v>34</v>
      </c>
      <c r="B178" t="s">
        <v>158</v>
      </c>
      <c r="C178">
        <v>335228</v>
      </c>
      <c r="D178" t="s">
        <v>141</v>
      </c>
      <c r="E178">
        <v>424</v>
      </c>
      <c r="F178">
        <v>6</v>
      </c>
      <c r="G178">
        <v>71</v>
      </c>
      <c r="H178">
        <v>272</v>
      </c>
      <c r="I178">
        <v>773</v>
      </c>
    </row>
    <row r="179" spans="1:9" x14ac:dyDescent="0.45">
      <c r="A179">
        <v>34</v>
      </c>
      <c r="B179" t="s">
        <v>158</v>
      </c>
      <c r="C179">
        <v>337121</v>
      </c>
      <c r="D179" t="s">
        <v>119</v>
      </c>
      <c r="E179">
        <v>135</v>
      </c>
      <c r="F179">
        <v>19</v>
      </c>
      <c r="G179">
        <v>12</v>
      </c>
      <c r="H179">
        <v>14</v>
      </c>
      <c r="I179">
        <v>180</v>
      </c>
    </row>
    <row r="180" spans="1:9" x14ac:dyDescent="0.45">
      <c r="A180">
        <v>34</v>
      </c>
      <c r="B180" t="s">
        <v>158</v>
      </c>
      <c r="C180">
        <v>337122</v>
      </c>
      <c r="D180" t="s">
        <v>120</v>
      </c>
      <c r="E180">
        <v>197</v>
      </c>
      <c r="F180">
        <v>27</v>
      </c>
      <c r="G180">
        <v>17</v>
      </c>
      <c r="H180">
        <v>21</v>
      </c>
      <c r="I180">
        <v>263</v>
      </c>
    </row>
    <row r="181" spans="1:9" x14ac:dyDescent="0.45">
      <c r="A181">
        <v>34</v>
      </c>
      <c r="B181" t="s">
        <v>158</v>
      </c>
      <c r="C181" t="s">
        <v>121</v>
      </c>
      <c r="D181" t="s">
        <v>122</v>
      </c>
      <c r="E181">
        <v>47</v>
      </c>
      <c r="F181">
        <v>7</v>
      </c>
      <c r="G181">
        <v>4</v>
      </c>
      <c r="H181">
        <v>5</v>
      </c>
      <c r="I181">
        <v>63</v>
      </c>
    </row>
    <row r="182" spans="1:9" x14ac:dyDescent="0.45">
      <c r="A182">
        <v>34</v>
      </c>
      <c r="B182" t="s">
        <v>158</v>
      </c>
      <c r="C182">
        <v>337215</v>
      </c>
      <c r="D182" t="s">
        <v>60</v>
      </c>
      <c r="E182">
        <v>7</v>
      </c>
      <c r="F182">
        <v>1</v>
      </c>
      <c r="G182">
        <v>1</v>
      </c>
      <c r="H182">
        <v>1</v>
      </c>
      <c r="I182">
        <v>10</v>
      </c>
    </row>
    <row r="183" spans="1:9" x14ac:dyDescent="0.45">
      <c r="A183">
        <v>34</v>
      </c>
      <c r="B183" t="s">
        <v>158</v>
      </c>
      <c r="C183">
        <v>337900</v>
      </c>
      <c r="D183" t="s">
        <v>125</v>
      </c>
      <c r="E183">
        <v>83</v>
      </c>
      <c r="F183">
        <v>11</v>
      </c>
      <c r="G183">
        <v>7</v>
      </c>
      <c r="H183">
        <v>9</v>
      </c>
      <c r="I183">
        <v>110</v>
      </c>
    </row>
    <row r="184" spans="1:9" x14ac:dyDescent="0.45">
      <c r="A184">
        <v>34</v>
      </c>
      <c r="B184" t="s">
        <v>158</v>
      </c>
      <c r="C184">
        <v>314110</v>
      </c>
      <c r="D184" t="s">
        <v>154</v>
      </c>
      <c r="E184">
        <v>954</v>
      </c>
      <c r="F184">
        <v>37</v>
      </c>
      <c r="G184">
        <v>345</v>
      </c>
      <c r="H184">
        <v>1320</v>
      </c>
      <c r="I184">
        <v>2656</v>
      </c>
    </row>
    <row r="185" spans="1:9" x14ac:dyDescent="0.45">
      <c r="A185">
        <v>34</v>
      </c>
      <c r="B185" t="s">
        <v>158</v>
      </c>
      <c r="C185">
        <v>326150</v>
      </c>
      <c r="D185" t="s">
        <v>156</v>
      </c>
      <c r="E185">
        <v>25</v>
      </c>
      <c r="F185">
        <v>0</v>
      </c>
      <c r="G185">
        <v>9</v>
      </c>
      <c r="H185">
        <v>131</v>
      </c>
      <c r="I185">
        <v>165</v>
      </c>
    </row>
    <row r="186" spans="1:9" x14ac:dyDescent="0.45">
      <c r="A186">
        <v>34</v>
      </c>
      <c r="B186" t="s">
        <v>158</v>
      </c>
      <c r="C186">
        <v>326290</v>
      </c>
      <c r="D186" t="s">
        <v>75</v>
      </c>
      <c r="E186">
        <v>15</v>
      </c>
      <c r="F186">
        <v>0</v>
      </c>
      <c r="G186">
        <v>2</v>
      </c>
      <c r="H186">
        <v>21</v>
      </c>
      <c r="I186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3" sqref="G3"/>
    </sheetView>
  </sheetViews>
  <sheetFormatPr defaultRowHeight="14.25" x14ac:dyDescent="0.45"/>
  <cols>
    <col min="2" max="2" width="40" customWidth="1"/>
    <col min="3" max="3" width="52.19921875" bestFit="1" customWidth="1"/>
    <col min="4" max="4" width="52.19921875" customWidth="1"/>
    <col min="7" max="7" width="52.19921875" bestFit="1" customWidth="1"/>
  </cols>
  <sheetData>
    <row r="1" spans="1:7" x14ac:dyDescent="0.45">
      <c r="A1" t="s">
        <v>159</v>
      </c>
      <c r="B1" t="s">
        <v>160</v>
      </c>
      <c r="C1" t="s">
        <v>231</v>
      </c>
      <c r="D1" t="s">
        <v>230</v>
      </c>
      <c r="E1" t="s">
        <v>161</v>
      </c>
      <c r="G1" t="s">
        <v>230</v>
      </c>
    </row>
    <row r="2" spans="1:7" x14ac:dyDescent="0.45">
      <c r="A2" t="s">
        <v>162</v>
      </c>
      <c r="B2" t="s">
        <v>163</v>
      </c>
      <c r="C2" t="s">
        <v>9</v>
      </c>
      <c r="D2" t="str">
        <f>C2</f>
        <v>Computers and peripheral equipment</v>
      </c>
      <c r="E2">
        <v>1</v>
      </c>
      <c r="G2" t="s">
        <v>9</v>
      </c>
    </row>
    <row r="3" spans="1:7" x14ac:dyDescent="0.45">
      <c r="A3" t="s">
        <v>164</v>
      </c>
      <c r="B3" t="s">
        <v>165</v>
      </c>
      <c r="C3" t="s">
        <v>9</v>
      </c>
      <c r="D3" t="str">
        <f t="shared" ref="D3:D40" si="0">C3</f>
        <v>Computers and peripheral equipment</v>
      </c>
      <c r="E3">
        <v>1</v>
      </c>
      <c r="G3" t="s">
        <v>16</v>
      </c>
    </row>
    <row r="4" spans="1:7" x14ac:dyDescent="0.45">
      <c r="A4" t="s">
        <v>166</v>
      </c>
      <c r="B4" t="s">
        <v>167</v>
      </c>
      <c r="C4" t="s">
        <v>9</v>
      </c>
      <c r="D4" t="str">
        <f t="shared" si="0"/>
        <v>Computers and peripheral equipment</v>
      </c>
      <c r="E4">
        <v>1</v>
      </c>
      <c r="G4" t="s">
        <v>26</v>
      </c>
    </row>
    <row r="5" spans="1:7" x14ac:dyDescent="0.45">
      <c r="A5" t="s">
        <v>168</v>
      </c>
      <c r="B5" t="s">
        <v>169</v>
      </c>
      <c r="C5" t="s">
        <v>9</v>
      </c>
      <c r="D5" t="str">
        <f t="shared" si="0"/>
        <v>Computers and peripheral equipment</v>
      </c>
      <c r="E5">
        <v>1</v>
      </c>
      <c r="G5" t="s">
        <v>33</v>
      </c>
    </row>
    <row r="6" spans="1:7" x14ac:dyDescent="0.45">
      <c r="A6" t="s">
        <v>170</v>
      </c>
      <c r="B6" t="s">
        <v>171</v>
      </c>
      <c r="C6" t="s">
        <v>9</v>
      </c>
      <c r="D6" t="str">
        <f t="shared" si="0"/>
        <v>Computers and peripheral equipment</v>
      </c>
      <c r="E6">
        <v>1</v>
      </c>
      <c r="G6" t="s">
        <v>39</v>
      </c>
    </row>
    <row r="7" spans="1:7" x14ac:dyDescent="0.45">
      <c r="A7" t="s">
        <v>172</v>
      </c>
      <c r="B7" t="s">
        <v>173</v>
      </c>
      <c r="C7" t="s">
        <v>9</v>
      </c>
      <c r="D7" t="str">
        <f t="shared" si="0"/>
        <v>Computers and peripheral equipment</v>
      </c>
      <c r="E7">
        <v>1</v>
      </c>
      <c r="G7" t="s">
        <v>42</v>
      </c>
    </row>
    <row r="8" spans="1:7" x14ac:dyDescent="0.45">
      <c r="A8" t="s">
        <v>174</v>
      </c>
      <c r="B8" t="s">
        <v>175</v>
      </c>
      <c r="C8" t="s">
        <v>9</v>
      </c>
      <c r="D8" t="str">
        <f t="shared" si="0"/>
        <v>Computers and peripheral equipment</v>
      </c>
      <c r="E8">
        <v>1</v>
      </c>
      <c r="G8" t="s">
        <v>45</v>
      </c>
    </row>
    <row r="9" spans="1:7" x14ac:dyDescent="0.45">
      <c r="A9" t="s">
        <v>176</v>
      </c>
      <c r="B9" t="s">
        <v>177</v>
      </c>
      <c r="C9" t="s">
        <v>9</v>
      </c>
      <c r="D9" t="str">
        <f t="shared" si="0"/>
        <v>Computers and peripheral equipment</v>
      </c>
      <c r="E9">
        <v>1</v>
      </c>
      <c r="G9" t="s">
        <v>62</v>
      </c>
    </row>
    <row r="10" spans="1:7" x14ac:dyDescent="0.45">
      <c r="A10" t="s">
        <v>178</v>
      </c>
      <c r="B10" t="s">
        <v>179</v>
      </c>
      <c r="C10" s="1" t="s">
        <v>16</v>
      </c>
      <c r="D10" s="1" t="s">
        <v>26</v>
      </c>
      <c r="E10">
        <v>1</v>
      </c>
      <c r="G10" t="s">
        <v>65</v>
      </c>
    </row>
    <row r="11" spans="1:7" x14ac:dyDescent="0.45">
      <c r="A11" t="s">
        <v>180</v>
      </c>
      <c r="B11" t="s">
        <v>181</v>
      </c>
      <c r="C11" s="1" t="s">
        <v>182</v>
      </c>
      <c r="D11" s="1" t="s">
        <v>26</v>
      </c>
      <c r="E11">
        <v>1</v>
      </c>
      <c r="G11" t="s">
        <v>71</v>
      </c>
    </row>
    <row r="12" spans="1:7" x14ac:dyDescent="0.45">
      <c r="A12" t="s">
        <v>183</v>
      </c>
      <c r="B12" t="s">
        <v>184</v>
      </c>
      <c r="C12" t="s">
        <v>185</v>
      </c>
      <c r="D12" t="str">
        <f t="shared" si="0"/>
        <v>Electro-medical equipment</v>
      </c>
      <c r="E12">
        <v>1</v>
      </c>
      <c r="G12" t="s">
        <v>76</v>
      </c>
    </row>
    <row r="13" spans="1:7" x14ac:dyDescent="0.45">
      <c r="A13" t="s">
        <v>186</v>
      </c>
      <c r="B13" t="s">
        <v>33</v>
      </c>
      <c r="C13" t="s">
        <v>33</v>
      </c>
      <c r="D13" t="str">
        <f t="shared" si="0"/>
        <v>Nonmedical instruments</v>
      </c>
      <c r="E13">
        <v>1</v>
      </c>
      <c r="G13" t="s">
        <v>91</v>
      </c>
    </row>
    <row r="14" spans="1:7" x14ac:dyDescent="0.45">
      <c r="A14" t="s">
        <v>187</v>
      </c>
      <c r="B14" t="s">
        <v>39</v>
      </c>
      <c r="C14" t="s">
        <v>39</v>
      </c>
      <c r="D14" t="str">
        <f t="shared" si="0"/>
        <v>Photocopy and related equipment</v>
      </c>
      <c r="E14">
        <v>1</v>
      </c>
      <c r="G14" t="s">
        <v>98</v>
      </c>
    </row>
    <row r="15" spans="1:7" x14ac:dyDescent="0.45">
      <c r="A15" t="s">
        <v>188</v>
      </c>
      <c r="B15" t="s">
        <v>42</v>
      </c>
      <c r="C15" t="s">
        <v>42</v>
      </c>
      <c r="D15" t="str">
        <f t="shared" si="0"/>
        <v>Office and accounting equipment</v>
      </c>
      <c r="E15">
        <v>1</v>
      </c>
      <c r="G15" t="s">
        <v>100</v>
      </c>
    </row>
    <row r="16" spans="1:7" x14ac:dyDescent="0.45">
      <c r="A16" t="s">
        <v>189</v>
      </c>
      <c r="B16" t="s">
        <v>190</v>
      </c>
      <c r="C16" t="s">
        <v>45</v>
      </c>
      <c r="D16" t="str">
        <f t="shared" si="0"/>
        <v>Fabricated metal products</v>
      </c>
      <c r="E16">
        <v>1</v>
      </c>
      <c r="G16" t="s">
        <v>104</v>
      </c>
    </row>
    <row r="17" spans="1:7" x14ac:dyDescent="0.45">
      <c r="A17" t="s">
        <v>191</v>
      </c>
      <c r="B17" t="s">
        <v>192</v>
      </c>
      <c r="C17" t="s">
        <v>45</v>
      </c>
      <c r="D17" t="str">
        <f t="shared" si="0"/>
        <v>Fabricated metal products</v>
      </c>
      <c r="E17">
        <v>1</v>
      </c>
      <c r="G17" t="s">
        <v>108</v>
      </c>
    </row>
    <row r="18" spans="1:7" x14ac:dyDescent="0.45">
      <c r="A18" t="s">
        <v>193</v>
      </c>
      <c r="B18" t="s">
        <v>194</v>
      </c>
      <c r="C18" t="s">
        <v>62</v>
      </c>
      <c r="D18" t="str">
        <f t="shared" si="0"/>
        <v>Engines and turbines</v>
      </c>
      <c r="E18">
        <v>1</v>
      </c>
      <c r="G18" t="s">
        <v>112</v>
      </c>
    </row>
    <row r="19" spans="1:7" x14ac:dyDescent="0.45">
      <c r="A19" t="s">
        <v>195</v>
      </c>
      <c r="B19" t="s">
        <v>196</v>
      </c>
      <c r="C19" t="s">
        <v>62</v>
      </c>
      <c r="D19" t="str">
        <f t="shared" si="0"/>
        <v>Engines and turbines</v>
      </c>
      <c r="E19">
        <v>1</v>
      </c>
      <c r="G19" t="s">
        <v>115</v>
      </c>
    </row>
    <row r="20" spans="1:7" x14ac:dyDescent="0.45">
      <c r="A20" t="s">
        <v>197</v>
      </c>
      <c r="B20" t="s">
        <v>65</v>
      </c>
      <c r="C20" t="s">
        <v>65</v>
      </c>
      <c r="D20" t="str">
        <f t="shared" si="0"/>
        <v>Metalworking machinery</v>
      </c>
      <c r="E20">
        <v>1</v>
      </c>
      <c r="G20" t="s">
        <v>117</v>
      </c>
    </row>
    <row r="21" spans="1:7" x14ac:dyDescent="0.45">
      <c r="A21" t="s">
        <v>198</v>
      </c>
      <c r="B21" t="s">
        <v>199</v>
      </c>
      <c r="C21" t="s">
        <v>71</v>
      </c>
      <c r="D21" t="str">
        <f t="shared" si="0"/>
        <v>Special industry machinery, not elsewhere classified</v>
      </c>
      <c r="E21">
        <v>1</v>
      </c>
      <c r="G21" t="s">
        <v>126</v>
      </c>
    </row>
    <row r="22" spans="1:7" x14ac:dyDescent="0.45">
      <c r="A22" t="s">
        <v>200</v>
      </c>
      <c r="B22" t="s">
        <v>201</v>
      </c>
      <c r="C22" t="s">
        <v>76</v>
      </c>
      <c r="D22" t="str">
        <f t="shared" si="0"/>
        <v>General industrial, including materials handling, equipment</v>
      </c>
      <c r="E22">
        <v>1</v>
      </c>
      <c r="G22" t="s">
        <v>128</v>
      </c>
    </row>
    <row r="23" spans="1:7" x14ac:dyDescent="0.45">
      <c r="A23" t="s">
        <v>202</v>
      </c>
      <c r="B23" t="s">
        <v>203</v>
      </c>
      <c r="C23" t="s">
        <v>91</v>
      </c>
      <c r="D23" t="str">
        <f t="shared" si="0"/>
        <v>Electrical transmission, distribution, and industrial apparatus</v>
      </c>
      <c r="E23">
        <v>1</v>
      </c>
      <c r="G23" t="s">
        <v>129</v>
      </c>
    </row>
    <row r="24" spans="1:7" x14ac:dyDescent="0.45">
      <c r="A24" t="s">
        <v>204</v>
      </c>
      <c r="B24" t="s">
        <v>98</v>
      </c>
      <c r="C24" t="s">
        <v>98</v>
      </c>
      <c r="D24" t="str">
        <f t="shared" si="0"/>
        <v>Light trucks (including utility vehicles)</v>
      </c>
      <c r="E24">
        <v>1</v>
      </c>
      <c r="G24" t="s">
        <v>133</v>
      </c>
    </row>
    <row r="25" spans="1:7" x14ac:dyDescent="0.45">
      <c r="A25" t="s">
        <v>205</v>
      </c>
      <c r="B25" t="s">
        <v>206</v>
      </c>
      <c r="C25" t="s">
        <v>100</v>
      </c>
      <c r="D25" t="str">
        <f t="shared" si="0"/>
        <v>Other trucks, buses, and truck trailers</v>
      </c>
      <c r="E25">
        <v>1</v>
      </c>
      <c r="G25" t="s">
        <v>134</v>
      </c>
    </row>
    <row r="26" spans="1:7" x14ac:dyDescent="0.45">
      <c r="A26" t="s">
        <v>207</v>
      </c>
      <c r="B26" t="s">
        <v>104</v>
      </c>
      <c r="C26" t="s">
        <v>104</v>
      </c>
      <c r="D26" t="str">
        <f t="shared" si="0"/>
        <v>Autos</v>
      </c>
      <c r="E26">
        <v>1</v>
      </c>
      <c r="G26" t="s">
        <v>144</v>
      </c>
    </row>
    <row r="27" spans="1:7" x14ac:dyDescent="0.45">
      <c r="A27" t="s">
        <v>208</v>
      </c>
      <c r="B27" t="s">
        <v>108</v>
      </c>
      <c r="C27" t="s">
        <v>108</v>
      </c>
      <c r="D27" t="str">
        <f t="shared" si="0"/>
        <v>Aircraft</v>
      </c>
      <c r="E27">
        <v>1</v>
      </c>
    </row>
    <row r="28" spans="1:7" x14ac:dyDescent="0.45">
      <c r="A28" t="s">
        <v>209</v>
      </c>
      <c r="B28" t="s">
        <v>112</v>
      </c>
      <c r="C28" t="s">
        <v>112</v>
      </c>
      <c r="D28" t="str">
        <f t="shared" si="0"/>
        <v>Ships and boats</v>
      </c>
      <c r="E28">
        <v>1</v>
      </c>
    </row>
    <row r="29" spans="1:7" x14ac:dyDescent="0.45">
      <c r="A29" t="s">
        <v>210</v>
      </c>
      <c r="B29" t="s">
        <v>115</v>
      </c>
      <c r="C29" t="s">
        <v>115</v>
      </c>
      <c r="D29" t="str">
        <f t="shared" si="0"/>
        <v>Railroad equipment</v>
      </c>
      <c r="E29">
        <v>1</v>
      </c>
    </row>
    <row r="30" spans="1:7" x14ac:dyDescent="0.45">
      <c r="A30" t="s">
        <v>211</v>
      </c>
      <c r="B30" t="s">
        <v>212</v>
      </c>
      <c r="C30" t="s">
        <v>117</v>
      </c>
      <c r="D30" t="str">
        <f t="shared" si="0"/>
        <v>Furniture and fixtures</v>
      </c>
      <c r="E30">
        <v>1</v>
      </c>
    </row>
    <row r="31" spans="1:7" x14ac:dyDescent="0.45">
      <c r="A31" t="s">
        <v>213</v>
      </c>
      <c r="B31" t="s">
        <v>214</v>
      </c>
      <c r="C31" t="s">
        <v>117</v>
      </c>
      <c r="D31" t="str">
        <f t="shared" si="0"/>
        <v>Furniture and fixtures</v>
      </c>
      <c r="E31">
        <v>1</v>
      </c>
    </row>
    <row r="32" spans="1:7" x14ac:dyDescent="0.45">
      <c r="A32" t="s">
        <v>215</v>
      </c>
      <c r="B32" t="s">
        <v>216</v>
      </c>
      <c r="C32" t="s">
        <v>126</v>
      </c>
      <c r="D32" t="str">
        <f t="shared" si="0"/>
        <v>Agricultural machinery</v>
      </c>
      <c r="E32">
        <v>1</v>
      </c>
    </row>
    <row r="33" spans="1:5" x14ac:dyDescent="0.45">
      <c r="A33" t="s">
        <v>217</v>
      </c>
      <c r="B33" t="s">
        <v>218</v>
      </c>
      <c r="C33" t="s">
        <v>126</v>
      </c>
      <c r="D33" t="str">
        <f t="shared" si="0"/>
        <v>Agricultural machinery</v>
      </c>
      <c r="E33">
        <v>1</v>
      </c>
    </row>
    <row r="34" spans="1:5" x14ac:dyDescent="0.45">
      <c r="A34" t="s">
        <v>219</v>
      </c>
      <c r="B34" t="s">
        <v>220</v>
      </c>
      <c r="C34" t="s">
        <v>128</v>
      </c>
      <c r="D34" t="str">
        <f t="shared" si="0"/>
        <v>Construction machinery</v>
      </c>
      <c r="E34">
        <v>1</v>
      </c>
    </row>
    <row r="35" spans="1:5" x14ac:dyDescent="0.45">
      <c r="A35" t="s">
        <v>221</v>
      </c>
      <c r="B35" t="s">
        <v>222</v>
      </c>
      <c r="C35" t="s">
        <v>128</v>
      </c>
      <c r="D35" t="str">
        <f t="shared" si="0"/>
        <v>Construction machinery</v>
      </c>
      <c r="E35">
        <v>1</v>
      </c>
    </row>
    <row r="36" spans="1:5" x14ac:dyDescent="0.45">
      <c r="A36" t="s">
        <v>223</v>
      </c>
      <c r="B36" t="s">
        <v>129</v>
      </c>
      <c r="C36" t="s">
        <v>129</v>
      </c>
      <c r="D36" t="str">
        <f t="shared" si="0"/>
        <v>Mining and oilfield machinery</v>
      </c>
      <c r="E36">
        <v>1</v>
      </c>
    </row>
    <row r="37" spans="1:5" x14ac:dyDescent="0.45">
      <c r="A37" t="s">
        <v>224</v>
      </c>
      <c r="B37" t="s">
        <v>133</v>
      </c>
      <c r="C37" t="s">
        <v>133</v>
      </c>
      <c r="D37" t="str">
        <f t="shared" si="0"/>
        <v>Service industry machinery</v>
      </c>
      <c r="E37">
        <v>1</v>
      </c>
    </row>
    <row r="38" spans="1:5" x14ac:dyDescent="0.45">
      <c r="A38" t="s">
        <v>225</v>
      </c>
      <c r="B38" t="s">
        <v>226</v>
      </c>
      <c r="C38" t="s">
        <v>134</v>
      </c>
      <c r="D38" t="str">
        <f t="shared" si="0"/>
        <v>Electrical equipment, not elsewhere classified</v>
      </c>
      <c r="E38">
        <v>1</v>
      </c>
    </row>
    <row r="39" spans="1:5" x14ac:dyDescent="0.45">
      <c r="A39" t="s">
        <v>227</v>
      </c>
      <c r="B39" t="s">
        <v>228</v>
      </c>
      <c r="C39" t="s">
        <v>134</v>
      </c>
      <c r="D39" t="str">
        <f t="shared" si="0"/>
        <v>Electrical equipment, not elsewhere classified</v>
      </c>
      <c r="E39">
        <v>1</v>
      </c>
    </row>
    <row r="40" spans="1:5" x14ac:dyDescent="0.45">
      <c r="A40" t="s">
        <v>229</v>
      </c>
      <c r="B40" t="s">
        <v>144</v>
      </c>
      <c r="C40" t="s">
        <v>144</v>
      </c>
      <c r="D40" t="str">
        <f t="shared" si="0"/>
        <v>Other</v>
      </c>
      <c r="E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peq_brg</vt:lpstr>
      <vt:lpstr>outdated peq_faa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Reed</dc:creator>
  <cp:lastModifiedBy>Miller, Travis</cp:lastModifiedBy>
  <dcterms:created xsi:type="dcterms:W3CDTF">2018-12-27T20:48:15Z</dcterms:created>
  <dcterms:modified xsi:type="dcterms:W3CDTF">2018-12-27T20:51:46Z</dcterms:modified>
</cp:coreProperties>
</file>