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Miller et al (2018), Methods for Endogenizing Capital in the USEEIO - v2\final output files\2012_files\"/>
    </mc:Choice>
  </mc:AlternateContent>
  <xr:revisionPtr revIDLastSave="0" documentId="13_ncr:40009_{E6BE65FD-2B0B-4A46-8869-E1983F97607F}" xr6:coauthVersionLast="41" xr6:coauthVersionMax="41" xr10:uidLastSave="{00000000-0000-0000-0000-000000000000}"/>
  <bookViews>
    <workbookView xWindow="-98" yWindow="-98" windowWidth="19396" windowHeight="10395" activeTab="2"/>
  </bookViews>
  <sheets>
    <sheet name="Uk_aggxagg" sheetId="1" r:id="rId1"/>
    <sheet name="Ut_aggxagg" sheetId="2" r:id="rId2"/>
    <sheet name="Uk vs Ut_aggxagg" sheetId="4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E3" i="4"/>
  <c r="F3" i="4"/>
  <c r="F30" i="4" s="1"/>
  <c r="AD30" i="4" s="1"/>
  <c r="G3" i="4"/>
  <c r="H3" i="4"/>
  <c r="I3" i="4"/>
  <c r="J3" i="4"/>
  <c r="J30" i="4" s="1"/>
  <c r="AH30" i="4" s="1"/>
  <c r="K3" i="4"/>
  <c r="L3" i="4"/>
  <c r="M3" i="4"/>
  <c r="N3" i="4"/>
  <c r="L30" i="4" s="1"/>
  <c r="AJ30" i="4" s="1"/>
  <c r="O3" i="4"/>
  <c r="P3" i="4"/>
  <c r="Q3" i="4"/>
  <c r="R3" i="4"/>
  <c r="R30" i="4" s="1"/>
  <c r="AP30" i="4" s="1"/>
  <c r="S3" i="4"/>
  <c r="T3" i="4"/>
  <c r="U3" i="4"/>
  <c r="V3" i="4"/>
  <c r="V30" i="4" s="1"/>
  <c r="AT30" i="4" s="1"/>
  <c r="W3" i="4"/>
  <c r="X3" i="4"/>
  <c r="Y3" i="4"/>
  <c r="Z3" i="4"/>
  <c r="Z30" i="4" s="1"/>
  <c r="AX30" i="4" s="1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E5" i="4"/>
  <c r="F5" i="4"/>
  <c r="F31" i="4" s="1"/>
  <c r="AD31" i="4" s="1"/>
  <c r="G5" i="4"/>
  <c r="H5" i="4"/>
  <c r="I5" i="4"/>
  <c r="J5" i="4"/>
  <c r="K5" i="4"/>
  <c r="L5" i="4"/>
  <c r="M5" i="4"/>
  <c r="N5" i="4"/>
  <c r="O5" i="4"/>
  <c r="P5" i="4"/>
  <c r="Q5" i="4"/>
  <c r="R5" i="4"/>
  <c r="R31" i="4" s="1"/>
  <c r="AP31" i="4" s="1"/>
  <c r="S5" i="4"/>
  <c r="T5" i="4"/>
  <c r="U5" i="4"/>
  <c r="V5" i="4"/>
  <c r="W5" i="4"/>
  <c r="X5" i="4"/>
  <c r="Y5" i="4"/>
  <c r="Z5" i="4"/>
  <c r="Z31" i="4" s="1"/>
  <c r="AX31" i="4" s="1"/>
  <c r="E6" i="4"/>
  <c r="F6" i="4"/>
  <c r="G6" i="4"/>
  <c r="H6" i="4"/>
  <c r="H32" i="4" s="1"/>
  <c r="AF32" i="4" s="1"/>
  <c r="I6" i="4"/>
  <c r="J6" i="4"/>
  <c r="K6" i="4"/>
  <c r="L6" i="4"/>
  <c r="M32" i="4" s="1"/>
  <c r="AK32" i="4" s="1"/>
  <c r="M6" i="4"/>
  <c r="N6" i="4"/>
  <c r="O6" i="4"/>
  <c r="P6" i="4"/>
  <c r="Q6" i="4"/>
  <c r="R6" i="4"/>
  <c r="S6" i="4"/>
  <c r="T6" i="4"/>
  <c r="T32" i="4" s="1"/>
  <c r="AR32" i="4" s="1"/>
  <c r="U6" i="4"/>
  <c r="V6" i="4"/>
  <c r="W6" i="4"/>
  <c r="X6" i="4"/>
  <c r="X32" i="4" s="1"/>
  <c r="AV32" i="4" s="1"/>
  <c r="Y6" i="4"/>
  <c r="Z6" i="4"/>
  <c r="E7" i="4"/>
  <c r="F7" i="4"/>
  <c r="F33" i="4" s="1"/>
  <c r="AD33" i="4" s="1"/>
  <c r="G7" i="4"/>
  <c r="H7" i="4"/>
  <c r="I7" i="4"/>
  <c r="J7" i="4"/>
  <c r="K7" i="4"/>
  <c r="L7" i="4"/>
  <c r="M7" i="4"/>
  <c r="N7" i="4"/>
  <c r="O7" i="4"/>
  <c r="P7" i="4"/>
  <c r="Q7" i="4"/>
  <c r="R7" i="4"/>
  <c r="R33" i="4" s="1"/>
  <c r="AP33" i="4" s="1"/>
  <c r="S7" i="4"/>
  <c r="T7" i="4"/>
  <c r="U7" i="4"/>
  <c r="V7" i="4"/>
  <c r="V33" i="4" s="1"/>
  <c r="AT33" i="4" s="1"/>
  <c r="W7" i="4"/>
  <c r="X7" i="4"/>
  <c r="Y7" i="4"/>
  <c r="Z7" i="4"/>
  <c r="E8" i="4"/>
  <c r="F8" i="4"/>
  <c r="G8" i="4"/>
  <c r="H8" i="4"/>
  <c r="H34" i="4" s="1"/>
  <c r="AF34" i="4" s="1"/>
  <c r="I8" i="4"/>
  <c r="J8" i="4"/>
  <c r="K8" i="4"/>
  <c r="L8" i="4"/>
  <c r="M34" i="4" s="1"/>
  <c r="AK34" i="4" s="1"/>
  <c r="M8" i="4"/>
  <c r="N8" i="4"/>
  <c r="O8" i="4"/>
  <c r="P8" i="4"/>
  <c r="P34" i="4" s="1"/>
  <c r="AN34" i="4" s="1"/>
  <c r="Q8" i="4"/>
  <c r="R8" i="4"/>
  <c r="S8" i="4"/>
  <c r="T8" i="4"/>
  <c r="U8" i="4"/>
  <c r="V8" i="4"/>
  <c r="W8" i="4"/>
  <c r="X8" i="4"/>
  <c r="X34" i="4" s="1"/>
  <c r="AV34" i="4" s="1"/>
  <c r="Y8" i="4"/>
  <c r="Z8" i="4"/>
  <c r="E9" i="4"/>
  <c r="F9" i="4"/>
  <c r="F35" i="4" s="1"/>
  <c r="AD35" i="4" s="1"/>
  <c r="G9" i="4"/>
  <c r="H9" i="4"/>
  <c r="I9" i="4"/>
  <c r="J9" i="4"/>
  <c r="J35" i="4" s="1"/>
  <c r="AH35" i="4" s="1"/>
  <c r="K9" i="4"/>
  <c r="L9" i="4"/>
  <c r="M9" i="4"/>
  <c r="N9" i="4"/>
  <c r="L35" i="4" s="1"/>
  <c r="AJ35" i="4" s="1"/>
  <c r="O9" i="4"/>
  <c r="P9" i="4"/>
  <c r="Q9" i="4"/>
  <c r="R9" i="4"/>
  <c r="R35" i="4" s="1"/>
  <c r="AP35" i="4" s="1"/>
  <c r="S9" i="4"/>
  <c r="T9" i="4"/>
  <c r="U9" i="4"/>
  <c r="V9" i="4"/>
  <c r="V35" i="4" s="1"/>
  <c r="AT35" i="4" s="1"/>
  <c r="W9" i="4"/>
  <c r="X9" i="4"/>
  <c r="Y9" i="4"/>
  <c r="Z9" i="4"/>
  <c r="Z35" i="4" s="1"/>
  <c r="AX3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E11" i="4"/>
  <c r="F11" i="4"/>
  <c r="G11" i="4"/>
  <c r="H11" i="4"/>
  <c r="I11" i="4"/>
  <c r="J11" i="4"/>
  <c r="K11" i="4"/>
  <c r="L11" i="4"/>
  <c r="M11" i="4"/>
  <c r="N11" i="4"/>
  <c r="L37" i="4" s="1"/>
  <c r="AJ37" i="4" s="1"/>
  <c r="O11" i="4"/>
  <c r="P11" i="4"/>
  <c r="Q11" i="4"/>
  <c r="R11" i="4"/>
  <c r="R37" i="4" s="1"/>
  <c r="AP37" i="4" s="1"/>
  <c r="S11" i="4"/>
  <c r="T11" i="4"/>
  <c r="U11" i="4"/>
  <c r="V11" i="4"/>
  <c r="V37" i="4" s="1"/>
  <c r="AT37" i="4" s="1"/>
  <c r="W11" i="4"/>
  <c r="X11" i="4"/>
  <c r="Y11" i="4"/>
  <c r="Z11" i="4"/>
  <c r="Z37" i="4" s="1"/>
  <c r="AX37" i="4" s="1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E13" i="4"/>
  <c r="F13" i="4"/>
  <c r="F38" i="4" s="1"/>
  <c r="AD38" i="4" s="1"/>
  <c r="G13" i="4"/>
  <c r="H13" i="4"/>
  <c r="I13" i="4"/>
  <c r="J13" i="4"/>
  <c r="J38" i="4" s="1"/>
  <c r="AH38" i="4" s="1"/>
  <c r="K13" i="4"/>
  <c r="L13" i="4"/>
  <c r="M13" i="4"/>
  <c r="N13" i="4"/>
  <c r="L38" i="4" s="1"/>
  <c r="AJ38" i="4" s="1"/>
  <c r="O13" i="4"/>
  <c r="P13" i="4"/>
  <c r="Q13" i="4"/>
  <c r="R13" i="4"/>
  <c r="R38" i="4" s="1"/>
  <c r="AP38" i="4" s="1"/>
  <c r="S13" i="4"/>
  <c r="T13" i="4"/>
  <c r="U13" i="4"/>
  <c r="V13" i="4"/>
  <c r="V38" i="4" s="1"/>
  <c r="AT38" i="4" s="1"/>
  <c r="W13" i="4"/>
  <c r="X13" i="4"/>
  <c r="Y13" i="4"/>
  <c r="Z13" i="4"/>
  <c r="Z38" i="4" s="1"/>
  <c r="AX38" i="4" s="1"/>
  <c r="E14" i="4"/>
  <c r="F14" i="4"/>
  <c r="G14" i="4"/>
  <c r="H14" i="4"/>
  <c r="H39" i="4" s="1"/>
  <c r="AF39" i="4" s="1"/>
  <c r="I14" i="4"/>
  <c r="J14" i="4"/>
  <c r="K14" i="4"/>
  <c r="L14" i="4"/>
  <c r="M39" i="4" s="1"/>
  <c r="AK39" i="4" s="1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E15" i="4"/>
  <c r="F15" i="4"/>
  <c r="F40" i="4" s="1"/>
  <c r="AD40" i="4" s="1"/>
  <c r="G15" i="4"/>
  <c r="H15" i="4"/>
  <c r="I15" i="4"/>
  <c r="J15" i="4"/>
  <c r="J40" i="4" s="1"/>
  <c r="AH40" i="4" s="1"/>
  <c r="K15" i="4"/>
  <c r="L15" i="4"/>
  <c r="M15" i="4"/>
  <c r="N15" i="4"/>
  <c r="O15" i="4"/>
  <c r="P15" i="4"/>
  <c r="Q15" i="4"/>
  <c r="R15" i="4"/>
  <c r="R40" i="4" s="1"/>
  <c r="AP40" i="4" s="1"/>
  <c r="S15" i="4"/>
  <c r="T15" i="4"/>
  <c r="U15" i="4"/>
  <c r="V15" i="4"/>
  <c r="V40" i="4" s="1"/>
  <c r="AT40" i="4" s="1"/>
  <c r="W15" i="4"/>
  <c r="X15" i="4"/>
  <c r="Y15" i="4"/>
  <c r="Z15" i="4"/>
  <c r="Z40" i="4" s="1"/>
  <c r="AX40" i="4" s="1"/>
  <c r="E16" i="4"/>
  <c r="F16" i="4"/>
  <c r="G16" i="4"/>
  <c r="H16" i="4"/>
  <c r="H41" i="4" s="1"/>
  <c r="AF41" i="4" s="1"/>
  <c r="I16" i="4"/>
  <c r="J16" i="4"/>
  <c r="K16" i="4"/>
  <c r="L16" i="4"/>
  <c r="M41" i="4" s="1"/>
  <c r="AK41" i="4" s="1"/>
  <c r="M16" i="4"/>
  <c r="N16" i="4"/>
  <c r="O16" i="4"/>
  <c r="P16" i="4"/>
  <c r="P41" i="4" s="1"/>
  <c r="AN41" i="4" s="1"/>
  <c r="Q16" i="4"/>
  <c r="R16" i="4"/>
  <c r="S16" i="4"/>
  <c r="T16" i="4"/>
  <c r="T41" i="4" s="1"/>
  <c r="AR41" i="4" s="1"/>
  <c r="U16" i="4"/>
  <c r="V16" i="4"/>
  <c r="W16" i="4"/>
  <c r="X16" i="4"/>
  <c r="X41" i="4" s="1"/>
  <c r="AV41" i="4" s="1"/>
  <c r="Y16" i="4"/>
  <c r="Z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16" i="4"/>
  <c r="D17" i="4"/>
  <c r="D18" i="4"/>
  <c r="D19" i="4"/>
  <c r="D20" i="4"/>
  <c r="D21" i="4"/>
  <c r="D22" i="4"/>
  <c r="D23" i="4"/>
  <c r="D24" i="4"/>
  <c r="D3" i="4"/>
  <c r="D4" i="4"/>
  <c r="D5" i="4"/>
  <c r="D31" i="4" s="1"/>
  <c r="AB31" i="4" s="1"/>
  <c r="D6" i="4"/>
  <c r="D32" i="4" s="1"/>
  <c r="AB32" i="4" s="1"/>
  <c r="D7" i="4"/>
  <c r="D8" i="4"/>
  <c r="D9" i="4"/>
  <c r="D10" i="4"/>
  <c r="D36" i="4" s="1"/>
  <c r="AB36" i="4" s="1"/>
  <c r="D11" i="4"/>
  <c r="D12" i="4"/>
  <c r="D13" i="4"/>
  <c r="D14" i="4"/>
  <c r="D39" i="4" s="1"/>
  <c r="AB39" i="4" s="1"/>
  <c r="D15" i="4"/>
  <c r="D2" i="4"/>
  <c r="D41" i="4"/>
  <c r="AB41" i="4" s="1"/>
  <c r="O40" i="4"/>
  <c r="AM40" i="4" s="1"/>
  <c r="N40" i="4"/>
  <c r="AL40" i="4" s="1"/>
  <c r="L39" i="4"/>
  <c r="AJ39" i="4" s="1"/>
  <c r="W37" i="4"/>
  <c r="AU37" i="4" s="1"/>
  <c r="Z36" i="4"/>
  <c r="AX36" i="4" s="1"/>
  <c r="F36" i="4"/>
  <c r="AD36" i="4" s="1"/>
  <c r="E36" i="4"/>
  <c r="AC36" i="4" s="1"/>
  <c r="N35" i="4"/>
  <c r="AL35" i="4" s="1"/>
  <c r="T34" i="4"/>
  <c r="AR34" i="4" s="1"/>
  <c r="L34" i="4"/>
  <c r="AJ34" i="4" s="1"/>
  <c r="D34" i="4"/>
  <c r="AB34" i="4" s="1"/>
  <c r="Z33" i="4"/>
  <c r="AX33" i="4" s="1"/>
  <c r="S33" i="4"/>
  <c r="AQ33" i="4" s="1"/>
  <c r="K33" i="4"/>
  <c r="AI33" i="4" s="1"/>
  <c r="J33" i="4"/>
  <c r="AH33" i="4" s="1"/>
  <c r="R32" i="4"/>
  <c r="AP32" i="4" s="1"/>
  <c r="Q32" i="4"/>
  <c r="AO32" i="4" s="1"/>
  <c r="L32" i="4"/>
  <c r="AJ32" i="4" s="1"/>
  <c r="F32" i="4"/>
  <c r="AD32" i="4" s="1"/>
  <c r="Y31" i="4"/>
  <c r="AW31" i="4" s="1"/>
  <c r="X31" i="4"/>
  <c r="AV31" i="4" s="1"/>
  <c r="U31" i="4"/>
  <c r="AS31" i="4" s="1"/>
  <c r="T31" i="4"/>
  <c r="AR31" i="4" s="1"/>
  <c r="Q31" i="4"/>
  <c r="AO31" i="4" s="1"/>
  <c r="P31" i="4"/>
  <c r="AN31" i="4" s="1"/>
  <c r="I31" i="4"/>
  <c r="AG31" i="4" s="1"/>
  <c r="H31" i="4"/>
  <c r="AF31" i="4" s="1"/>
  <c r="E31" i="4"/>
  <c r="AC31" i="4" s="1"/>
  <c r="W30" i="4"/>
  <c r="AU30" i="4" s="1"/>
  <c r="S30" i="4"/>
  <c r="AQ30" i="4" s="1"/>
  <c r="O30" i="4"/>
  <c r="AM30" i="4" s="1"/>
  <c r="N30" i="4"/>
  <c r="AL30" i="4" s="1"/>
  <c r="K30" i="4"/>
  <c r="AI30" i="4" s="1"/>
  <c r="G30" i="4"/>
  <c r="AE30" i="4" s="1"/>
  <c r="Z42" i="4"/>
  <c r="AX42" i="4" s="1"/>
  <c r="Y42" i="4"/>
  <c r="AW42" i="4" s="1"/>
  <c r="X42" i="4"/>
  <c r="AV42" i="4" s="1"/>
  <c r="W42" i="4"/>
  <c r="AU42" i="4" s="1"/>
  <c r="V42" i="4"/>
  <c r="AT42" i="4" s="1"/>
  <c r="U42" i="4"/>
  <c r="AS42" i="4" s="1"/>
  <c r="T42" i="4"/>
  <c r="AR42" i="4" s="1"/>
  <c r="S42" i="4"/>
  <c r="AQ42" i="4" s="1"/>
  <c r="R42" i="4"/>
  <c r="AP42" i="4" s="1"/>
  <c r="Q42" i="4"/>
  <c r="AO42" i="4" s="1"/>
  <c r="P42" i="4"/>
  <c r="AN42" i="4" s="1"/>
  <c r="O42" i="4"/>
  <c r="AM42" i="4" s="1"/>
  <c r="L42" i="4"/>
  <c r="AJ42" i="4" s="1"/>
  <c r="N42" i="4"/>
  <c r="AL42" i="4" s="1"/>
  <c r="M42" i="4"/>
  <c r="AK42" i="4" s="1"/>
  <c r="K42" i="4"/>
  <c r="AI42" i="4" s="1"/>
  <c r="J42" i="4"/>
  <c r="AH42" i="4" s="1"/>
  <c r="I42" i="4"/>
  <c r="AG42" i="4" s="1"/>
  <c r="H42" i="4"/>
  <c r="AF42" i="4" s="1"/>
  <c r="G42" i="4"/>
  <c r="AE42" i="4" s="1"/>
  <c r="F42" i="4"/>
  <c r="AD42" i="4" s="1"/>
  <c r="E42" i="4"/>
  <c r="AC42" i="4" s="1"/>
  <c r="D42" i="4"/>
  <c r="AB42" i="4" s="1"/>
  <c r="Z41" i="4"/>
  <c r="AX41" i="4" s="1"/>
  <c r="Y41" i="4"/>
  <c r="AW41" i="4" s="1"/>
  <c r="W41" i="4"/>
  <c r="AU41" i="4" s="1"/>
  <c r="V41" i="4"/>
  <c r="AT41" i="4" s="1"/>
  <c r="U41" i="4"/>
  <c r="AS41" i="4" s="1"/>
  <c r="S41" i="4"/>
  <c r="AQ41" i="4" s="1"/>
  <c r="R41" i="4"/>
  <c r="AP41" i="4" s="1"/>
  <c r="Q41" i="4"/>
  <c r="AO41" i="4" s="1"/>
  <c r="O41" i="4"/>
  <c r="AM41" i="4" s="1"/>
  <c r="L41" i="4"/>
  <c r="AJ41" i="4" s="1"/>
  <c r="N41" i="4"/>
  <c r="AL41" i="4" s="1"/>
  <c r="K41" i="4"/>
  <c r="AI41" i="4" s="1"/>
  <c r="J41" i="4"/>
  <c r="AH41" i="4" s="1"/>
  <c r="I41" i="4"/>
  <c r="AG41" i="4" s="1"/>
  <c r="G41" i="4"/>
  <c r="AE41" i="4" s="1"/>
  <c r="F41" i="4"/>
  <c r="AD41" i="4" s="1"/>
  <c r="E41" i="4"/>
  <c r="AC41" i="4" s="1"/>
  <c r="Y40" i="4"/>
  <c r="AW40" i="4" s="1"/>
  <c r="X40" i="4"/>
  <c r="AV40" i="4" s="1"/>
  <c r="W40" i="4"/>
  <c r="AU40" i="4" s="1"/>
  <c r="U40" i="4"/>
  <c r="AS40" i="4" s="1"/>
  <c r="T40" i="4"/>
  <c r="AR40" i="4" s="1"/>
  <c r="S40" i="4"/>
  <c r="AQ40" i="4" s="1"/>
  <c r="Q40" i="4"/>
  <c r="AO40" i="4" s="1"/>
  <c r="P40" i="4"/>
  <c r="AN40" i="4" s="1"/>
  <c r="L40" i="4"/>
  <c r="AJ40" i="4" s="1"/>
  <c r="M40" i="4"/>
  <c r="AK40" i="4" s="1"/>
  <c r="K40" i="4"/>
  <c r="AI40" i="4" s="1"/>
  <c r="I40" i="4"/>
  <c r="AG40" i="4" s="1"/>
  <c r="H40" i="4"/>
  <c r="AF40" i="4" s="1"/>
  <c r="G40" i="4"/>
  <c r="AE40" i="4" s="1"/>
  <c r="E40" i="4"/>
  <c r="AC40" i="4" s="1"/>
  <c r="D40" i="4"/>
  <c r="AB40" i="4" s="1"/>
  <c r="Z39" i="4"/>
  <c r="AX39" i="4" s="1"/>
  <c r="Y39" i="4"/>
  <c r="AW39" i="4" s="1"/>
  <c r="X39" i="4"/>
  <c r="AV39" i="4" s="1"/>
  <c r="W39" i="4"/>
  <c r="AU39" i="4" s="1"/>
  <c r="V39" i="4"/>
  <c r="AT39" i="4" s="1"/>
  <c r="U39" i="4"/>
  <c r="AS39" i="4" s="1"/>
  <c r="T39" i="4"/>
  <c r="AR39" i="4" s="1"/>
  <c r="S39" i="4"/>
  <c r="AQ39" i="4" s="1"/>
  <c r="R39" i="4"/>
  <c r="AP39" i="4" s="1"/>
  <c r="Q39" i="4"/>
  <c r="AO39" i="4" s="1"/>
  <c r="P39" i="4"/>
  <c r="AN39" i="4" s="1"/>
  <c r="O39" i="4"/>
  <c r="AM39" i="4" s="1"/>
  <c r="N39" i="4"/>
  <c r="AL39" i="4" s="1"/>
  <c r="K39" i="4"/>
  <c r="AI39" i="4" s="1"/>
  <c r="J39" i="4"/>
  <c r="AH39" i="4" s="1"/>
  <c r="I39" i="4"/>
  <c r="AG39" i="4" s="1"/>
  <c r="G39" i="4"/>
  <c r="AE39" i="4" s="1"/>
  <c r="F39" i="4"/>
  <c r="AD39" i="4" s="1"/>
  <c r="E39" i="4"/>
  <c r="AC39" i="4" s="1"/>
  <c r="Y38" i="4"/>
  <c r="AW38" i="4" s="1"/>
  <c r="X38" i="4"/>
  <c r="AV38" i="4" s="1"/>
  <c r="W38" i="4"/>
  <c r="AU38" i="4" s="1"/>
  <c r="U38" i="4"/>
  <c r="AS38" i="4" s="1"/>
  <c r="T38" i="4"/>
  <c r="AR38" i="4" s="1"/>
  <c r="S38" i="4"/>
  <c r="AQ38" i="4" s="1"/>
  <c r="Q38" i="4"/>
  <c r="AO38" i="4" s="1"/>
  <c r="P38" i="4"/>
  <c r="AN38" i="4" s="1"/>
  <c r="O38" i="4"/>
  <c r="AM38" i="4" s="1"/>
  <c r="N38" i="4"/>
  <c r="AL38" i="4" s="1"/>
  <c r="M38" i="4"/>
  <c r="AK38" i="4" s="1"/>
  <c r="K38" i="4"/>
  <c r="AI38" i="4" s="1"/>
  <c r="I38" i="4"/>
  <c r="AG38" i="4" s="1"/>
  <c r="H38" i="4"/>
  <c r="AF38" i="4" s="1"/>
  <c r="G38" i="4"/>
  <c r="AE38" i="4" s="1"/>
  <c r="E38" i="4"/>
  <c r="AC38" i="4" s="1"/>
  <c r="D38" i="4"/>
  <c r="AB38" i="4" s="1"/>
  <c r="Y37" i="4"/>
  <c r="AW37" i="4" s="1"/>
  <c r="X37" i="4"/>
  <c r="AV37" i="4" s="1"/>
  <c r="U37" i="4"/>
  <c r="AS37" i="4" s="1"/>
  <c r="T37" i="4"/>
  <c r="AR37" i="4" s="1"/>
  <c r="S37" i="4"/>
  <c r="AQ37" i="4" s="1"/>
  <c r="Q37" i="4"/>
  <c r="AO37" i="4" s="1"/>
  <c r="P37" i="4"/>
  <c r="AN37" i="4" s="1"/>
  <c r="O37" i="4"/>
  <c r="AM37" i="4" s="1"/>
  <c r="N37" i="4"/>
  <c r="AL37" i="4" s="1"/>
  <c r="M37" i="4"/>
  <c r="AK37" i="4" s="1"/>
  <c r="K37" i="4"/>
  <c r="AI37" i="4" s="1"/>
  <c r="J37" i="4"/>
  <c r="AH37" i="4" s="1"/>
  <c r="I37" i="4"/>
  <c r="AG37" i="4" s="1"/>
  <c r="H37" i="4"/>
  <c r="AF37" i="4" s="1"/>
  <c r="G37" i="4"/>
  <c r="AE37" i="4" s="1"/>
  <c r="F37" i="4"/>
  <c r="AD37" i="4" s="1"/>
  <c r="E37" i="4"/>
  <c r="AC37" i="4" s="1"/>
  <c r="D37" i="4"/>
  <c r="AB37" i="4" s="1"/>
  <c r="Y36" i="4"/>
  <c r="AW36" i="4" s="1"/>
  <c r="X36" i="4"/>
  <c r="AV36" i="4" s="1"/>
  <c r="W36" i="4"/>
  <c r="AU36" i="4" s="1"/>
  <c r="V36" i="4"/>
  <c r="AT36" i="4" s="1"/>
  <c r="U36" i="4"/>
  <c r="AS36" i="4" s="1"/>
  <c r="T36" i="4"/>
  <c r="AR36" i="4" s="1"/>
  <c r="S36" i="4"/>
  <c r="AQ36" i="4" s="1"/>
  <c r="R36" i="4"/>
  <c r="AP36" i="4" s="1"/>
  <c r="Q36" i="4"/>
  <c r="AO36" i="4" s="1"/>
  <c r="P36" i="4"/>
  <c r="AN36" i="4" s="1"/>
  <c r="O36" i="4"/>
  <c r="AM36" i="4" s="1"/>
  <c r="L36" i="4"/>
  <c r="AJ36" i="4" s="1"/>
  <c r="N36" i="4"/>
  <c r="AL36" i="4" s="1"/>
  <c r="M36" i="4"/>
  <c r="AK36" i="4" s="1"/>
  <c r="K36" i="4"/>
  <c r="AI36" i="4" s="1"/>
  <c r="J36" i="4"/>
  <c r="AH36" i="4" s="1"/>
  <c r="I36" i="4"/>
  <c r="AG36" i="4" s="1"/>
  <c r="H36" i="4"/>
  <c r="AF36" i="4" s="1"/>
  <c r="G36" i="4"/>
  <c r="AE36" i="4" s="1"/>
  <c r="Y35" i="4"/>
  <c r="AW35" i="4" s="1"/>
  <c r="X35" i="4"/>
  <c r="AV35" i="4" s="1"/>
  <c r="W35" i="4"/>
  <c r="AU35" i="4" s="1"/>
  <c r="U35" i="4"/>
  <c r="AS35" i="4" s="1"/>
  <c r="T35" i="4"/>
  <c r="AR35" i="4" s="1"/>
  <c r="S35" i="4"/>
  <c r="AQ35" i="4" s="1"/>
  <c r="Q35" i="4"/>
  <c r="AO35" i="4" s="1"/>
  <c r="P35" i="4"/>
  <c r="AN35" i="4" s="1"/>
  <c r="O35" i="4"/>
  <c r="AM35" i="4" s="1"/>
  <c r="M35" i="4"/>
  <c r="AK35" i="4" s="1"/>
  <c r="K35" i="4"/>
  <c r="AI35" i="4" s="1"/>
  <c r="I35" i="4"/>
  <c r="AG35" i="4" s="1"/>
  <c r="H35" i="4"/>
  <c r="AF35" i="4" s="1"/>
  <c r="G35" i="4"/>
  <c r="AE35" i="4" s="1"/>
  <c r="E35" i="4"/>
  <c r="AC35" i="4" s="1"/>
  <c r="D35" i="4"/>
  <c r="AB35" i="4" s="1"/>
  <c r="Z34" i="4"/>
  <c r="AX34" i="4" s="1"/>
  <c r="Y34" i="4"/>
  <c r="AW34" i="4" s="1"/>
  <c r="W34" i="4"/>
  <c r="AU34" i="4" s="1"/>
  <c r="V34" i="4"/>
  <c r="AT34" i="4" s="1"/>
  <c r="U34" i="4"/>
  <c r="AS34" i="4" s="1"/>
  <c r="S34" i="4"/>
  <c r="AQ34" i="4" s="1"/>
  <c r="R34" i="4"/>
  <c r="AP34" i="4" s="1"/>
  <c r="Q34" i="4"/>
  <c r="AO34" i="4" s="1"/>
  <c r="O34" i="4"/>
  <c r="AM34" i="4" s="1"/>
  <c r="N34" i="4"/>
  <c r="AL34" i="4" s="1"/>
  <c r="K34" i="4"/>
  <c r="AI34" i="4" s="1"/>
  <c r="J34" i="4"/>
  <c r="AH34" i="4" s="1"/>
  <c r="I34" i="4"/>
  <c r="AG34" i="4" s="1"/>
  <c r="G34" i="4"/>
  <c r="AE34" i="4" s="1"/>
  <c r="F34" i="4"/>
  <c r="AD34" i="4" s="1"/>
  <c r="E34" i="4"/>
  <c r="AC34" i="4" s="1"/>
  <c r="Y33" i="4"/>
  <c r="AW33" i="4" s="1"/>
  <c r="X33" i="4"/>
  <c r="AV33" i="4" s="1"/>
  <c r="W33" i="4"/>
  <c r="AU33" i="4" s="1"/>
  <c r="U33" i="4"/>
  <c r="AS33" i="4" s="1"/>
  <c r="T33" i="4"/>
  <c r="AR33" i="4" s="1"/>
  <c r="Q33" i="4"/>
  <c r="AO33" i="4" s="1"/>
  <c r="P33" i="4"/>
  <c r="AN33" i="4" s="1"/>
  <c r="O33" i="4"/>
  <c r="AM33" i="4" s="1"/>
  <c r="L33" i="4"/>
  <c r="AJ33" i="4" s="1"/>
  <c r="N33" i="4"/>
  <c r="AL33" i="4" s="1"/>
  <c r="M33" i="4"/>
  <c r="AK33" i="4" s="1"/>
  <c r="I33" i="4"/>
  <c r="AG33" i="4" s="1"/>
  <c r="H33" i="4"/>
  <c r="AF33" i="4" s="1"/>
  <c r="G33" i="4"/>
  <c r="AE33" i="4" s="1"/>
  <c r="E33" i="4"/>
  <c r="AC33" i="4" s="1"/>
  <c r="D33" i="4"/>
  <c r="AB33" i="4" s="1"/>
  <c r="Z32" i="4"/>
  <c r="AX32" i="4" s="1"/>
  <c r="Y32" i="4"/>
  <c r="AW32" i="4" s="1"/>
  <c r="W32" i="4"/>
  <c r="AU32" i="4" s="1"/>
  <c r="V32" i="4"/>
  <c r="AT32" i="4" s="1"/>
  <c r="U32" i="4"/>
  <c r="AS32" i="4" s="1"/>
  <c r="S32" i="4"/>
  <c r="AQ32" i="4" s="1"/>
  <c r="P32" i="4"/>
  <c r="AN32" i="4" s="1"/>
  <c r="O32" i="4"/>
  <c r="AM32" i="4" s="1"/>
  <c r="N32" i="4"/>
  <c r="AL32" i="4" s="1"/>
  <c r="K32" i="4"/>
  <c r="AI32" i="4" s="1"/>
  <c r="J32" i="4"/>
  <c r="AH32" i="4" s="1"/>
  <c r="I32" i="4"/>
  <c r="AG32" i="4" s="1"/>
  <c r="G32" i="4"/>
  <c r="AE32" i="4" s="1"/>
  <c r="E32" i="4"/>
  <c r="AC32" i="4" s="1"/>
  <c r="W31" i="4"/>
  <c r="AU31" i="4" s="1"/>
  <c r="V31" i="4"/>
  <c r="AT31" i="4" s="1"/>
  <c r="S31" i="4"/>
  <c r="AQ31" i="4" s="1"/>
  <c r="O31" i="4"/>
  <c r="AM31" i="4" s="1"/>
  <c r="L31" i="4"/>
  <c r="AJ31" i="4" s="1"/>
  <c r="N31" i="4"/>
  <c r="AL31" i="4" s="1"/>
  <c r="M31" i="4"/>
  <c r="AK31" i="4" s="1"/>
  <c r="K31" i="4"/>
  <c r="AI31" i="4" s="1"/>
  <c r="J31" i="4"/>
  <c r="AH31" i="4" s="1"/>
  <c r="G31" i="4"/>
  <c r="AE31" i="4" s="1"/>
  <c r="Y30" i="4"/>
  <c r="AW30" i="4" s="1"/>
  <c r="X30" i="4"/>
  <c r="AV30" i="4" s="1"/>
  <c r="U30" i="4"/>
  <c r="AS30" i="4" s="1"/>
  <c r="T30" i="4"/>
  <c r="AR30" i="4" s="1"/>
  <c r="Q30" i="4"/>
  <c r="AO30" i="4" s="1"/>
  <c r="P30" i="4"/>
  <c r="AN30" i="4" s="1"/>
  <c r="M30" i="4"/>
  <c r="AK30" i="4" s="1"/>
  <c r="I30" i="4"/>
  <c r="AG30" i="4" s="1"/>
  <c r="H30" i="4"/>
  <c r="AF30" i="4" s="1"/>
  <c r="E30" i="4"/>
  <c r="AC30" i="4" s="1"/>
  <c r="D30" i="4"/>
  <c r="AB30" i="4" s="1"/>
</calcChain>
</file>

<file path=xl/sharedStrings.xml><?xml version="1.0" encoding="utf-8"?>
<sst xmlns="http://schemas.openxmlformats.org/spreadsheetml/2006/main" count="141" uniqueCount="30">
  <si>
    <t>agg_code</t>
  </si>
  <si>
    <t>agg_desc</t>
  </si>
  <si>
    <t>4X</t>
  </si>
  <si>
    <t>S0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</si>
  <si>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</si>
  <si>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</si>
  <si>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</si>
  <si>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</si>
  <si>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</si>
  <si>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</si>
  <si>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</si>
  <si>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</si>
  <si>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</si>
  <si>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</si>
  <si>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</si>
  <si>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</si>
  <si>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</si>
  <si>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</si>
  <si>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</si>
  <si>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</si>
  <si>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</si>
  <si>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</si>
  <si>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</si>
  <si>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</si>
  <si>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</si>
  <si>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</si>
  <si>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Govt., Reuse, Trade Adjustments</t>
  </si>
  <si>
    <r>
      <t xml:space="preserve">Aggregated Industries </t>
    </r>
    <r>
      <rPr>
        <b/>
        <sz val="11"/>
        <color theme="0"/>
        <rFont val="Times New Roman"/>
        <family val="1"/>
      </rPr>
      <t>І</t>
    </r>
  </si>
  <si>
    <t>Difference between updated and outdated 2013 table</t>
  </si>
  <si>
    <r>
      <t xml:space="preserve">Aggregated Capital Commodities  </t>
    </r>
    <r>
      <rPr>
        <b/>
        <sz val="11"/>
        <color theme="0"/>
        <rFont val="Times New Roman"/>
        <family val="1"/>
      </rPr>
      <t>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</si>
</sst>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ill Sans MT"/>
      <family val="2"/>
    </font>
    <font>
      <b/>
      <sz val="11"/>
      <color theme="0"/>
      <name val="Times New Roman"/>
      <family val="1"/>
    </font>
    <font>
      <sz val="11"/>
      <color theme="1"/>
      <name val="Gill Sans MT"/>
      <family val="2"/>
    </font>
    <font>
      <sz val="10.5"/>
      <color theme="1"/>
      <name val="Gill Sans MT"/>
      <family val="2"/>
    </font>
    <font>
      <sz val="10"/>
      <color theme="1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10" xfId="0" applyBorder="1"/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 textRotation="90"/>
    </xf>
    <xf numFmtId="0" fontId="18" fillId="33" borderId="11" xfId="0" applyFont="1" applyFill="1" applyBorder="1" applyAlignment="1">
      <alignment horizontal="right" textRotation="90"/>
    </xf>
    <xf numFmtId="0" fontId="18" fillId="33" borderId="12" xfId="0" applyFont="1" applyFill="1" applyBorder="1" applyAlignment="1">
      <alignment horizontal="right" textRotation="90"/>
    </xf>
    <xf numFmtId="0" fontId="18" fillId="33" borderId="13" xfId="0" applyFont="1" applyFill="1" applyBorder="1" applyAlignment="1">
      <alignment horizontal="center" textRotation="90"/>
    </xf>
    <xf numFmtId="0" fontId="18" fillId="33" borderId="14" xfId="0" applyFont="1" applyFill="1" applyBorder="1" applyAlignment="1">
      <alignment horizontal="right" textRotation="90"/>
    </xf>
    <xf numFmtId="0" fontId="18" fillId="33" borderId="15" xfId="0" applyFont="1" applyFill="1" applyBorder="1" applyAlignment="1">
      <alignment horizontal="right" textRotation="90"/>
    </xf>
    <xf numFmtId="0" fontId="18" fillId="33" borderId="16" xfId="0" applyFont="1" applyFill="1" applyBorder="1" applyAlignment="1">
      <alignment horizontal="right"/>
    </xf>
    <xf numFmtId="9" fontId="20" fillId="0" borderId="17" xfId="0" applyNumberFormat="1" applyFont="1" applyBorder="1" applyAlignment="1">
      <alignment horizontal="right"/>
    </xf>
    <xf numFmtId="9" fontId="20" fillId="0" borderId="0" xfId="0" applyNumberFormat="1" applyFont="1" applyAlignment="1">
      <alignment horizontal="right"/>
    </xf>
    <xf numFmtId="9" fontId="21" fillId="0" borderId="17" xfId="0" applyNumberFormat="1" applyFont="1" applyBorder="1" applyAlignment="1">
      <alignment horizontal="right"/>
    </xf>
    <xf numFmtId="9" fontId="22" fillId="0" borderId="17" xfId="0" applyNumberFormat="1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m43/Box%20Sync/EGH%20Retreat%20Group%20Files/Fixed%20Assets/R%20approach/output%20files/Aggregated%202013%20Kown,%20Long,%20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ivot2"/>
      <sheetName val="Ztot_use_2013_agg"/>
    </sheetNames>
    <sheetDataSet>
      <sheetData sheetId="0"/>
      <sheetData sheetId="1">
        <row r="7">
          <cell r="AB7" t="str">
            <v>*</v>
          </cell>
          <cell r="AC7">
            <v>0.57885108260251406</v>
          </cell>
          <cell r="AD7" t="str">
            <v>*</v>
          </cell>
          <cell r="AE7">
            <v>3.8798541273592502E-2</v>
          </cell>
          <cell r="AF7" t="str">
            <v>*</v>
          </cell>
          <cell r="AG7">
            <v>1.3031887579771801E-2</v>
          </cell>
          <cell r="AH7" t="str">
            <v>*</v>
          </cell>
          <cell r="AI7">
            <v>6.4040269908645697E-2</v>
          </cell>
          <cell r="AJ7">
            <v>3.4988250755728999E-2</v>
          </cell>
          <cell r="AK7">
            <v>0.160388957544183</v>
          </cell>
          <cell r="AL7">
            <v>0.13148775606523</v>
          </cell>
          <cell r="AM7" t="str">
            <v>*</v>
          </cell>
          <cell r="AN7">
            <v>0.14469360089341601</v>
          </cell>
          <cell r="AO7" t="str">
            <v>*</v>
          </cell>
          <cell r="AP7">
            <v>7.6494255114542303E-2</v>
          </cell>
          <cell r="AQ7" t="str">
            <v>*</v>
          </cell>
          <cell r="AR7">
            <v>4.4098796759706502E-2</v>
          </cell>
          <cell r="AS7" t="str">
            <v>*</v>
          </cell>
          <cell r="AT7" t="str">
            <v>*</v>
          </cell>
          <cell r="AU7" t="str">
            <v>*</v>
          </cell>
          <cell r="AV7" t="str">
            <v>*</v>
          </cell>
          <cell r="AW7" t="str">
            <v>*</v>
          </cell>
          <cell r="AX7" t="str">
            <v>*</v>
          </cell>
        </row>
        <row r="8">
          <cell r="AB8">
            <v>0.67806240325842904</v>
          </cell>
          <cell r="AC8">
            <v>0.38961387208208897</v>
          </cell>
          <cell r="AD8">
            <v>0.72218304383123699</v>
          </cell>
          <cell r="AE8">
            <v>0.82447335361585605</v>
          </cell>
          <cell r="AF8">
            <v>0.746461841765653</v>
          </cell>
          <cell r="AG8">
            <v>0.52770814586465498</v>
          </cell>
          <cell r="AH8">
            <v>0.77730007781263499</v>
          </cell>
          <cell r="AI8">
            <v>0.80466983668316305</v>
          </cell>
          <cell r="AJ8">
            <v>0.83993280653388203</v>
          </cell>
          <cell r="AK8">
            <v>0.88954439611806602</v>
          </cell>
          <cell r="AL8">
            <v>0.65207068621853304</v>
          </cell>
          <cell r="AM8">
            <v>0.88555908249751103</v>
          </cell>
          <cell r="AN8">
            <v>0.78920721416248996</v>
          </cell>
          <cell r="AO8">
            <v>0.703083744094254</v>
          </cell>
          <cell r="AP8">
            <v>0.848216093712166</v>
          </cell>
          <cell r="AQ8">
            <v>0.88443673926086397</v>
          </cell>
          <cell r="AR8">
            <v>0.87018077440776098</v>
          </cell>
          <cell r="AS8">
            <v>0.90104148753470004</v>
          </cell>
          <cell r="AT8">
            <v>0.87253479463034</v>
          </cell>
          <cell r="AU8">
            <v>0.664988808583169</v>
          </cell>
          <cell r="AV8">
            <v>0.838572209693213</v>
          </cell>
          <cell r="AW8">
            <v>0.76717697829313702</v>
          </cell>
          <cell r="AX8">
            <v>0.77017418289612205</v>
          </cell>
        </row>
        <row r="9">
          <cell r="AB9" t="str">
            <v>*</v>
          </cell>
          <cell r="AC9">
            <v>0.77708134310228505</v>
          </cell>
          <cell r="AD9">
            <v>0.19606490547939801</v>
          </cell>
          <cell r="AE9">
            <v>4.3574437325977898E-2</v>
          </cell>
          <cell r="AF9" t="str">
            <v>*</v>
          </cell>
          <cell r="AG9" t="str">
            <v>*</v>
          </cell>
          <cell r="AH9">
            <v>2.61126416585554E-2</v>
          </cell>
          <cell r="AI9">
            <v>2.5319231208689199E-2</v>
          </cell>
          <cell r="AJ9">
            <v>6.1741991295690198E-2</v>
          </cell>
          <cell r="AK9">
            <v>5.0376216146401198E-2</v>
          </cell>
          <cell r="AL9">
            <v>0.47371576276400501</v>
          </cell>
          <cell r="AM9">
            <v>9.51559574828547E-2</v>
          </cell>
          <cell r="AN9">
            <v>0.35174812477918299</v>
          </cell>
          <cell r="AO9">
            <v>0.57244173184040703</v>
          </cell>
          <cell r="AP9">
            <v>2.51630810766541E-2</v>
          </cell>
          <cell r="AQ9">
            <v>0.14781728566987701</v>
          </cell>
          <cell r="AR9">
            <v>7.0923773152762701E-2</v>
          </cell>
          <cell r="AS9">
            <v>1.13677427090643E-2</v>
          </cell>
          <cell r="AT9" t="str">
            <v>*</v>
          </cell>
          <cell r="AU9">
            <v>3.1013521085557001E-2</v>
          </cell>
          <cell r="AV9" t="str">
            <v>*</v>
          </cell>
          <cell r="AW9">
            <v>2.4839522122642399E-2</v>
          </cell>
          <cell r="AX9" t="str">
            <v>*</v>
          </cell>
        </row>
        <row r="10">
          <cell r="AB10" t="str">
            <v>*</v>
          </cell>
          <cell r="AC10" t="str">
            <v>*</v>
          </cell>
          <cell r="AD10">
            <v>2.5621784922616499E-2</v>
          </cell>
          <cell r="AE10" t="str">
            <v>*</v>
          </cell>
          <cell r="AF10" t="str">
            <v>*</v>
          </cell>
          <cell r="AG10" t="str">
            <v>*</v>
          </cell>
          <cell r="AH10" t="str">
            <v>*</v>
          </cell>
          <cell r="AI10" t="str">
            <v>*</v>
          </cell>
          <cell r="AJ10" t="str">
            <v>*</v>
          </cell>
          <cell r="AK10" t="str">
            <v>*</v>
          </cell>
          <cell r="AL10" t="str">
            <v>*</v>
          </cell>
          <cell r="AM10" t="str">
            <v>*</v>
          </cell>
          <cell r="AN10" t="str">
            <v>*</v>
          </cell>
          <cell r="AO10">
            <v>0.23824497986357501</v>
          </cell>
          <cell r="AP10" t="str">
            <v>*</v>
          </cell>
          <cell r="AQ10" t="str">
            <v>*</v>
          </cell>
          <cell r="AR10" t="str">
            <v>*</v>
          </cell>
          <cell r="AS10" t="str">
            <v>*</v>
          </cell>
          <cell r="AT10" t="str">
            <v>*</v>
          </cell>
          <cell r="AU10" t="str">
            <v>*</v>
          </cell>
          <cell r="AV10" t="str">
            <v>*</v>
          </cell>
          <cell r="AW10" t="str">
            <v>*</v>
          </cell>
          <cell r="AX10" t="str">
            <v>*</v>
          </cell>
        </row>
        <row r="11">
          <cell r="AB11">
            <v>0.734135264013833</v>
          </cell>
          <cell r="AC11">
            <v>0.48373929405523403</v>
          </cell>
          <cell r="AD11">
            <v>0.87895464417970304</v>
          </cell>
          <cell r="AE11">
            <v>0.15322221981626499</v>
          </cell>
          <cell r="AF11">
            <v>0.30697699356091002</v>
          </cell>
          <cell r="AG11">
            <v>0.39809741783679897</v>
          </cell>
          <cell r="AH11">
            <v>5.33782067999473E-2</v>
          </cell>
          <cell r="AI11">
            <v>0.53338994637576198</v>
          </cell>
          <cell r="AJ11">
            <v>0.60917159080400196</v>
          </cell>
          <cell r="AK11">
            <v>0.60749941142753305</v>
          </cell>
          <cell r="AL11">
            <v>0.55035699787011905</v>
          </cell>
          <cell r="AM11">
            <v>0.43111350700199402</v>
          </cell>
          <cell r="AN11">
            <v>0.913163200329136</v>
          </cell>
          <cell r="AO11">
            <v>0.75217717910064497</v>
          </cell>
          <cell r="AP11">
            <v>0.32590051087336802</v>
          </cell>
          <cell r="AQ11">
            <v>0.32034228622594901</v>
          </cell>
          <cell r="AR11">
            <v>0.33321389105829302</v>
          </cell>
          <cell r="AS11">
            <v>0.44746830707998497</v>
          </cell>
          <cell r="AT11">
            <v>0.49682482337206502</v>
          </cell>
          <cell r="AU11">
            <v>0.56199448728440904</v>
          </cell>
          <cell r="AV11">
            <v>0.40477503693945299</v>
          </cell>
          <cell r="AW11">
            <v>0.273731686746509</v>
          </cell>
          <cell r="AX11">
            <v>0.53517686409891096</v>
          </cell>
        </row>
        <row r="12">
          <cell r="AB12">
            <v>0.174078969189533</v>
          </cell>
          <cell r="AC12">
            <v>0.31224565574403701</v>
          </cell>
          <cell r="AD12">
            <v>0.52106664130038705</v>
          </cell>
          <cell r="AE12">
            <v>7.35290993639134E-2</v>
          </cell>
          <cell r="AF12">
            <v>4.0058126696989299E-2</v>
          </cell>
          <cell r="AG12">
            <v>7.9194237022922401E-2</v>
          </cell>
          <cell r="AH12">
            <v>5.9785178739796399E-2</v>
          </cell>
          <cell r="AI12">
            <v>0.119470909355086</v>
          </cell>
          <cell r="AJ12">
            <v>0.18218200029056</v>
          </cell>
          <cell r="AK12">
            <v>0.170944152049815</v>
          </cell>
          <cell r="AL12">
            <v>0.24039264727894299</v>
          </cell>
          <cell r="AM12">
            <v>0.33825364897409799</v>
          </cell>
          <cell r="AN12">
            <v>0.70283968978703204</v>
          </cell>
          <cell r="AO12">
            <v>0.42872214254559599</v>
          </cell>
          <cell r="AP12">
            <v>0.249381195422156</v>
          </cell>
          <cell r="AQ12">
            <v>0.23394558800020601</v>
          </cell>
          <cell r="AR12">
            <v>0.24897192401757101</v>
          </cell>
          <cell r="AS12">
            <v>0.25713429892603301</v>
          </cell>
          <cell r="AT12">
            <v>0.25534325064484598</v>
          </cell>
          <cell r="AU12">
            <v>0.33950122085260498</v>
          </cell>
          <cell r="AV12">
            <v>0.18102990158902299</v>
          </cell>
          <cell r="AW12">
            <v>0.21533981192631099</v>
          </cell>
          <cell r="AX12">
            <v>0.27504598389889301</v>
          </cell>
        </row>
        <row r="13">
          <cell r="AB13">
            <v>0.294661070855394</v>
          </cell>
          <cell r="AC13">
            <v>0.60520547667149804</v>
          </cell>
          <cell r="AD13">
            <v>0.136562486516318</v>
          </cell>
          <cell r="AE13" t="str">
            <v>*</v>
          </cell>
          <cell r="AF13">
            <v>0.11229905674103299</v>
          </cell>
          <cell r="AG13">
            <v>8.8442951883885207E-2</v>
          </cell>
          <cell r="AH13">
            <v>0.16351217708757301</v>
          </cell>
          <cell r="AI13">
            <v>2.1485836498764298E-2</v>
          </cell>
          <cell r="AJ13">
            <v>3.13222748312161E-2</v>
          </cell>
          <cell r="AK13">
            <v>2.1424984191794099E-2</v>
          </cell>
          <cell r="AL13">
            <v>1.1901955831007E-2</v>
          </cell>
          <cell r="AM13">
            <v>0.11230873634061</v>
          </cell>
          <cell r="AN13">
            <v>0.20544240175356801</v>
          </cell>
          <cell r="AO13">
            <v>0.36016106542513399</v>
          </cell>
          <cell r="AP13">
            <v>8.2961410950224607E-2</v>
          </cell>
          <cell r="AQ13">
            <v>0.41047581167956598</v>
          </cell>
          <cell r="AR13">
            <v>7.9029817961632803E-2</v>
          </cell>
          <cell r="AS13">
            <v>0.154966975635107</v>
          </cell>
          <cell r="AT13">
            <v>5.0890369646725601E-2</v>
          </cell>
          <cell r="AU13">
            <v>0.19037021492272099</v>
          </cell>
          <cell r="AV13">
            <v>4.1188594746994697E-2</v>
          </cell>
          <cell r="AW13">
            <v>5.45070412100047E-2</v>
          </cell>
          <cell r="AX13" t="str">
            <v>*</v>
          </cell>
        </row>
        <row r="14">
          <cell r="AB14">
            <v>9.9006229484843097E-2</v>
          </cell>
          <cell r="AC14">
            <v>0.12584634110605999</v>
          </cell>
          <cell r="AD14">
            <v>0.13885395216427401</v>
          </cell>
          <cell r="AE14">
            <v>4.8288314918515603E-2</v>
          </cell>
          <cell r="AF14">
            <v>1.5678066148327601E-2</v>
          </cell>
          <cell r="AG14">
            <v>3.7013856071096203E-2</v>
          </cell>
          <cell r="AH14">
            <v>5.6257924570931997E-2</v>
          </cell>
          <cell r="AI14">
            <v>0.15093230933457799</v>
          </cell>
          <cell r="AJ14">
            <v>0.16701151207105799</v>
          </cell>
          <cell r="AK14">
            <v>9.6523102110590606E-2</v>
          </cell>
          <cell r="AL14">
            <v>0.14494929300872</v>
          </cell>
          <cell r="AM14">
            <v>0.18632722826953399</v>
          </cell>
          <cell r="AN14">
            <v>0.29634446742610998</v>
          </cell>
          <cell r="AO14">
            <v>0.32163290662836502</v>
          </cell>
          <cell r="AP14">
            <v>0.10085800447904</v>
          </cell>
          <cell r="AQ14">
            <v>0.300911886518682</v>
          </cell>
          <cell r="AR14">
            <v>9.7379944092085793E-2</v>
          </cell>
          <cell r="AS14">
            <v>0.16500027563155401</v>
          </cell>
          <cell r="AT14">
            <v>0.129959410546448</v>
          </cell>
          <cell r="AU14">
            <v>0.27664107844508201</v>
          </cell>
          <cell r="AV14">
            <v>0.12765163094725801</v>
          </cell>
          <cell r="AW14">
            <v>0.11841119329446501</v>
          </cell>
          <cell r="AX14">
            <v>6.4529455630668295E-2</v>
          </cell>
        </row>
        <row r="15">
          <cell r="AB15">
            <v>1.82514439630217E-2</v>
          </cell>
          <cell r="AC15">
            <v>4.54863932515219E-2</v>
          </cell>
          <cell r="AD15">
            <v>7.5170216511798699E-2</v>
          </cell>
          <cell r="AE15">
            <v>3.2336298635752797E-2</v>
          </cell>
          <cell r="AF15">
            <v>0.59754055549240503</v>
          </cell>
          <cell r="AG15">
            <v>0.74085324022593402</v>
          </cell>
          <cell r="AH15">
            <v>0.71115569230715603</v>
          </cell>
          <cell r="AI15">
            <v>7.5181388137349606E-2</v>
          </cell>
          <cell r="AJ15">
            <v>1.87246844264943E-2</v>
          </cell>
          <cell r="AK15">
            <v>2.6282408812532299E-2</v>
          </cell>
          <cell r="AL15">
            <v>9.3860186862821104E-2</v>
          </cell>
          <cell r="AM15">
            <v>5.0326561593909101E-2</v>
          </cell>
          <cell r="AN15" t="str">
            <v>*</v>
          </cell>
          <cell r="AO15">
            <v>1.1405502201296601E-2</v>
          </cell>
          <cell r="AP15">
            <v>0.126791937246927</v>
          </cell>
          <cell r="AQ15" t="str">
            <v>*</v>
          </cell>
          <cell r="AR15">
            <v>1.18971168329724E-2</v>
          </cell>
          <cell r="AS15">
            <v>2.5705286418267501E-2</v>
          </cell>
          <cell r="AT15">
            <v>1.49055891686183E-2</v>
          </cell>
          <cell r="AU15">
            <v>0.40432189671803997</v>
          </cell>
          <cell r="AV15">
            <v>1.6867837010866599E-2</v>
          </cell>
          <cell r="AW15" t="str">
            <v>*</v>
          </cell>
          <cell r="AX15">
            <v>7.8801403418138502E-2</v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>
            <v>1.99543104618858E-2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>
            <v>5.7301571429143099E-2</v>
          </cell>
          <cell r="AP16" t="str">
            <v>*</v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>
            <v>8.5409325254364801E-2</v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>
            <v>0.37226929259748198</v>
          </cell>
          <cell r="AP17" t="str">
            <v>*</v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</row>
        <row r="18">
          <cell r="AB18">
            <v>0.34927543709398101</v>
          </cell>
          <cell r="AC18">
            <v>0.27681567082286701</v>
          </cell>
          <cell r="AD18">
            <v>0.196673074926489</v>
          </cell>
          <cell r="AE18">
            <v>0.112731956883019</v>
          </cell>
          <cell r="AF18">
            <v>0.160632574326216</v>
          </cell>
          <cell r="AG18">
            <v>0.58467668503051096</v>
          </cell>
          <cell r="AH18">
            <v>0.59050734016972795</v>
          </cell>
          <cell r="AI18">
            <v>0.25705950438957798</v>
          </cell>
          <cell r="AJ18">
            <v>0.17089538058338799</v>
          </cell>
          <cell r="AK18">
            <v>0.164299911738092</v>
          </cell>
          <cell r="AL18">
            <v>0.15817984448734301</v>
          </cell>
          <cell r="AM18">
            <v>0.50178881246017004</v>
          </cell>
          <cell r="AN18">
            <v>0.28588082520591701</v>
          </cell>
          <cell r="AO18">
            <v>0.26031546166824299</v>
          </cell>
          <cell r="AP18">
            <v>0.288730645557079</v>
          </cell>
          <cell r="AQ18">
            <v>0.25099294979236098</v>
          </cell>
          <cell r="AR18">
            <v>0.293414136677214</v>
          </cell>
          <cell r="AS18">
            <v>0.39486092406004702</v>
          </cell>
          <cell r="AT18">
            <v>0.139987224807754</v>
          </cell>
          <cell r="AU18">
            <v>0.20802281885496501</v>
          </cell>
          <cell r="AV18">
            <v>8.0093058977800599E-2</v>
          </cell>
          <cell r="AW18">
            <v>0.24814311400330599</v>
          </cell>
          <cell r="AX18">
            <v>0.48492977013048399</v>
          </cell>
        </row>
        <row r="19">
          <cell r="AB19" t="str">
            <v/>
          </cell>
          <cell r="AC19" t="str">
            <v>*</v>
          </cell>
          <cell r="AD19" t="str">
            <v/>
          </cell>
          <cell r="AE19" t="str">
            <v>*</v>
          </cell>
          <cell r="AF19" t="str">
            <v>*</v>
          </cell>
          <cell r="AG19">
            <v>9.0593032583408506E-2</v>
          </cell>
          <cell r="AH19">
            <v>0.80663094939411595</v>
          </cell>
          <cell r="AI19">
            <v>4.2999252570926898E-2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>
            <v>3.0277051205144401E-2</v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RowHeight="14.25" x14ac:dyDescent="0.45"/>
  <sheetData>
    <row r="1" spans="1:26" x14ac:dyDescent="0.45">
      <c r="B1" t="s">
        <v>0</v>
      </c>
      <c r="C1" t="s">
        <v>1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45">
      <c r="A2">
        <v>1</v>
      </c>
      <c r="B2">
        <v>11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45">
      <c r="A3">
        <v>2</v>
      </c>
      <c r="B3">
        <v>21</v>
      </c>
      <c r="C3" t="s">
        <v>5</v>
      </c>
      <c r="D3">
        <v>3.9284942540025498</v>
      </c>
      <c r="E3">
        <v>112360.43088409</v>
      </c>
      <c r="F3">
        <v>263.65358714430198</v>
      </c>
      <c r="G3">
        <v>56.9358851310392</v>
      </c>
      <c r="H3">
        <v>21.911403594931699</v>
      </c>
      <c r="I3">
        <v>129.490431624932</v>
      </c>
      <c r="J3">
        <v>81.333501250985293</v>
      </c>
      <c r="K3">
        <v>25.952556132351301</v>
      </c>
      <c r="L3">
        <v>643.39383099842701</v>
      </c>
      <c r="M3">
        <v>3.2930723738276102</v>
      </c>
      <c r="N3">
        <v>21.886350447372401</v>
      </c>
      <c r="O3">
        <v>2.81347608289951</v>
      </c>
      <c r="P3">
        <v>10.0967872313805</v>
      </c>
      <c r="Q3">
        <v>51.653759941671801</v>
      </c>
      <c r="R3">
        <v>44.997390917192902</v>
      </c>
      <c r="S3">
        <v>0.87063981617637598</v>
      </c>
      <c r="T3">
        <v>11.9023254262872</v>
      </c>
      <c r="U3">
        <v>0.19447991356448199</v>
      </c>
      <c r="V3">
        <v>0.77791965425792997</v>
      </c>
      <c r="W3">
        <v>1.6595619290835799</v>
      </c>
      <c r="X3">
        <v>5.9400828964238901</v>
      </c>
      <c r="Y3">
        <v>1.89686356320434</v>
      </c>
      <c r="Z3">
        <v>0</v>
      </c>
    </row>
    <row r="4" spans="1:26" x14ac:dyDescent="0.45">
      <c r="A4">
        <v>3</v>
      </c>
      <c r="B4">
        <v>22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45">
      <c r="A5">
        <v>4</v>
      </c>
      <c r="B5">
        <v>23</v>
      </c>
      <c r="C5" t="s">
        <v>7</v>
      </c>
      <c r="D5">
        <v>6996.6163578164997</v>
      </c>
      <c r="E5">
        <v>5918.7097465653596</v>
      </c>
      <c r="F5">
        <v>33951.6006812454</v>
      </c>
      <c r="G5">
        <v>3309.1959046014099</v>
      </c>
      <c r="H5">
        <v>4988.1070662954298</v>
      </c>
      <c r="I5">
        <v>11012.3905467035</v>
      </c>
      <c r="J5">
        <v>17008.307175281301</v>
      </c>
      <c r="K5">
        <v>6543.5953154216204</v>
      </c>
      <c r="L5">
        <v>16170.813905891</v>
      </c>
      <c r="M5">
        <v>1701.77068903593</v>
      </c>
      <c r="N5">
        <v>17200.510790789402</v>
      </c>
      <c r="O5">
        <v>21860.6333100968</v>
      </c>
      <c r="P5">
        <v>19630.475281685001</v>
      </c>
      <c r="Q5">
        <v>269290.63429639902</v>
      </c>
      <c r="R5">
        <v>4347.1421939273496</v>
      </c>
      <c r="S5">
        <v>6669.0239488659499</v>
      </c>
      <c r="T5">
        <v>3366.5699593529598</v>
      </c>
      <c r="U5">
        <v>8434.3737785545909</v>
      </c>
      <c r="V5">
        <v>18370.237581700701</v>
      </c>
      <c r="W5">
        <v>5593.8577140070001</v>
      </c>
      <c r="X5">
        <v>11776.0423083489</v>
      </c>
      <c r="Y5">
        <v>9170.5343319649091</v>
      </c>
      <c r="Z5">
        <v>175894.82323309401</v>
      </c>
    </row>
    <row r="6" spans="1:26" x14ac:dyDescent="0.45">
      <c r="A6">
        <v>5</v>
      </c>
      <c r="B6">
        <v>31</v>
      </c>
      <c r="C6" t="s">
        <v>8</v>
      </c>
      <c r="D6">
        <v>53.080096146390702</v>
      </c>
      <c r="E6">
        <v>14.394878653950601</v>
      </c>
      <c r="F6">
        <v>9.4226952004342301</v>
      </c>
      <c r="G6">
        <v>19.481177793285301</v>
      </c>
      <c r="H6">
        <v>9.7650422578894496</v>
      </c>
      <c r="I6">
        <v>27.681204931379501</v>
      </c>
      <c r="J6">
        <v>80.360217518107007</v>
      </c>
      <c r="K6">
        <v>50.960804838334603</v>
      </c>
      <c r="L6">
        <v>64.882416120957004</v>
      </c>
      <c r="M6">
        <v>20.388952362856699</v>
      </c>
      <c r="N6">
        <v>99.411064588664203</v>
      </c>
      <c r="O6">
        <v>23.214390943630299</v>
      </c>
      <c r="P6">
        <v>94.275858726835907</v>
      </c>
      <c r="Q6">
        <v>814.40045125639006</v>
      </c>
      <c r="R6">
        <v>24.975032953400099</v>
      </c>
      <c r="S6">
        <v>5.3797394742963602</v>
      </c>
      <c r="T6">
        <v>31.235093432581301</v>
      </c>
      <c r="U6">
        <v>30.208052260215599</v>
      </c>
      <c r="V6">
        <v>26.0835853299217</v>
      </c>
      <c r="W6">
        <v>54.824435915329197</v>
      </c>
      <c r="X6">
        <v>31.8382763433357</v>
      </c>
      <c r="Y6">
        <v>23.002461812824698</v>
      </c>
      <c r="Z6">
        <v>70.164417978440795</v>
      </c>
    </row>
    <row r="7" spans="1:26" x14ac:dyDescent="0.45">
      <c r="A7">
        <v>6</v>
      </c>
      <c r="B7">
        <v>32</v>
      </c>
      <c r="C7" t="s">
        <v>9</v>
      </c>
      <c r="D7">
        <v>49.051978743113999</v>
      </c>
      <c r="E7">
        <v>65.028934397757894</v>
      </c>
      <c r="F7">
        <v>628.79572831805797</v>
      </c>
      <c r="G7">
        <v>74.016405152518701</v>
      </c>
      <c r="H7">
        <v>278.58101663188199</v>
      </c>
      <c r="I7">
        <v>440.85478163316299</v>
      </c>
      <c r="J7">
        <v>653.54415112758795</v>
      </c>
      <c r="K7">
        <v>155.471246167738</v>
      </c>
      <c r="L7">
        <v>56.958132082212799</v>
      </c>
      <c r="M7">
        <v>24.735992217940499</v>
      </c>
      <c r="N7">
        <v>101.484855681434</v>
      </c>
      <c r="O7">
        <v>36.674162388515498</v>
      </c>
      <c r="P7">
        <v>29.797863993638199</v>
      </c>
      <c r="Q7">
        <v>2438.9281903852002</v>
      </c>
      <c r="R7">
        <v>34.280168842649303</v>
      </c>
      <c r="S7">
        <v>8.6306767253776506</v>
      </c>
      <c r="T7">
        <v>77.709485832340405</v>
      </c>
      <c r="U7">
        <v>3.3564369262356801</v>
      </c>
      <c r="V7">
        <v>10.387057685012101</v>
      </c>
      <c r="W7">
        <v>21.884234804227901</v>
      </c>
      <c r="X7">
        <v>71.999781502071201</v>
      </c>
      <c r="Y7">
        <v>19.426956821544</v>
      </c>
      <c r="Z7">
        <v>70.3505893374804</v>
      </c>
    </row>
    <row r="8" spans="1:26" x14ac:dyDescent="0.45">
      <c r="A8">
        <v>7</v>
      </c>
      <c r="B8">
        <v>33</v>
      </c>
      <c r="C8" t="s">
        <v>10</v>
      </c>
      <c r="D8">
        <v>24907.335216520802</v>
      </c>
      <c r="E8">
        <v>16826.8978010254</v>
      </c>
      <c r="F8">
        <v>29009.899824247401</v>
      </c>
      <c r="G8">
        <v>20544.675103087</v>
      </c>
      <c r="H8">
        <v>12756.155193877001</v>
      </c>
      <c r="I8">
        <v>37822.679815144598</v>
      </c>
      <c r="J8">
        <v>56222.427301137002</v>
      </c>
      <c r="K8">
        <v>25170.446280698601</v>
      </c>
      <c r="L8">
        <v>37082.666151897203</v>
      </c>
      <c r="M8">
        <v>5261.5168894899298</v>
      </c>
      <c r="N8">
        <v>30291.8500832063</v>
      </c>
      <c r="O8">
        <v>40208.728372783997</v>
      </c>
      <c r="P8">
        <v>56066.961516168099</v>
      </c>
      <c r="Q8">
        <v>50540.658105287403</v>
      </c>
      <c r="R8">
        <v>22275.126089445999</v>
      </c>
      <c r="S8">
        <v>5065.7919493109703</v>
      </c>
      <c r="T8">
        <v>13007.583694114501</v>
      </c>
      <c r="U8">
        <v>5527.34980590943</v>
      </c>
      <c r="V8">
        <v>42089.287554922797</v>
      </c>
      <c r="W8">
        <v>5554.67432483625</v>
      </c>
      <c r="X8">
        <v>15305.8711304342</v>
      </c>
      <c r="Y8">
        <v>11411.892495992601</v>
      </c>
      <c r="Z8">
        <v>109274.912884759</v>
      </c>
    </row>
    <row r="9" spans="1:26" x14ac:dyDescent="0.45">
      <c r="A9">
        <v>8</v>
      </c>
      <c r="B9">
        <v>42</v>
      </c>
      <c r="C9" t="s">
        <v>11</v>
      </c>
      <c r="D9">
        <v>7149.0059661493196</v>
      </c>
      <c r="E9">
        <v>4153.6743182708497</v>
      </c>
      <c r="F9">
        <v>6966.27313900428</v>
      </c>
      <c r="G9">
        <v>4825.0251437238603</v>
      </c>
      <c r="H9">
        <v>2607.6453136118398</v>
      </c>
      <c r="I9">
        <v>7750.2863219309702</v>
      </c>
      <c r="J9">
        <v>12452.676119150499</v>
      </c>
      <c r="K9">
        <v>6458.6315557343396</v>
      </c>
      <c r="L9">
        <v>5028.9868483809896</v>
      </c>
      <c r="M9">
        <v>1063.2985193059701</v>
      </c>
      <c r="N9">
        <v>7549.2580748513201</v>
      </c>
      <c r="O9">
        <v>20069.623971135799</v>
      </c>
      <c r="P9">
        <v>11224.347931881301</v>
      </c>
      <c r="Q9">
        <v>10337.0482032071</v>
      </c>
      <c r="R9">
        <v>7232.6693485320102</v>
      </c>
      <c r="S9">
        <v>2459.8689885230901</v>
      </c>
      <c r="T9">
        <v>4129.0526431634999</v>
      </c>
      <c r="U9">
        <v>1926.4753414986601</v>
      </c>
      <c r="V9">
        <v>12818.0066104982</v>
      </c>
      <c r="W9">
        <v>1623.36089921554</v>
      </c>
      <c r="X9">
        <v>3797.87137918808</v>
      </c>
      <c r="Y9">
        <v>2755.4164881331599</v>
      </c>
      <c r="Z9">
        <v>19023.0722996937</v>
      </c>
    </row>
    <row r="10" spans="1:26" x14ac:dyDescent="0.45">
      <c r="A10">
        <v>9</v>
      </c>
      <c r="B10" t="s">
        <v>2</v>
      </c>
      <c r="C10" t="s">
        <v>12</v>
      </c>
      <c r="D10">
        <v>1191.10007635185</v>
      </c>
      <c r="E10">
        <v>815.32625376282795</v>
      </c>
      <c r="F10">
        <v>488.46852229336997</v>
      </c>
      <c r="G10">
        <v>1946.2226551899801</v>
      </c>
      <c r="H10">
        <v>527.98031107035001</v>
      </c>
      <c r="I10">
        <v>1638.0484439423401</v>
      </c>
      <c r="J10">
        <v>2731.2160953387702</v>
      </c>
      <c r="K10">
        <v>2193.9225459529998</v>
      </c>
      <c r="L10">
        <v>1665.5835394835101</v>
      </c>
      <c r="M10">
        <v>319.12954440905401</v>
      </c>
      <c r="N10">
        <v>3014.6458772324399</v>
      </c>
      <c r="O10">
        <v>2895.13814590627</v>
      </c>
      <c r="P10">
        <v>4825.5795940926901</v>
      </c>
      <c r="Q10">
        <v>14060.725559492599</v>
      </c>
      <c r="R10">
        <v>1508.6816966972699</v>
      </c>
      <c r="S10">
        <v>589.572129386048</v>
      </c>
      <c r="T10">
        <v>1250.1041681133299</v>
      </c>
      <c r="U10">
        <v>766.56158611973297</v>
      </c>
      <c r="V10">
        <v>834.85004981156499</v>
      </c>
      <c r="W10">
        <v>1066.9367680616699</v>
      </c>
      <c r="X10">
        <v>804.69638045782096</v>
      </c>
      <c r="Y10">
        <v>713.97484946341103</v>
      </c>
      <c r="Z10">
        <v>0</v>
      </c>
    </row>
    <row r="11" spans="1:26" x14ac:dyDescent="0.45">
      <c r="A11">
        <v>10</v>
      </c>
      <c r="B11">
        <v>48</v>
      </c>
      <c r="C11" t="s">
        <v>13</v>
      </c>
      <c r="D11">
        <v>732.45721564818405</v>
      </c>
      <c r="E11">
        <v>425.59195409041303</v>
      </c>
      <c r="F11">
        <v>1231.74341346136</v>
      </c>
      <c r="G11">
        <v>422.719411683891</v>
      </c>
      <c r="H11">
        <v>365.55472552016897</v>
      </c>
      <c r="I11">
        <v>1064.5185582982399</v>
      </c>
      <c r="J11">
        <v>1700.0919056401999</v>
      </c>
      <c r="K11">
        <v>790.81949001510702</v>
      </c>
      <c r="L11">
        <v>767.41830022824502</v>
      </c>
      <c r="M11">
        <v>133.05265657911701</v>
      </c>
      <c r="N11">
        <v>1627.9674966986099</v>
      </c>
      <c r="O11">
        <v>952.36635255444503</v>
      </c>
      <c r="P11">
        <v>1778.1474646998799</v>
      </c>
      <c r="Q11">
        <v>1696.8775007506399</v>
      </c>
      <c r="R11">
        <v>654.29863981029996</v>
      </c>
      <c r="S11">
        <v>212.808375918016</v>
      </c>
      <c r="T11">
        <v>385.989069655604</v>
      </c>
      <c r="U11">
        <v>221.30609721750599</v>
      </c>
      <c r="V11">
        <v>753.13003066266106</v>
      </c>
      <c r="W11">
        <v>263.53119954663498</v>
      </c>
      <c r="X11">
        <v>635.36501163463504</v>
      </c>
      <c r="Y11">
        <v>375.34429881803402</v>
      </c>
      <c r="Z11">
        <v>1913.27447070677</v>
      </c>
    </row>
    <row r="12" spans="1:26" x14ac:dyDescent="0.45">
      <c r="A12">
        <v>11</v>
      </c>
      <c r="B12">
        <v>49</v>
      </c>
      <c r="C12" t="s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45">
      <c r="A13">
        <v>12</v>
      </c>
      <c r="B13">
        <v>51</v>
      </c>
      <c r="C13" t="s">
        <v>15</v>
      </c>
      <c r="D13">
        <v>7.7306795551173098</v>
      </c>
      <c r="E13">
        <v>152.57066821271599</v>
      </c>
      <c r="F13">
        <v>340.04073095575302</v>
      </c>
      <c r="G13">
        <v>191.266785037158</v>
      </c>
      <c r="H13">
        <v>120.106287905587</v>
      </c>
      <c r="I13">
        <v>638.351211727737</v>
      </c>
      <c r="J13">
        <v>3780.7181658366098</v>
      </c>
      <c r="K13">
        <v>3373.5363918122598</v>
      </c>
      <c r="L13">
        <v>369.75352908169401</v>
      </c>
      <c r="M13">
        <v>244.221409478195</v>
      </c>
      <c r="N13">
        <v>1320.6666696555401</v>
      </c>
      <c r="O13">
        <v>77813.057658089703</v>
      </c>
      <c r="P13">
        <v>5246.2762986998796</v>
      </c>
      <c r="Q13">
        <v>483.811675335958</v>
      </c>
      <c r="R13">
        <v>20440.157436746998</v>
      </c>
      <c r="S13">
        <v>4590.8515450321402</v>
      </c>
      <c r="T13">
        <v>3705.6829195738001</v>
      </c>
      <c r="U13">
        <v>1605.6579276490399</v>
      </c>
      <c r="V13">
        <v>1018.88626222814</v>
      </c>
      <c r="W13">
        <v>6677.5684345891004</v>
      </c>
      <c r="X13">
        <v>85.295293195515498</v>
      </c>
      <c r="Y13">
        <v>422.085003044416</v>
      </c>
      <c r="Z13">
        <v>8027.8309712482196</v>
      </c>
    </row>
    <row r="14" spans="1:26" x14ac:dyDescent="0.45">
      <c r="A14">
        <v>13</v>
      </c>
      <c r="B14">
        <v>52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5860.95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5">
      <c r="A15">
        <v>14</v>
      </c>
      <c r="B15">
        <v>53</v>
      </c>
      <c r="C15" t="s">
        <v>17</v>
      </c>
      <c r="D15">
        <v>21</v>
      </c>
      <c r="E15">
        <v>18</v>
      </c>
      <c r="F15">
        <v>35</v>
      </c>
      <c r="G15">
        <v>31</v>
      </c>
      <c r="H15">
        <v>23</v>
      </c>
      <c r="I15">
        <v>37</v>
      </c>
      <c r="J15">
        <v>75.582804049863597</v>
      </c>
      <c r="K15">
        <v>678</v>
      </c>
      <c r="L15">
        <v>385.58446158690202</v>
      </c>
      <c r="M15">
        <v>45.415538413098197</v>
      </c>
      <c r="N15">
        <v>6522</v>
      </c>
      <c r="O15">
        <v>281</v>
      </c>
      <c r="P15">
        <v>1053</v>
      </c>
      <c r="Q15">
        <v>95117.2</v>
      </c>
      <c r="R15">
        <v>244</v>
      </c>
      <c r="S15">
        <v>582</v>
      </c>
      <c r="T15">
        <v>112</v>
      </c>
      <c r="U15">
        <v>22</v>
      </c>
      <c r="V15">
        <v>120</v>
      </c>
      <c r="W15">
        <v>123</v>
      </c>
      <c r="X15">
        <v>663</v>
      </c>
      <c r="Y15">
        <v>915</v>
      </c>
      <c r="Z15">
        <v>0</v>
      </c>
    </row>
    <row r="16" spans="1:26" x14ac:dyDescent="0.45">
      <c r="A16">
        <v>15</v>
      </c>
      <c r="B16">
        <v>54</v>
      </c>
      <c r="C16" t="s">
        <v>18</v>
      </c>
      <c r="D16">
        <v>1606.6708654286699</v>
      </c>
      <c r="E16">
        <v>4727.3658519861701</v>
      </c>
      <c r="F16">
        <v>5424.2636699509503</v>
      </c>
      <c r="G16">
        <v>5316.6393249736102</v>
      </c>
      <c r="H16">
        <v>7708.78134618695</v>
      </c>
      <c r="I16">
        <v>75953.612508702106</v>
      </c>
      <c r="J16">
        <v>134344.47399995901</v>
      </c>
      <c r="K16">
        <v>16237.5848583883</v>
      </c>
      <c r="L16">
        <v>3730.3137512073399</v>
      </c>
      <c r="M16">
        <v>1765.6781447066701</v>
      </c>
      <c r="N16">
        <v>14349.7571647278</v>
      </c>
      <c r="O16">
        <v>41354.2996169861</v>
      </c>
      <c r="P16">
        <v>43224.5512908323</v>
      </c>
      <c r="Q16">
        <v>23054.804867662398</v>
      </c>
      <c r="R16">
        <v>51650.119273736098</v>
      </c>
      <c r="S16">
        <v>14262.8707986721</v>
      </c>
      <c r="T16">
        <v>10638.3532663524</v>
      </c>
      <c r="U16">
        <v>6119.8716120634199</v>
      </c>
      <c r="V16">
        <v>13899.846349236401</v>
      </c>
      <c r="W16">
        <v>1154.3324423004699</v>
      </c>
      <c r="X16">
        <v>2452.1995143755298</v>
      </c>
      <c r="Y16">
        <v>6883.0996429690103</v>
      </c>
      <c r="Z16">
        <v>164793.87997977101</v>
      </c>
    </row>
    <row r="17" spans="1:26" x14ac:dyDescent="0.45">
      <c r="A17">
        <v>16</v>
      </c>
      <c r="B17">
        <v>55</v>
      </c>
      <c r="C17" t="s">
        <v>19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45">
      <c r="A18">
        <v>17</v>
      </c>
      <c r="B18">
        <v>56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45">
      <c r="A19">
        <v>18</v>
      </c>
      <c r="B19">
        <v>61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45">
      <c r="A20">
        <v>19</v>
      </c>
      <c r="B20">
        <v>62</v>
      </c>
      <c r="C20" t="s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45">
      <c r="A21">
        <v>20</v>
      </c>
      <c r="B21">
        <v>71</v>
      </c>
      <c r="C21" t="s">
        <v>23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1471.93459270583</v>
      </c>
      <c r="P21">
        <v>0</v>
      </c>
      <c r="Q21">
        <v>0</v>
      </c>
      <c r="R21">
        <v>1293</v>
      </c>
      <c r="S21">
        <v>0</v>
      </c>
      <c r="T21">
        <v>0</v>
      </c>
      <c r="U21">
        <v>0</v>
      </c>
      <c r="V21">
        <v>0</v>
      </c>
      <c r="W21">
        <v>1366.9834570866999</v>
      </c>
      <c r="X21">
        <v>0</v>
      </c>
      <c r="Y21">
        <v>0</v>
      </c>
      <c r="Z21">
        <v>0</v>
      </c>
    </row>
    <row r="22" spans="1:26" x14ac:dyDescent="0.45">
      <c r="A22">
        <v>21</v>
      </c>
      <c r="B22">
        <v>72</v>
      </c>
      <c r="C22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45">
      <c r="A23">
        <v>22</v>
      </c>
      <c r="B23">
        <v>81</v>
      </c>
      <c r="C23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45">
      <c r="A24">
        <v>23</v>
      </c>
      <c r="B24" t="s">
        <v>3</v>
      </c>
      <c r="C24" t="s">
        <v>26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RowHeight="14.25" x14ac:dyDescent="0.45"/>
  <sheetData>
    <row r="1" spans="1:26" x14ac:dyDescent="0.45">
      <c r="B1" t="s">
        <v>0</v>
      </c>
      <c r="C1" t="s">
        <v>1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45">
      <c r="A2">
        <v>1</v>
      </c>
      <c r="B2">
        <v>11</v>
      </c>
      <c r="C2" t="s">
        <v>4</v>
      </c>
      <c r="D2">
        <v>86995</v>
      </c>
      <c r="E2">
        <v>96</v>
      </c>
      <c r="F2">
        <v>0</v>
      </c>
      <c r="G2">
        <v>645</v>
      </c>
      <c r="H2">
        <v>243907</v>
      </c>
      <c r="I2">
        <v>35309</v>
      </c>
      <c r="J2">
        <v>716</v>
      </c>
      <c r="K2">
        <v>1766</v>
      </c>
      <c r="L2">
        <v>117</v>
      </c>
      <c r="M2">
        <v>0</v>
      </c>
      <c r="N2">
        <v>3186</v>
      </c>
      <c r="O2">
        <v>0</v>
      </c>
      <c r="P2">
        <v>1</v>
      </c>
      <c r="Q2">
        <v>5</v>
      </c>
      <c r="R2">
        <v>1622</v>
      </c>
      <c r="S2">
        <v>70</v>
      </c>
      <c r="T2">
        <v>1048</v>
      </c>
      <c r="U2">
        <v>182</v>
      </c>
      <c r="V2">
        <v>0</v>
      </c>
      <c r="W2">
        <v>468</v>
      </c>
      <c r="X2">
        <v>4559</v>
      </c>
      <c r="Y2">
        <v>194</v>
      </c>
      <c r="Z2">
        <v>6053</v>
      </c>
    </row>
    <row r="3" spans="1:26" x14ac:dyDescent="0.45">
      <c r="A3">
        <v>2</v>
      </c>
      <c r="B3">
        <v>21</v>
      </c>
      <c r="C3" t="s">
        <v>5</v>
      </c>
      <c r="D3">
        <v>2200.9284942539998</v>
      </c>
      <c r="E3">
        <v>165202.43088408999</v>
      </c>
      <c r="F3">
        <v>35879.653587144297</v>
      </c>
      <c r="G3">
        <v>10826.935885131001</v>
      </c>
      <c r="H3">
        <v>1512.9114035949301</v>
      </c>
      <c r="I3">
        <v>563272.49043162505</v>
      </c>
      <c r="J3">
        <v>21060.333501251</v>
      </c>
      <c r="K3">
        <v>71.952556132351305</v>
      </c>
      <c r="L3">
        <v>811.39383099842701</v>
      </c>
      <c r="M3">
        <v>9.2930723738276093</v>
      </c>
      <c r="N3">
        <v>42.886350447372401</v>
      </c>
      <c r="O3">
        <v>448.81347608290002</v>
      </c>
      <c r="P3">
        <v>10.0967872313805</v>
      </c>
      <c r="Q3">
        <v>58.653759941671801</v>
      </c>
      <c r="R3">
        <v>894.997390917193</v>
      </c>
      <c r="S3">
        <v>78.870639816176407</v>
      </c>
      <c r="T3">
        <v>423.90232542628701</v>
      </c>
      <c r="U3">
        <v>235.19447991356401</v>
      </c>
      <c r="V3">
        <v>158.777919654258</v>
      </c>
      <c r="W3">
        <v>673.65956192908402</v>
      </c>
      <c r="X3">
        <v>519.94008289642397</v>
      </c>
      <c r="Y3">
        <v>708.89686356320396</v>
      </c>
      <c r="Z3">
        <v>27508</v>
      </c>
    </row>
    <row r="4" spans="1:26" x14ac:dyDescent="0.45">
      <c r="A4">
        <v>3</v>
      </c>
      <c r="B4">
        <v>22</v>
      </c>
      <c r="C4" t="s">
        <v>6</v>
      </c>
      <c r="D4">
        <v>4532</v>
      </c>
      <c r="E4">
        <v>9832</v>
      </c>
      <c r="F4">
        <v>26516</v>
      </c>
      <c r="G4">
        <v>3831</v>
      </c>
      <c r="H4">
        <v>10953</v>
      </c>
      <c r="I4">
        <v>43005</v>
      </c>
      <c r="J4">
        <v>23175</v>
      </c>
      <c r="K4">
        <v>15842</v>
      </c>
      <c r="L4">
        <v>3253</v>
      </c>
      <c r="M4">
        <v>12777</v>
      </c>
      <c r="N4">
        <v>29340</v>
      </c>
      <c r="O4">
        <v>6921</v>
      </c>
      <c r="P4">
        <v>5545</v>
      </c>
      <c r="Q4">
        <v>58889</v>
      </c>
      <c r="R4">
        <v>4978</v>
      </c>
      <c r="S4">
        <v>8014</v>
      </c>
      <c r="T4">
        <v>2661</v>
      </c>
      <c r="U4">
        <v>7121</v>
      </c>
      <c r="V4">
        <v>15889</v>
      </c>
      <c r="W4">
        <v>3059</v>
      </c>
      <c r="X4">
        <v>25004</v>
      </c>
      <c r="Y4">
        <v>4407</v>
      </c>
      <c r="Z4">
        <v>24095</v>
      </c>
    </row>
    <row r="5" spans="1:26" x14ac:dyDescent="0.45">
      <c r="A5">
        <v>4</v>
      </c>
      <c r="B5">
        <v>23</v>
      </c>
      <c r="C5" t="s">
        <v>7</v>
      </c>
      <c r="D5">
        <v>8703.6163578164997</v>
      </c>
      <c r="E5">
        <v>11254.709746565401</v>
      </c>
      <c r="F5">
        <v>41313.6006812454</v>
      </c>
      <c r="G5">
        <v>3515.1959046014099</v>
      </c>
      <c r="H5">
        <v>6215.1070662954298</v>
      </c>
      <c r="I5">
        <v>22645.3905467035</v>
      </c>
      <c r="J5">
        <v>20120.307175281301</v>
      </c>
      <c r="K5">
        <v>8735.5953154216204</v>
      </c>
      <c r="L5">
        <v>21655.813905890998</v>
      </c>
      <c r="M5">
        <v>3362.77068903593</v>
      </c>
      <c r="N5">
        <v>20722.510790789402</v>
      </c>
      <c r="O5">
        <v>24455.6333100968</v>
      </c>
      <c r="P5">
        <v>24925.475281685001</v>
      </c>
      <c r="Q5">
        <v>383288.63429639902</v>
      </c>
      <c r="R5">
        <v>5227.1421939273496</v>
      </c>
      <c r="S5">
        <v>7170.0239488659499</v>
      </c>
      <c r="T5">
        <v>3769.5699593529598</v>
      </c>
      <c r="U5">
        <v>9131.3737785545909</v>
      </c>
      <c r="V5">
        <v>20085.237581700701</v>
      </c>
      <c r="W5">
        <v>6148.8577140070001</v>
      </c>
      <c r="X5">
        <v>14147.0423083489</v>
      </c>
      <c r="Y5">
        <v>13021.5343319649</v>
      </c>
      <c r="Z5">
        <v>253923.82323309401</v>
      </c>
    </row>
    <row r="6" spans="1:26" x14ac:dyDescent="0.45">
      <c r="A6">
        <v>5</v>
      </c>
      <c r="B6">
        <v>31</v>
      </c>
      <c r="C6" t="s">
        <v>8</v>
      </c>
      <c r="D6">
        <v>34202.080096146397</v>
      </c>
      <c r="E6">
        <v>18.394878653950599</v>
      </c>
      <c r="F6">
        <v>10.4226952004342</v>
      </c>
      <c r="G6">
        <v>1358.48117779329</v>
      </c>
      <c r="H6">
        <v>198982.76504225799</v>
      </c>
      <c r="I6">
        <v>15710.681204931399</v>
      </c>
      <c r="J6">
        <v>12478.3602175181</v>
      </c>
      <c r="K6">
        <v>4643.9608048383298</v>
      </c>
      <c r="L6">
        <v>1119.88241612096</v>
      </c>
      <c r="M6">
        <v>104.388952362857</v>
      </c>
      <c r="N6">
        <v>9913.4110645886594</v>
      </c>
      <c r="O6">
        <v>735.21439094362995</v>
      </c>
      <c r="P6">
        <v>94.275858726835907</v>
      </c>
      <c r="Q6">
        <v>1164.4004512563899</v>
      </c>
      <c r="R6">
        <v>4361.9750329533999</v>
      </c>
      <c r="S6">
        <v>142.379739474296</v>
      </c>
      <c r="T6">
        <v>475.23509343258098</v>
      </c>
      <c r="U6">
        <v>6330.20805226022</v>
      </c>
      <c r="V6">
        <v>26105.0835853299</v>
      </c>
      <c r="W6">
        <v>5094.8244359153296</v>
      </c>
      <c r="X6">
        <v>53466.838276343296</v>
      </c>
      <c r="Y6">
        <v>4612.00246181282</v>
      </c>
      <c r="Z6">
        <v>51385.164417978398</v>
      </c>
    </row>
    <row r="7" spans="1:26" x14ac:dyDescent="0.45">
      <c r="A7">
        <v>6</v>
      </c>
      <c r="B7">
        <v>32</v>
      </c>
      <c r="C7" t="s">
        <v>9</v>
      </c>
      <c r="D7">
        <v>40755.051978743097</v>
      </c>
      <c r="E7">
        <v>36541.0289343978</v>
      </c>
      <c r="F7">
        <v>26535.795728318099</v>
      </c>
      <c r="G7">
        <v>146255.016405153</v>
      </c>
      <c r="H7">
        <v>72527.581016631899</v>
      </c>
      <c r="I7">
        <v>550739.85478163301</v>
      </c>
      <c r="J7">
        <v>136937.54415112801</v>
      </c>
      <c r="K7">
        <v>36241.471246167697</v>
      </c>
      <c r="L7">
        <v>117331.958132082</v>
      </c>
      <c r="M7">
        <v>17185.735992217898</v>
      </c>
      <c r="N7">
        <v>18756.484855681399</v>
      </c>
      <c r="O7">
        <v>30074.674162388499</v>
      </c>
      <c r="P7">
        <v>16976.797863993601</v>
      </c>
      <c r="Q7">
        <v>29003.928190385199</v>
      </c>
      <c r="R7">
        <v>34026.280168842597</v>
      </c>
      <c r="S7">
        <v>5440.63067672538</v>
      </c>
      <c r="T7">
        <v>21837.7094858323</v>
      </c>
      <c r="U7">
        <v>3467.3564369262399</v>
      </c>
      <c r="V7">
        <v>85843.387057685002</v>
      </c>
      <c r="W7">
        <v>3400.8842348042299</v>
      </c>
      <c r="X7">
        <v>19026.999781502102</v>
      </c>
      <c r="Y7">
        <v>16529.426956821499</v>
      </c>
      <c r="Z7">
        <v>236122.350589337</v>
      </c>
    </row>
    <row r="8" spans="1:26" x14ac:dyDescent="0.45">
      <c r="A8">
        <v>7</v>
      </c>
      <c r="B8">
        <v>33</v>
      </c>
      <c r="C8" t="s">
        <v>10</v>
      </c>
      <c r="D8">
        <v>32962.335216520798</v>
      </c>
      <c r="E8">
        <v>50287.897801025298</v>
      </c>
      <c r="F8">
        <v>30655.899824247401</v>
      </c>
      <c r="G8">
        <v>149594.67510308701</v>
      </c>
      <c r="H8">
        <v>44614.155193876999</v>
      </c>
      <c r="I8">
        <v>100199.67981514501</v>
      </c>
      <c r="J8">
        <v>992401.42730113701</v>
      </c>
      <c r="K8">
        <v>48525.446280698598</v>
      </c>
      <c r="L8">
        <v>58442.666151897203</v>
      </c>
      <c r="M8">
        <v>14642.5168894899</v>
      </c>
      <c r="N8">
        <v>50519.8500832063</v>
      </c>
      <c r="O8">
        <v>88259.728372783997</v>
      </c>
      <c r="P8">
        <v>58222.961516168099</v>
      </c>
      <c r="Q8">
        <v>61633.658105287403</v>
      </c>
      <c r="R8">
        <v>56504.126089445999</v>
      </c>
      <c r="S8">
        <v>12558.791949311</v>
      </c>
      <c r="T8">
        <v>38664.583694114503</v>
      </c>
      <c r="U8">
        <v>9791.3498059094309</v>
      </c>
      <c r="V8">
        <v>93182.287554922805</v>
      </c>
      <c r="W8">
        <v>9202.6743248362509</v>
      </c>
      <c r="X8">
        <v>21567.8711304342</v>
      </c>
      <c r="Y8">
        <v>45124.892495992601</v>
      </c>
      <c r="Z8">
        <v>198042.91288475899</v>
      </c>
    </row>
    <row r="9" spans="1:26" x14ac:dyDescent="0.45">
      <c r="A9">
        <v>8</v>
      </c>
      <c r="B9">
        <v>42</v>
      </c>
      <c r="C9" t="s">
        <v>11</v>
      </c>
      <c r="D9">
        <v>46910.0059661493</v>
      </c>
      <c r="E9">
        <v>16603.6743182709</v>
      </c>
      <c r="F9">
        <v>12992.273139004301</v>
      </c>
      <c r="G9">
        <v>56279.025143723899</v>
      </c>
      <c r="H9">
        <v>66692.645313611807</v>
      </c>
      <c r="I9">
        <v>114043.28632193099</v>
      </c>
      <c r="J9">
        <v>174002.67611915001</v>
      </c>
      <c r="K9">
        <v>51356.631555734297</v>
      </c>
      <c r="L9">
        <v>29449.986848380999</v>
      </c>
      <c r="M9">
        <v>6823.2985193059703</v>
      </c>
      <c r="N9">
        <v>24928.258074851299</v>
      </c>
      <c r="O9">
        <v>38372.623971135799</v>
      </c>
      <c r="P9">
        <v>15159.347931881301</v>
      </c>
      <c r="Q9">
        <v>23607.048203207101</v>
      </c>
      <c r="R9">
        <v>22361.669348531999</v>
      </c>
      <c r="S9">
        <v>5757.8689885230897</v>
      </c>
      <c r="T9">
        <v>12859.052643163501</v>
      </c>
      <c r="U9">
        <v>4499.4753414986599</v>
      </c>
      <c r="V9">
        <v>55011.006610498203</v>
      </c>
      <c r="W9">
        <v>4465.3608992155396</v>
      </c>
      <c r="X9">
        <v>20546.871379188098</v>
      </c>
      <c r="Y9">
        <v>13390.4164881332</v>
      </c>
      <c r="Z9">
        <v>75188.072299693697</v>
      </c>
    </row>
    <row r="10" spans="1:26" x14ac:dyDescent="0.45">
      <c r="A10">
        <v>9</v>
      </c>
      <c r="B10" t="s">
        <v>2</v>
      </c>
      <c r="C10" t="s">
        <v>12</v>
      </c>
      <c r="D10">
        <v>2041.10007635185</v>
      </c>
      <c r="E10">
        <v>1308.32625376283</v>
      </c>
      <c r="F10">
        <v>1688.4685222933699</v>
      </c>
      <c r="G10">
        <v>62725.222655190002</v>
      </c>
      <c r="H10">
        <v>3265.9803110703501</v>
      </c>
      <c r="I10">
        <v>8168.0484439423399</v>
      </c>
      <c r="J10">
        <v>10135.216095338799</v>
      </c>
      <c r="K10">
        <v>3100.9225459529998</v>
      </c>
      <c r="L10">
        <v>12630.583539483499</v>
      </c>
      <c r="M10">
        <v>920.12954440905401</v>
      </c>
      <c r="N10">
        <v>8263.6458772324404</v>
      </c>
      <c r="O10">
        <v>3402.13814590627</v>
      </c>
      <c r="P10">
        <v>5221.5795940926901</v>
      </c>
      <c r="Q10">
        <v>19798.725559492599</v>
      </c>
      <c r="R10">
        <v>2520.6816966972701</v>
      </c>
      <c r="S10">
        <v>589.572129386048</v>
      </c>
      <c r="T10">
        <v>3340.1041681133302</v>
      </c>
      <c r="U10">
        <v>956.56158611973297</v>
      </c>
      <c r="V10">
        <v>1589.85004981157</v>
      </c>
      <c r="W10">
        <v>1664.9367680616699</v>
      </c>
      <c r="X10">
        <v>7232.6963804578199</v>
      </c>
      <c r="Y10">
        <v>5915.9748494634096</v>
      </c>
      <c r="Z10">
        <v>705</v>
      </c>
    </row>
    <row r="11" spans="1:26" x14ac:dyDescent="0.45">
      <c r="A11">
        <v>10</v>
      </c>
      <c r="B11">
        <v>48</v>
      </c>
      <c r="C11" t="s">
        <v>13</v>
      </c>
      <c r="D11">
        <v>10574.457215648201</v>
      </c>
      <c r="E11">
        <v>12741.5919540904</v>
      </c>
      <c r="F11">
        <v>22277.743413461401</v>
      </c>
      <c r="G11">
        <v>17985.719411683898</v>
      </c>
      <c r="H11">
        <v>36714.554725520196</v>
      </c>
      <c r="I11">
        <v>63319.518558298201</v>
      </c>
      <c r="J11">
        <v>45671.091905640198</v>
      </c>
      <c r="K11">
        <v>25373.819490015099</v>
      </c>
      <c r="L11">
        <v>80030.418300228295</v>
      </c>
      <c r="M11">
        <v>9536.0526565791206</v>
      </c>
      <c r="N11">
        <v>14073.9674966986</v>
      </c>
      <c r="O11">
        <v>11863.3663525544</v>
      </c>
      <c r="P11">
        <v>13333.1474646999</v>
      </c>
      <c r="Q11">
        <v>12267.877500750599</v>
      </c>
      <c r="R11">
        <v>21233.298639810298</v>
      </c>
      <c r="S11">
        <v>1268.8083759180199</v>
      </c>
      <c r="T11">
        <v>9814.9890696555995</v>
      </c>
      <c r="U11">
        <v>1962.3060972175099</v>
      </c>
      <c r="V11">
        <v>13943.1300306627</v>
      </c>
      <c r="W11">
        <v>3757.53119954664</v>
      </c>
      <c r="X11">
        <v>5657.3650116346398</v>
      </c>
      <c r="Y11">
        <v>3736.34429881803</v>
      </c>
      <c r="Z11">
        <v>53023.274470706798</v>
      </c>
    </row>
    <row r="12" spans="1:26" x14ac:dyDescent="0.45">
      <c r="A12">
        <v>11</v>
      </c>
      <c r="B12">
        <v>49</v>
      </c>
      <c r="C12" t="s">
        <v>14</v>
      </c>
      <c r="D12">
        <v>350</v>
      </c>
      <c r="E12">
        <v>278</v>
      </c>
      <c r="F12">
        <v>802</v>
      </c>
      <c r="G12">
        <v>10</v>
      </c>
      <c r="H12">
        <v>291</v>
      </c>
      <c r="I12">
        <v>1405</v>
      </c>
      <c r="J12">
        <v>5388</v>
      </c>
      <c r="K12">
        <v>67608</v>
      </c>
      <c r="L12">
        <v>17745</v>
      </c>
      <c r="M12">
        <v>13445</v>
      </c>
      <c r="N12">
        <v>60336</v>
      </c>
      <c r="O12">
        <v>8483</v>
      </c>
      <c r="P12">
        <v>6660</v>
      </c>
      <c r="Q12">
        <v>2780</v>
      </c>
      <c r="R12">
        <v>7110</v>
      </c>
      <c r="S12">
        <v>185</v>
      </c>
      <c r="T12">
        <v>4023</v>
      </c>
      <c r="U12">
        <v>1191</v>
      </c>
      <c r="V12">
        <v>8032</v>
      </c>
      <c r="W12">
        <v>722</v>
      </c>
      <c r="X12">
        <v>7097</v>
      </c>
      <c r="Y12">
        <v>2802</v>
      </c>
      <c r="Z12">
        <v>6259</v>
      </c>
    </row>
    <row r="13" spans="1:26" x14ac:dyDescent="0.45">
      <c r="A13">
        <v>12</v>
      </c>
      <c r="B13">
        <v>51</v>
      </c>
      <c r="C13" t="s">
        <v>15</v>
      </c>
      <c r="D13">
        <v>631.73067955511704</v>
      </c>
      <c r="E13">
        <v>2703.5706682127202</v>
      </c>
      <c r="F13">
        <v>3157.04073095575</v>
      </c>
      <c r="G13">
        <v>6062.2667850371599</v>
      </c>
      <c r="H13">
        <v>2003.1062879055901</v>
      </c>
      <c r="I13">
        <v>6065.3512117277396</v>
      </c>
      <c r="J13">
        <v>13181.718165836601</v>
      </c>
      <c r="K13">
        <v>23932.5363918123</v>
      </c>
      <c r="L13">
        <v>5284.7535290816904</v>
      </c>
      <c r="M13">
        <v>2074.2214094781898</v>
      </c>
      <c r="N13">
        <v>18045.6666696555</v>
      </c>
      <c r="O13">
        <v>259176.05765808999</v>
      </c>
      <c r="P13">
        <v>34428.276298699901</v>
      </c>
      <c r="Q13">
        <v>18737.811675336001</v>
      </c>
      <c r="R13">
        <v>57892.157436747002</v>
      </c>
      <c r="S13">
        <v>14688.851545032099</v>
      </c>
      <c r="T13">
        <v>22386.682919573799</v>
      </c>
      <c r="U13">
        <v>8121.6579276490402</v>
      </c>
      <c r="V13">
        <v>20217.886262228101</v>
      </c>
      <c r="W13">
        <v>8829.5684345891004</v>
      </c>
      <c r="X13">
        <v>12554.295293195501</v>
      </c>
      <c r="Y13">
        <v>9568.0850030444199</v>
      </c>
      <c r="Z13">
        <v>91308.830971248201</v>
      </c>
    </row>
    <row r="14" spans="1:26" x14ac:dyDescent="0.45">
      <c r="A14">
        <v>13</v>
      </c>
      <c r="B14">
        <v>52</v>
      </c>
      <c r="C14" t="s">
        <v>16</v>
      </c>
      <c r="D14">
        <v>4560</v>
      </c>
      <c r="E14">
        <v>19325</v>
      </c>
      <c r="F14">
        <v>8334</v>
      </c>
      <c r="G14">
        <v>7213</v>
      </c>
      <c r="H14">
        <v>7126</v>
      </c>
      <c r="I14">
        <v>9664</v>
      </c>
      <c r="J14">
        <v>25899</v>
      </c>
      <c r="K14">
        <v>46436</v>
      </c>
      <c r="L14">
        <v>35047</v>
      </c>
      <c r="M14">
        <v>7430</v>
      </c>
      <c r="N14">
        <v>30214</v>
      </c>
      <c r="O14">
        <v>12068</v>
      </c>
      <c r="P14">
        <v>557433</v>
      </c>
      <c r="Q14">
        <v>199959.95</v>
      </c>
      <c r="R14">
        <v>35493</v>
      </c>
      <c r="S14">
        <v>22766</v>
      </c>
      <c r="T14">
        <v>13094</v>
      </c>
      <c r="U14">
        <v>5965</v>
      </c>
      <c r="V14">
        <v>66221</v>
      </c>
      <c r="W14">
        <v>4110</v>
      </c>
      <c r="X14">
        <v>13847</v>
      </c>
      <c r="Y14">
        <v>30877</v>
      </c>
      <c r="Z14">
        <v>82402</v>
      </c>
    </row>
    <row r="15" spans="1:26" x14ac:dyDescent="0.45">
      <c r="A15">
        <v>14</v>
      </c>
      <c r="B15">
        <v>53</v>
      </c>
      <c r="C15" t="s">
        <v>17</v>
      </c>
      <c r="D15">
        <v>32427</v>
      </c>
      <c r="E15">
        <v>12101</v>
      </c>
      <c r="F15">
        <v>3672</v>
      </c>
      <c r="G15">
        <v>24030</v>
      </c>
      <c r="H15">
        <v>7013</v>
      </c>
      <c r="I15">
        <v>18266</v>
      </c>
      <c r="J15">
        <v>26263.5828040499</v>
      </c>
      <c r="K15">
        <v>79694</v>
      </c>
      <c r="L15">
        <v>27836.584461586899</v>
      </c>
      <c r="M15">
        <v>18629.415538413101</v>
      </c>
      <c r="N15">
        <v>104314</v>
      </c>
      <c r="O15">
        <v>52907</v>
      </c>
      <c r="P15">
        <v>69803</v>
      </c>
      <c r="Q15">
        <v>217914.2</v>
      </c>
      <c r="R15">
        <v>78339</v>
      </c>
      <c r="S15">
        <v>34944</v>
      </c>
      <c r="T15">
        <v>18971</v>
      </c>
      <c r="U15">
        <v>30934</v>
      </c>
      <c r="V15">
        <v>118072</v>
      </c>
      <c r="W15">
        <v>17867</v>
      </c>
      <c r="X15">
        <v>56963</v>
      </c>
      <c r="Y15">
        <v>40033</v>
      </c>
      <c r="Z15">
        <v>60649</v>
      </c>
    </row>
    <row r="16" spans="1:26" x14ac:dyDescent="0.45">
      <c r="A16">
        <v>15</v>
      </c>
      <c r="B16">
        <v>54</v>
      </c>
      <c r="C16" t="s">
        <v>18</v>
      </c>
      <c r="D16">
        <v>4720.6708654286704</v>
      </c>
      <c r="E16">
        <v>32063.3658519862</v>
      </c>
      <c r="F16">
        <v>22160.263669951</v>
      </c>
      <c r="G16">
        <v>48796.639324973599</v>
      </c>
      <c r="H16">
        <v>20174.781346186999</v>
      </c>
      <c r="I16">
        <v>111641.612508702</v>
      </c>
      <c r="J16">
        <v>195846.47399995901</v>
      </c>
      <c r="K16">
        <v>137063.584858388</v>
      </c>
      <c r="L16">
        <v>17299.313751207301</v>
      </c>
      <c r="M16">
        <v>8702.6781447066696</v>
      </c>
      <c r="N16">
        <v>87061.757164727795</v>
      </c>
      <c r="O16">
        <v>168207.29961698601</v>
      </c>
      <c r="P16">
        <v>189053.55129083199</v>
      </c>
      <c r="Q16">
        <v>103432.80486766199</v>
      </c>
      <c r="R16">
        <v>214423.119273736</v>
      </c>
      <c r="S16">
        <v>78393.870798672098</v>
      </c>
      <c r="T16">
        <v>54672.353266352402</v>
      </c>
      <c r="U16">
        <v>12927.8716120634</v>
      </c>
      <c r="V16">
        <v>121438.846349236</v>
      </c>
      <c r="W16">
        <v>16430.3324423005</v>
      </c>
      <c r="X16">
        <v>46417.199514375498</v>
      </c>
      <c r="Y16">
        <v>30496.099642968999</v>
      </c>
      <c r="Z16">
        <v>354921.87997977098</v>
      </c>
    </row>
    <row r="17" spans="1:26" x14ac:dyDescent="0.45">
      <c r="A17">
        <v>16</v>
      </c>
      <c r="B17">
        <v>55</v>
      </c>
      <c r="C17" t="s">
        <v>19</v>
      </c>
      <c r="D17">
        <v>0</v>
      </c>
      <c r="E17">
        <v>19134</v>
      </c>
      <c r="F17">
        <v>19</v>
      </c>
      <c r="G17">
        <v>4027</v>
      </c>
      <c r="H17">
        <v>16041</v>
      </c>
      <c r="I17">
        <v>27348</v>
      </c>
      <c r="J17">
        <v>61329</v>
      </c>
      <c r="K17">
        <v>75092</v>
      </c>
      <c r="L17">
        <v>8720</v>
      </c>
      <c r="M17">
        <v>1365</v>
      </c>
      <c r="N17">
        <v>44161</v>
      </c>
      <c r="O17">
        <v>11348</v>
      </c>
      <c r="P17">
        <v>17488</v>
      </c>
      <c r="Q17">
        <v>6329</v>
      </c>
      <c r="R17">
        <v>30338</v>
      </c>
      <c r="S17">
        <v>62</v>
      </c>
      <c r="T17">
        <v>28754</v>
      </c>
      <c r="U17">
        <v>4732</v>
      </c>
      <c r="V17">
        <v>35851</v>
      </c>
      <c r="W17">
        <v>3239</v>
      </c>
      <c r="X17">
        <v>60489</v>
      </c>
      <c r="Y17">
        <v>6053</v>
      </c>
      <c r="Z17">
        <v>1874</v>
      </c>
    </row>
    <row r="18" spans="1:26" x14ac:dyDescent="0.45">
      <c r="A18">
        <v>17</v>
      </c>
      <c r="B18">
        <v>56</v>
      </c>
      <c r="C18" t="s">
        <v>20</v>
      </c>
      <c r="D18">
        <v>909</v>
      </c>
      <c r="E18">
        <v>6004</v>
      </c>
      <c r="F18">
        <v>11940</v>
      </c>
      <c r="G18">
        <v>7964</v>
      </c>
      <c r="H18">
        <v>5886</v>
      </c>
      <c r="I18">
        <v>20540</v>
      </c>
      <c r="J18">
        <v>26425</v>
      </c>
      <c r="K18">
        <v>53767</v>
      </c>
      <c r="L18">
        <v>24498</v>
      </c>
      <c r="M18">
        <v>8414</v>
      </c>
      <c r="N18">
        <v>26603</v>
      </c>
      <c r="O18">
        <v>57559</v>
      </c>
      <c r="P18">
        <v>32916</v>
      </c>
      <c r="Q18">
        <v>83888</v>
      </c>
      <c r="R18">
        <v>79866</v>
      </c>
      <c r="S18">
        <v>6928</v>
      </c>
      <c r="T18">
        <v>44489</v>
      </c>
      <c r="U18">
        <v>3753</v>
      </c>
      <c r="V18">
        <v>74481</v>
      </c>
      <c r="W18">
        <v>5262</v>
      </c>
      <c r="X18">
        <v>17656</v>
      </c>
      <c r="Y18">
        <v>11267</v>
      </c>
      <c r="Z18">
        <v>70912</v>
      </c>
    </row>
    <row r="19" spans="1:26" x14ac:dyDescent="0.45">
      <c r="A19">
        <v>18</v>
      </c>
      <c r="B19">
        <v>61</v>
      </c>
      <c r="C19" t="s">
        <v>21</v>
      </c>
      <c r="D19">
        <v>19</v>
      </c>
      <c r="E19">
        <v>0</v>
      </c>
      <c r="F19">
        <v>237</v>
      </c>
      <c r="G19">
        <v>10</v>
      </c>
      <c r="H19">
        <v>0</v>
      </c>
      <c r="I19">
        <v>138</v>
      </c>
      <c r="J19">
        <v>0</v>
      </c>
      <c r="K19">
        <v>2331</v>
      </c>
      <c r="L19">
        <v>282</v>
      </c>
      <c r="M19">
        <v>0</v>
      </c>
      <c r="N19">
        <v>4560</v>
      </c>
      <c r="O19">
        <v>333</v>
      </c>
      <c r="P19">
        <v>35</v>
      </c>
      <c r="Q19">
        <v>0</v>
      </c>
      <c r="R19">
        <v>148</v>
      </c>
      <c r="S19">
        <v>0</v>
      </c>
      <c r="T19">
        <v>844</v>
      </c>
      <c r="U19">
        <v>4121</v>
      </c>
      <c r="V19">
        <v>17</v>
      </c>
      <c r="W19">
        <v>1624</v>
      </c>
      <c r="X19">
        <v>0</v>
      </c>
      <c r="Y19">
        <v>2939</v>
      </c>
      <c r="Z19">
        <v>16386</v>
      </c>
    </row>
    <row r="20" spans="1:26" x14ac:dyDescent="0.45">
      <c r="A20">
        <v>19</v>
      </c>
      <c r="B20">
        <v>62</v>
      </c>
      <c r="C20" t="s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36</v>
      </c>
      <c r="S20">
        <v>0</v>
      </c>
      <c r="T20">
        <v>50</v>
      </c>
      <c r="U20">
        <v>0</v>
      </c>
      <c r="V20">
        <v>27531</v>
      </c>
      <c r="W20">
        <v>61</v>
      </c>
      <c r="X20">
        <v>0</v>
      </c>
      <c r="Y20">
        <v>58</v>
      </c>
      <c r="Z20">
        <v>7307</v>
      </c>
    </row>
    <row r="21" spans="1:26" x14ac:dyDescent="0.45">
      <c r="A21">
        <v>20</v>
      </c>
      <c r="B21">
        <v>71</v>
      </c>
      <c r="C21" t="s">
        <v>23</v>
      </c>
      <c r="D21">
        <v>77</v>
      </c>
      <c r="E21">
        <v>56</v>
      </c>
      <c r="F21">
        <v>180</v>
      </c>
      <c r="G21">
        <v>162</v>
      </c>
      <c r="H21">
        <v>180</v>
      </c>
      <c r="I21">
        <v>437</v>
      </c>
      <c r="J21">
        <v>536</v>
      </c>
      <c r="K21">
        <v>1973</v>
      </c>
      <c r="L21">
        <v>514</v>
      </c>
      <c r="M21">
        <v>115</v>
      </c>
      <c r="N21">
        <v>1486</v>
      </c>
      <c r="O21">
        <v>28723.934592705798</v>
      </c>
      <c r="P21">
        <v>2289</v>
      </c>
      <c r="Q21">
        <v>3708</v>
      </c>
      <c r="R21">
        <v>6001</v>
      </c>
      <c r="S21">
        <v>2805</v>
      </c>
      <c r="T21">
        <v>1625</v>
      </c>
      <c r="U21">
        <v>1123</v>
      </c>
      <c r="V21">
        <v>1792</v>
      </c>
      <c r="W21">
        <v>15856.983457086701</v>
      </c>
      <c r="X21">
        <v>2280</v>
      </c>
      <c r="Y21">
        <v>2022</v>
      </c>
      <c r="Z21">
        <v>3545</v>
      </c>
    </row>
    <row r="22" spans="1:26" x14ac:dyDescent="0.45">
      <c r="A22">
        <v>21</v>
      </c>
      <c r="B22">
        <v>72</v>
      </c>
      <c r="C22" t="s">
        <v>24</v>
      </c>
      <c r="D22">
        <v>538</v>
      </c>
      <c r="E22">
        <v>1189</v>
      </c>
      <c r="F22">
        <v>2662</v>
      </c>
      <c r="G22">
        <v>829</v>
      </c>
      <c r="H22">
        <v>1469</v>
      </c>
      <c r="I22">
        <v>3874</v>
      </c>
      <c r="J22">
        <v>5133</v>
      </c>
      <c r="K22">
        <v>6745</v>
      </c>
      <c r="L22">
        <v>9464</v>
      </c>
      <c r="M22">
        <v>2193</v>
      </c>
      <c r="N22">
        <v>4832</v>
      </c>
      <c r="O22">
        <v>8649</v>
      </c>
      <c r="P22">
        <v>20229</v>
      </c>
      <c r="Q22">
        <v>24550</v>
      </c>
      <c r="R22">
        <v>27321</v>
      </c>
      <c r="S22">
        <v>3312</v>
      </c>
      <c r="T22">
        <v>13356</v>
      </c>
      <c r="U22">
        <v>2433</v>
      </c>
      <c r="V22">
        <v>39117</v>
      </c>
      <c r="W22">
        <v>1784</v>
      </c>
      <c r="X22">
        <v>10481</v>
      </c>
      <c r="Y22">
        <v>3122</v>
      </c>
      <c r="Z22">
        <v>15861</v>
      </c>
    </row>
    <row r="23" spans="1:26" x14ac:dyDescent="0.45">
      <c r="A23">
        <v>22</v>
      </c>
      <c r="B23">
        <v>81</v>
      </c>
      <c r="C23" t="s">
        <v>25</v>
      </c>
      <c r="D23">
        <v>698</v>
      </c>
      <c r="E23">
        <v>1271</v>
      </c>
      <c r="F23">
        <v>642</v>
      </c>
      <c r="G23">
        <v>5926</v>
      </c>
      <c r="H23">
        <v>2226</v>
      </c>
      <c r="I23">
        <v>7571</v>
      </c>
      <c r="J23">
        <v>6158</v>
      </c>
      <c r="K23">
        <v>23548</v>
      </c>
      <c r="L23">
        <v>15443</v>
      </c>
      <c r="M23">
        <v>2474</v>
      </c>
      <c r="N23">
        <v>11781</v>
      </c>
      <c r="O23">
        <v>7768</v>
      </c>
      <c r="P23">
        <v>13410</v>
      </c>
      <c r="Q23">
        <v>14485</v>
      </c>
      <c r="R23">
        <v>9812</v>
      </c>
      <c r="S23">
        <v>4358</v>
      </c>
      <c r="T23">
        <v>9560</v>
      </c>
      <c r="U23">
        <v>1369</v>
      </c>
      <c r="V23">
        <v>24038</v>
      </c>
      <c r="W23">
        <v>2096</v>
      </c>
      <c r="X23">
        <v>10854</v>
      </c>
      <c r="Y23">
        <v>7814</v>
      </c>
      <c r="Z23">
        <v>23826</v>
      </c>
    </row>
    <row r="24" spans="1:26" x14ac:dyDescent="0.45">
      <c r="A24">
        <v>23</v>
      </c>
      <c r="B24" t="s">
        <v>3</v>
      </c>
      <c r="C24" t="s">
        <v>26</v>
      </c>
      <c r="D24">
        <v>958</v>
      </c>
      <c r="E24">
        <v>2369</v>
      </c>
      <c r="F24">
        <v>8505</v>
      </c>
      <c r="G24">
        <v>3458</v>
      </c>
      <c r="H24">
        <v>3180</v>
      </c>
      <c r="I24">
        <v>10015</v>
      </c>
      <c r="J24">
        <v>29444</v>
      </c>
      <c r="K24">
        <v>6230</v>
      </c>
      <c r="L24">
        <v>17598</v>
      </c>
      <c r="M24">
        <v>1671</v>
      </c>
      <c r="N24">
        <v>5059</v>
      </c>
      <c r="O24">
        <v>12033</v>
      </c>
      <c r="P24">
        <v>37723</v>
      </c>
      <c r="Q24">
        <v>6315</v>
      </c>
      <c r="R24">
        <v>6234</v>
      </c>
      <c r="S24">
        <v>1683</v>
      </c>
      <c r="T24">
        <v>2470</v>
      </c>
      <c r="U24">
        <v>847</v>
      </c>
      <c r="V24">
        <v>3888</v>
      </c>
      <c r="W24">
        <v>990</v>
      </c>
      <c r="X24">
        <v>4056</v>
      </c>
      <c r="Y24">
        <v>7272</v>
      </c>
      <c r="Z24">
        <v>23707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showGridLines="0" tabSelected="1" topLeftCell="A25" zoomScale="80" zoomScaleNormal="80" workbookViewId="0">
      <selection activeCell="AD21" sqref="AD21"/>
    </sheetView>
  </sheetViews>
  <sheetFormatPr defaultRowHeight="14.25" x14ac:dyDescent="0.45"/>
  <cols>
    <col min="3" max="3" width="6.3984375" customWidth="1"/>
    <col min="4" max="18" width="4.73046875" customWidth="1"/>
    <col min="19" max="19" width="5.265625" customWidth="1"/>
    <col min="20" max="26" width="4.73046875" customWidth="1"/>
    <col min="28" max="50" width="5" customWidth="1"/>
  </cols>
  <sheetData>
    <row r="1" spans="1:26" x14ac:dyDescent="0.45">
      <c r="B1" t="s">
        <v>1</v>
      </c>
      <c r="C1" t="s">
        <v>0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45">
      <c r="A2">
        <v>1</v>
      </c>
      <c r="B2" t="s">
        <v>4</v>
      </c>
      <c r="C2">
        <v>11</v>
      </c>
      <c r="D2" s="1" t="str">
        <f>IF(Uk_aggxagg!D2=0,"",IF(Uk_aggxagg!D2/Ut_aggxagg!D2&lt;0.01,"*",Uk_aggxagg!D2/Ut_aggxagg!D2))</f>
        <v/>
      </c>
      <c r="E2" s="1" t="str">
        <f>IF(Uk_aggxagg!E2=0,"",IF(Uk_aggxagg!E2/Ut_aggxagg!E2&lt;0.01,"*",Uk_aggxagg!E2/Ut_aggxagg!E2))</f>
        <v/>
      </c>
      <c r="F2" s="1" t="str">
        <f>IF(Uk_aggxagg!F2=0,"",IF(Uk_aggxagg!F2/Ut_aggxagg!F2&lt;0.01,"*",Uk_aggxagg!F2/Ut_aggxagg!F2))</f>
        <v/>
      </c>
      <c r="G2" s="1" t="str">
        <f>IF(Uk_aggxagg!G2=0,"",IF(Uk_aggxagg!G2/Ut_aggxagg!G2&lt;0.01,"*",Uk_aggxagg!G2/Ut_aggxagg!G2))</f>
        <v/>
      </c>
      <c r="H2" s="1" t="str">
        <f>IF(Uk_aggxagg!H2=0,"",IF(Uk_aggxagg!H2/Ut_aggxagg!H2&lt;0.01,"*",Uk_aggxagg!H2/Ut_aggxagg!H2))</f>
        <v/>
      </c>
      <c r="I2" s="1" t="str">
        <f>IF(Uk_aggxagg!I2=0,"",IF(Uk_aggxagg!I2/Ut_aggxagg!I2&lt;0.01,"*",Uk_aggxagg!I2/Ut_aggxagg!I2))</f>
        <v/>
      </c>
      <c r="J2" s="1" t="str">
        <f>IF(Uk_aggxagg!J2=0,"",IF(Uk_aggxagg!J2/Ut_aggxagg!J2&lt;0.01,"*",Uk_aggxagg!J2/Ut_aggxagg!J2))</f>
        <v/>
      </c>
      <c r="K2" s="1" t="str">
        <f>IF(Uk_aggxagg!K2=0,"",IF(Uk_aggxagg!K2/Ut_aggxagg!K2&lt;0.01,"*",Uk_aggxagg!K2/Ut_aggxagg!K2))</f>
        <v/>
      </c>
      <c r="L2" s="1" t="str">
        <f>IF(Uk_aggxagg!L2=0,"",IF(Uk_aggxagg!L2/Ut_aggxagg!L2&lt;0.01,"*",Uk_aggxagg!L2/Ut_aggxagg!L2))</f>
        <v/>
      </c>
      <c r="M2" s="1" t="str">
        <f>IF(Uk_aggxagg!M2=0,"",IF(Uk_aggxagg!M2/Ut_aggxagg!M2&lt;0.01,"*",Uk_aggxagg!M2/Ut_aggxagg!M2))</f>
        <v/>
      </c>
      <c r="N2" s="1" t="str">
        <f>IF(Uk_aggxagg!N2=0,"",IF(Uk_aggxagg!N2/Ut_aggxagg!N2&lt;0.01,"*",Uk_aggxagg!N2/Ut_aggxagg!N2))</f>
        <v/>
      </c>
      <c r="O2" s="1" t="str">
        <f>IF(Uk_aggxagg!O2=0,"",IF(Uk_aggxagg!O2/Ut_aggxagg!O2&lt;0.01,"*",Uk_aggxagg!O2/Ut_aggxagg!O2))</f>
        <v/>
      </c>
      <c r="P2" s="1" t="str">
        <f>IF(Uk_aggxagg!P2=0,"",IF(Uk_aggxagg!P2/Ut_aggxagg!P2&lt;0.01,"*",Uk_aggxagg!P2/Ut_aggxagg!P2))</f>
        <v/>
      </c>
      <c r="Q2" s="1" t="str">
        <f>IF(Uk_aggxagg!Q2=0,"",IF(Uk_aggxagg!Q2/Ut_aggxagg!Q2&lt;0.01,"*",Uk_aggxagg!Q2/Ut_aggxagg!Q2))</f>
        <v/>
      </c>
      <c r="R2" s="1" t="str">
        <f>IF(Uk_aggxagg!R2=0,"",IF(Uk_aggxagg!R2/Ut_aggxagg!R2&lt;0.01,"*",Uk_aggxagg!R2/Ut_aggxagg!R2))</f>
        <v/>
      </c>
      <c r="S2" s="1" t="str">
        <f>IF(Uk_aggxagg!S2=0,"",IF(Uk_aggxagg!S2/Ut_aggxagg!S2&lt;0.01,"*",Uk_aggxagg!S2/Ut_aggxagg!S2))</f>
        <v/>
      </c>
      <c r="T2" s="1" t="str">
        <f>IF(Uk_aggxagg!T2=0,"",IF(Uk_aggxagg!T2/Ut_aggxagg!T2&lt;0.01,"*",Uk_aggxagg!T2/Ut_aggxagg!T2))</f>
        <v/>
      </c>
      <c r="U2" s="1" t="str">
        <f>IF(Uk_aggxagg!U2=0,"",IF(Uk_aggxagg!U2/Ut_aggxagg!U2&lt;0.01,"*",Uk_aggxagg!U2/Ut_aggxagg!U2))</f>
        <v/>
      </c>
      <c r="V2" s="1" t="str">
        <f>IF(Uk_aggxagg!V2=0,"",IF(Uk_aggxagg!V2/Ut_aggxagg!V2&lt;0.01,"*",Uk_aggxagg!V2/Ut_aggxagg!V2))</f>
        <v/>
      </c>
      <c r="W2" s="1" t="str">
        <f>IF(Uk_aggxagg!W2=0,"",IF(Uk_aggxagg!W2/Ut_aggxagg!W2&lt;0.01,"*",Uk_aggxagg!W2/Ut_aggxagg!W2))</f>
        <v/>
      </c>
      <c r="X2" s="1" t="str">
        <f>IF(Uk_aggxagg!X2=0,"",IF(Uk_aggxagg!X2/Ut_aggxagg!X2&lt;0.01,"*",Uk_aggxagg!X2/Ut_aggxagg!X2))</f>
        <v/>
      </c>
      <c r="Y2" s="1" t="str">
        <f>IF(Uk_aggxagg!Y2=0,"",IF(Uk_aggxagg!Y2/Ut_aggxagg!Y2&lt;0.01,"*",Uk_aggxagg!Y2/Ut_aggxagg!Y2))</f>
        <v/>
      </c>
      <c r="Z2" s="1" t="str">
        <f>IF(Uk_aggxagg!Z2=0,"",IF(Uk_aggxagg!Z2/Ut_aggxagg!Z2&lt;0.01,"*",Uk_aggxagg!Z2/Ut_aggxagg!Z2))</f>
        <v/>
      </c>
    </row>
    <row r="3" spans="1:26" x14ac:dyDescent="0.45">
      <c r="A3">
        <v>2</v>
      </c>
      <c r="B3" t="s">
        <v>5</v>
      </c>
      <c r="C3">
        <v>21</v>
      </c>
      <c r="D3" s="1" t="str">
        <f>IF(Uk_aggxagg!D3=0,"",IF(Uk_aggxagg!D3/Ut_aggxagg!D3&lt;0.01,"*",Uk_aggxagg!D3/Ut_aggxagg!D3))</f>
        <v>*</v>
      </c>
      <c r="E3" s="1">
        <f>IF(Uk_aggxagg!E3=0,"",IF(Uk_aggxagg!E3/Ut_aggxagg!E3&lt;0.01,"*",Uk_aggxagg!E3/Ut_aggxagg!E3))</f>
        <v>0.68013787861829222</v>
      </c>
      <c r="F3" s="1" t="str">
        <f>IF(Uk_aggxagg!F3=0,"",IF(Uk_aggxagg!F3/Ut_aggxagg!F3&lt;0.01,"*",Uk_aggxagg!F3/Ut_aggxagg!F3))</f>
        <v>*</v>
      </c>
      <c r="G3" s="1" t="str">
        <f>IF(Uk_aggxagg!G3=0,"",IF(Uk_aggxagg!G3/Ut_aggxagg!G3&lt;0.01,"*",Uk_aggxagg!G3/Ut_aggxagg!G3))</f>
        <v>*</v>
      </c>
      <c r="H3" s="1">
        <f>IF(Uk_aggxagg!H3=0,"",IF(Uk_aggxagg!H3/Ut_aggxagg!H3&lt;0.01,"*",Uk_aggxagg!H3/Ut_aggxagg!H3))</f>
        <v>1.4482939016036594E-2</v>
      </c>
      <c r="I3" s="1" t="str">
        <f>IF(Uk_aggxagg!I3=0,"",IF(Uk_aggxagg!I3/Ut_aggxagg!I3&lt;0.01,"*",Uk_aggxagg!I3/Ut_aggxagg!I3))</f>
        <v>*</v>
      </c>
      <c r="J3" s="1" t="str">
        <f>IF(Uk_aggxagg!J3=0,"",IF(Uk_aggxagg!J3/Ut_aggxagg!J3&lt;0.01,"*",Uk_aggxagg!J3/Ut_aggxagg!J3))</f>
        <v>*</v>
      </c>
      <c r="K3" s="1">
        <f>IF(Uk_aggxagg!K3=0,"",IF(Uk_aggxagg!K3/Ut_aggxagg!K3&lt;0.01,"*",Uk_aggxagg!K3/Ut_aggxagg!K3))</f>
        <v>0.360689842409678</v>
      </c>
      <c r="L3" s="1">
        <f>IF(Uk_aggxagg!L3=0,"",IF(Uk_aggxagg!L3/Ut_aggxagg!L3&lt;0.01,"*",Uk_aggxagg!L3/Ut_aggxagg!L3))</f>
        <v>0.7929488818108531</v>
      </c>
      <c r="M3" s="1">
        <f>IF(Uk_aggxagg!M3=0,"",IF(Uk_aggxagg!M3/Ut_aggxagg!M3&lt;0.01,"*",Uk_aggxagg!M3/Ut_aggxagg!M3))</f>
        <v>0.35435776687826087</v>
      </c>
      <c r="N3" s="1">
        <f>IF(Uk_aggxagg!N3=0,"",IF(Uk_aggxagg!N3/Ut_aggxagg!N3&lt;0.01,"*",Uk_aggxagg!N3/Ut_aggxagg!N3))</f>
        <v>0.51033371268627858</v>
      </c>
      <c r="O3" s="1" t="str">
        <f>IF(Uk_aggxagg!O3=0,"",IF(Uk_aggxagg!O3/Ut_aggxagg!O3&lt;0.01,"*",Uk_aggxagg!O3/Ut_aggxagg!O3))</f>
        <v>*</v>
      </c>
      <c r="P3" s="1">
        <f>IF(Uk_aggxagg!P3=0,"",IF(Uk_aggxagg!P3/Ut_aggxagg!P3&lt;0.01,"*",Uk_aggxagg!P3/Ut_aggxagg!P3))</f>
        <v>1</v>
      </c>
      <c r="Q3" s="1">
        <f>IF(Uk_aggxagg!Q3=0,"",IF(Uk_aggxagg!Q3/Ut_aggxagg!Q3&lt;0.01,"*",Uk_aggxagg!Q3/Ut_aggxagg!Q3))</f>
        <v>0.88065556228686537</v>
      </c>
      <c r="R3" s="1">
        <f>IF(Uk_aggxagg!R3=0,"",IF(Uk_aggxagg!R3/Ut_aggxagg!R3&lt;0.01,"*",Uk_aggxagg!R3/Ut_aggxagg!R3))</f>
        <v>5.0276560997657871E-2</v>
      </c>
      <c r="S3" s="1">
        <f>IF(Uk_aggxagg!S3=0,"",IF(Uk_aggxagg!S3/Ut_aggxagg!S3&lt;0.01,"*",Uk_aggxagg!S3/Ut_aggxagg!S3))</f>
        <v>1.1038832932071731E-2</v>
      </c>
      <c r="T3" s="1">
        <f>IF(Uk_aggxagg!T3=0,"",IF(Uk_aggxagg!T3/Ut_aggxagg!T3&lt;0.01,"*",Uk_aggxagg!T3/Ut_aggxagg!T3))</f>
        <v>2.8077990405733014E-2</v>
      </c>
      <c r="U3" s="1" t="str">
        <f>IF(Uk_aggxagg!U3=0,"",IF(Uk_aggxagg!U3/Ut_aggxagg!U3&lt;0.01,"*",Uk_aggxagg!U3/Ut_aggxagg!U3))</f>
        <v>*</v>
      </c>
      <c r="V3" s="1" t="str">
        <f>IF(Uk_aggxagg!V3=0,"",IF(Uk_aggxagg!V3/Ut_aggxagg!V3&lt;0.01,"*",Uk_aggxagg!V3/Ut_aggxagg!V3))</f>
        <v>*</v>
      </c>
      <c r="W3" s="1" t="str">
        <f>IF(Uk_aggxagg!W3=0,"",IF(Uk_aggxagg!W3/Ut_aggxagg!W3&lt;0.01,"*",Uk_aggxagg!W3/Ut_aggxagg!W3))</f>
        <v>*</v>
      </c>
      <c r="X3" s="1">
        <f>IF(Uk_aggxagg!X3=0,"",IF(Uk_aggxagg!X3/Ut_aggxagg!X3&lt;0.01,"*",Uk_aggxagg!X3/Ut_aggxagg!X3))</f>
        <v>1.1424552735641271E-2</v>
      </c>
      <c r="Y3" s="1" t="str">
        <f>IF(Uk_aggxagg!Y3=0,"",IF(Uk_aggxagg!Y3/Ut_aggxagg!Y3&lt;0.01,"*",Uk_aggxagg!Y3/Ut_aggxagg!Y3))</f>
        <v>*</v>
      </c>
      <c r="Z3" s="1" t="str">
        <f>IF(Uk_aggxagg!Z3=0,"",IF(Uk_aggxagg!Z3/Ut_aggxagg!Z3&lt;0.01,"*",Uk_aggxagg!Z3/Ut_aggxagg!Z3))</f>
        <v/>
      </c>
    </row>
    <row r="4" spans="1:26" x14ac:dyDescent="0.45">
      <c r="A4">
        <v>3</v>
      </c>
      <c r="B4" t="s">
        <v>6</v>
      </c>
      <c r="C4">
        <v>22</v>
      </c>
      <c r="D4" s="1" t="str">
        <f>IF(Uk_aggxagg!D4=0,"",IF(Uk_aggxagg!D4/Ut_aggxagg!D4&lt;0.01,"*",Uk_aggxagg!D4/Ut_aggxagg!D4))</f>
        <v/>
      </c>
      <c r="E4" s="1" t="str">
        <f>IF(Uk_aggxagg!E4=0,"",IF(Uk_aggxagg!E4/Ut_aggxagg!E4&lt;0.01,"*",Uk_aggxagg!E4/Ut_aggxagg!E4))</f>
        <v/>
      </c>
      <c r="F4" s="1" t="str">
        <f>IF(Uk_aggxagg!F4=0,"",IF(Uk_aggxagg!F4/Ut_aggxagg!F4&lt;0.01,"*",Uk_aggxagg!F4/Ut_aggxagg!F4))</f>
        <v/>
      </c>
      <c r="G4" s="1" t="str">
        <f>IF(Uk_aggxagg!G4=0,"",IF(Uk_aggxagg!G4/Ut_aggxagg!G4&lt;0.01,"*",Uk_aggxagg!G4/Ut_aggxagg!G4))</f>
        <v/>
      </c>
      <c r="H4" s="1" t="str">
        <f>IF(Uk_aggxagg!H4=0,"",IF(Uk_aggxagg!H4/Ut_aggxagg!H4&lt;0.01,"*",Uk_aggxagg!H4/Ut_aggxagg!H4))</f>
        <v/>
      </c>
      <c r="I4" s="1" t="str">
        <f>IF(Uk_aggxagg!I4=0,"",IF(Uk_aggxagg!I4/Ut_aggxagg!I4&lt;0.01,"*",Uk_aggxagg!I4/Ut_aggxagg!I4))</f>
        <v/>
      </c>
      <c r="J4" s="1" t="str">
        <f>IF(Uk_aggxagg!J4=0,"",IF(Uk_aggxagg!J4/Ut_aggxagg!J4&lt;0.01,"*",Uk_aggxagg!J4/Ut_aggxagg!J4))</f>
        <v/>
      </c>
      <c r="K4" s="1" t="str">
        <f>IF(Uk_aggxagg!K4=0,"",IF(Uk_aggxagg!K4/Ut_aggxagg!K4&lt;0.01,"*",Uk_aggxagg!K4/Ut_aggxagg!K4))</f>
        <v/>
      </c>
      <c r="L4" s="1" t="str">
        <f>IF(Uk_aggxagg!L4=0,"",IF(Uk_aggxagg!L4/Ut_aggxagg!L4&lt;0.01,"*",Uk_aggxagg!L4/Ut_aggxagg!L4))</f>
        <v/>
      </c>
      <c r="M4" s="1" t="str">
        <f>IF(Uk_aggxagg!M4=0,"",IF(Uk_aggxagg!M4/Ut_aggxagg!M4&lt;0.01,"*",Uk_aggxagg!M4/Ut_aggxagg!M4))</f>
        <v/>
      </c>
      <c r="N4" s="1" t="str">
        <f>IF(Uk_aggxagg!N4=0,"",IF(Uk_aggxagg!N4/Ut_aggxagg!N4&lt;0.01,"*",Uk_aggxagg!N4/Ut_aggxagg!N4))</f>
        <v/>
      </c>
      <c r="O4" s="1" t="str">
        <f>IF(Uk_aggxagg!O4=0,"",IF(Uk_aggxagg!O4/Ut_aggxagg!O4&lt;0.01,"*",Uk_aggxagg!O4/Ut_aggxagg!O4))</f>
        <v/>
      </c>
      <c r="P4" s="1" t="str">
        <f>IF(Uk_aggxagg!P4=0,"",IF(Uk_aggxagg!P4/Ut_aggxagg!P4&lt;0.01,"*",Uk_aggxagg!P4/Ut_aggxagg!P4))</f>
        <v/>
      </c>
      <c r="Q4" s="1" t="str">
        <f>IF(Uk_aggxagg!Q4=0,"",IF(Uk_aggxagg!Q4/Ut_aggxagg!Q4&lt;0.01,"*",Uk_aggxagg!Q4/Ut_aggxagg!Q4))</f>
        <v/>
      </c>
      <c r="R4" s="1" t="str">
        <f>IF(Uk_aggxagg!R4=0,"",IF(Uk_aggxagg!R4/Ut_aggxagg!R4&lt;0.01,"*",Uk_aggxagg!R4/Ut_aggxagg!R4))</f>
        <v/>
      </c>
      <c r="S4" s="1" t="str">
        <f>IF(Uk_aggxagg!S4=0,"",IF(Uk_aggxagg!S4/Ut_aggxagg!S4&lt;0.01,"*",Uk_aggxagg!S4/Ut_aggxagg!S4))</f>
        <v/>
      </c>
      <c r="T4" s="1" t="str">
        <f>IF(Uk_aggxagg!T4=0,"",IF(Uk_aggxagg!T4/Ut_aggxagg!T4&lt;0.01,"*",Uk_aggxagg!T4/Ut_aggxagg!T4))</f>
        <v/>
      </c>
      <c r="U4" s="1" t="str">
        <f>IF(Uk_aggxagg!U4=0,"",IF(Uk_aggxagg!U4/Ut_aggxagg!U4&lt;0.01,"*",Uk_aggxagg!U4/Ut_aggxagg!U4))</f>
        <v/>
      </c>
      <c r="V4" s="1" t="str">
        <f>IF(Uk_aggxagg!V4=0,"",IF(Uk_aggxagg!V4/Ut_aggxagg!V4&lt;0.01,"*",Uk_aggxagg!V4/Ut_aggxagg!V4))</f>
        <v/>
      </c>
      <c r="W4" s="1" t="str">
        <f>IF(Uk_aggxagg!W4=0,"",IF(Uk_aggxagg!W4/Ut_aggxagg!W4&lt;0.01,"*",Uk_aggxagg!W4/Ut_aggxagg!W4))</f>
        <v/>
      </c>
      <c r="X4" s="1" t="str">
        <f>IF(Uk_aggxagg!X4=0,"",IF(Uk_aggxagg!X4/Ut_aggxagg!X4&lt;0.01,"*",Uk_aggxagg!X4/Ut_aggxagg!X4))</f>
        <v/>
      </c>
      <c r="Y4" s="1" t="str">
        <f>IF(Uk_aggxagg!Y4=0,"",IF(Uk_aggxagg!Y4/Ut_aggxagg!Y4&lt;0.01,"*",Uk_aggxagg!Y4/Ut_aggxagg!Y4))</f>
        <v/>
      </c>
      <c r="Z4" s="1" t="str">
        <f>IF(Uk_aggxagg!Z4=0,"",IF(Uk_aggxagg!Z4/Ut_aggxagg!Z4&lt;0.01,"*",Uk_aggxagg!Z4/Ut_aggxagg!Z4))</f>
        <v/>
      </c>
    </row>
    <row r="5" spans="1:26" x14ac:dyDescent="0.45">
      <c r="A5">
        <v>4</v>
      </c>
      <c r="B5" t="s">
        <v>7</v>
      </c>
      <c r="C5">
        <v>23</v>
      </c>
      <c r="D5" s="1">
        <f>IF(Uk_aggxagg!D5=0,"",IF(Uk_aggxagg!D5/Ut_aggxagg!D5&lt;0.01,"*",Uk_aggxagg!D5/Ut_aggxagg!D5))</f>
        <v>0.80387462753146444</v>
      </c>
      <c r="E5" s="1">
        <f>IF(Uk_aggxagg!E5=0,"",IF(Uk_aggxagg!E5/Ut_aggxagg!E5&lt;0.01,"*",Uk_aggxagg!E5/Ut_aggxagg!E5))</f>
        <v>0.52588737336132296</v>
      </c>
      <c r="F5" s="1">
        <f>IF(Uk_aggxagg!F5=0,"",IF(Uk_aggxagg!F5/Ut_aggxagg!F5&lt;0.01,"*",Uk_aggxagg!F5/Ut_aggxagg!F5))</f>
        <v>0.82180202454873341</v>
      </c>
      <c r="G5" s="1">
        <f>IF(Uk_aggxagg!G5=0,"",IF(Uk_aggxagg!G5/Ut_aggxagg!G5&lt;0.01,"*",Uk_aggxagg!G5/Ut_aggxagg!G5))</f>
        <v>0.94139729176108078</v>
      </c>
      <c r="H5" s="1">
        <f>IF(Uk_aggxagg!H5=0,"",IF(Uk_aggxagg!H5/Ut_aggxagg!H5&lt;0.01,"*",Uk_aggxagg!H5/Ut_aggxagg!H5))</f>
        <v>0.80257781774122128</v>
      </c>
      <c r="I5" s="1">
        <f>IF(Uk_aggxagg!I5=0,"",IF(Uk_aggxagg!I5/Ut_aggxagg!I5&lt;0.01,"*",Uk_aggxagg!I5/Ut_aggxagg!I5))</f>
        <v>0.48629722344561549</v>
      </c>
      <c r="J5" s="1">
        <f>IF(Uk_aggxagg!J5=0,"",IF(Uk_aggxagg!J5/Ut_aggxagg!J5&lt;0.01,"*",Uk_aggxagg!J5/Ut_aggxagg!J5))</f>
        <v>0.84533039317494951</v>
      </c>
      <c r="K5" s="1">
        <f>IF(Uk_aggxagg!K5=0,"",IF(Uk_aggxagg!K5/Ut_aggxagg!K5&lt;0.01,"*",Uk_aggxagg!K5/Ut_aggxagg!K5))</f>
        <v>0.74907262517869921</v>
      </c>
      <c r="L5" s="1">
        <f>IF(Uk_aggxagg!L5=0,"",IF(Uk_aggxagg!L5/Ut_aggxagg!L5&lt;0.01,"*",Uk_aggxagg!L5/Ut_aggxagg!L5))</f>
        <v>0.74671928638489449</v>
      </c>
      <c r="M5" s="1">
        <f>IF(Uk_aggxagg!M5=0,"",IF(Uk_aggxagg!M5/Ut_aggxagg!M5&lt;0.01,"*",Uk_aggxagg!M5/Ut_aggxagg!M5))</f>
        <v>0.50606206797996367</v>
      </c>
      <c r="N5" s="1">
        <f>IF(Uk_aggxagg!N5=0,"",IF(Uk_aggxagg!N5/Ut_aggxagg!N5&lt;0.01,"*",Uk_aggxagg!N5/Ut_aggxagg!N5))</f>
        <v>0.83003990030178032</v>
      </c>
      <c r="O5" s="1">
        <f>IF(Uk_aggxagg!O5=0,"",IF(Uk_aggxagg!O5/Ut_aggxagg!O5&lt;0.01,"*",Uk_aggxagg!O5/Ut_aggxagg!O5))</f>
        <v>0.89388947866957824</v>
      </c>
      <c r="P5" s="1">
        <f>IF(Uk_aggxagg!P5=0,"",IF(Uk_aggxagg!P5/Ut_aggxagg!P5&lt;0.01,"*",Uk_aggxagg!P5/Ut_aggxagg!P5))</f>
        <v>0.78756673884205874</v>
      </c>
      <c r="Q5" s="1">
        <f>IF(Uk_aggxagg!Q5=0,"",IF(Uk_aggxagg!Q5/Ut_aggxagg!Q5&lt;0.01,"*",Uk_aggxagg!Q5/Ut_aggxagg!Q5))</f>
        <v>0.70257923194287886</v>
      </c>
      <c r="R5" s="1">
        <f>IF(Uk_aggxagg!R5=0,"",IF(Uk_aggxagg!R5/Ut_aggxagg!R5&lt;0.01,"*",Uk_aggxagg!R5/Ut_aggxagg!R5))</f>
        <v>0.83164796989407652</v>
      </c>
      <c r="S5" s="1">
        <f>IF(Uk_aggxagg!S5=0,"",IF(Uk_aggxagg!S5/Ut_aggxagg!S5&lt;0.01,"*",Uk_aggxagg!S5/Ut_aggxagg!S5))</f>
        <v>0.93012575640291395</v>
      </c>
      <c r="T5" s="1">
        <f>IF(Uk_aggxagg!T5=0,"",IF(Uk_aggxagg!T5/Ut_aggxagg!T5&lt;0.01,"*",Uk_aggxagg!T5/Ut_aggxagg!T5))</f>
        <v>0.89309125328737116</v>
      </c>
      <c r="U5" s="1">
        <f>IF(Uk_aggxagg!U5=0,"",IF(Uk_aggxagg!U5/Ut_aggxagg!U5&lt;0.01,"*",Uk_aggxagg!U5/Ut_aggxagg!U5))</f>
        <v>0.92366975474852064</v>
      </c>
      <c r="V5" s="1">
        <f>IF(Uk_aggxagg!V5=0,"",IF(Uk_aggxagg!V5/Ut_aggxagg!V5&lt;0.01,"*",Uk_aggxagg!V5/Ut_aggxagg!V5))</f>
        <v>0.91461390521153174</v>
      </c>
      <c r="W5" s="1">
        <f>IF(Uk_aggxagg!W5=0,"",IF(Uk_aggxagg!W5/Ut_aggxagg!W5&lt;0.01,"*",Uk_aggxagg!W5/Ut_aggxagg!W5))</f>
        <v>0.90973933276489405</v>
      </c>
      <c r="X5" s="1">
        <f>IF(Uk_aggxagg!X5=0,"",IF(Uk_aggxagg!X5/Ut_aggxagg!X5&lt;0.01,"*",Uk_aggxagg!X5/Ut_aggxagg!X5))</f>
        <v>0.832403130751878</v>
      </c>
      <c r="Y5" s="1">
        <f>IF(Uk_aggxagg!Y5=0,"",IF(Uk_aggxagg!Y5/Ut_aggxagg!Y5&lt;0.01,"*",Uk_aggxagg!Y5/Ut_aggxagg!Y5))</f>
        <v>0.7042591217114359</v>
      </c>
      <c r="Z5" s="1">
        <f>IF(Uk_aggxagg!Z5=0,"",IF(Uk_aggxagg!Z5/Ut_aggxagg!Z5&lt;0.01,"*",Uk_aggxagg!Z5/Ut_aggxagg!Z5))</f>
        <v>0.69270705282201173</v>
      </c>
    </row>
    <row r="6" spans="1:26" x14ac:dyDescent="0.45">
      <c r="A6">
        <v>5</v>
      </c>
      <c r="B6" t="s">
        <v>8</v>
      </c>
      <c r="C6">
        <v>31</v>
      </c>
      <c r="D6" s="1" t="str">
        <f>IF(Uk_aggxagg!D6=0,"",IF(Uk_aggxagg!D6/Ut_aggxagg!D6&lt;0.01,"*",Uk_aggxagg!D6/Ut_aggxagg!D6))</f>
        <v>*</v>
      </c>
      <c r="E6" s="1">
        <f>IF(Uk_aggxagg!E6=0,"",IF(Uk_aggxagg!E6/Ut_aggxagg!E6&lt;0.01,"*",Uk_aggxagg!E6/Ut_aggxagg!E6))</f>
        <v>0.78254817140960409</v>
      </c>
      <c r="F6" s="1">
        <f>IF(Uk_aggxagg!F6=0,"",IF(Uk_aggxagg!F6/Ut_aggxagg!F6&lt;0.01,"*",Uk_aggxagg!F6/Ut_aggxagg!F6))</f>
        <v>0.90405552683164803</v>
      </c>
      <c r="G6" s="1">
        <f>IF(Uk_aggxagg!G6=0,"",IF(Uk_aggxagg!G6/Ut_aggxagg!G6&lt;0.01,"*",Uk_aggxagg!G6/Ut_aggxagg!G6))</f>
        <v>1.4340410534749128E-2</v>
      </c>
      <c r="H6" s="1" t="str">
        <f>IF(Uk_aggxagg!H6=0,"",IF(Uk_aggxagg!H6/Ut_aggxagg!H6&lt;0.01,"*",Uk_aggxagg!H6/Ut_aggxagg!H6))</f>
        <v>*</v>
      </c>
      <c r="I6" s="1" t="str">
        <f>IF(Uk_aggxagg!I6=0,"",IF(Uk_aggxagg!I6/Ut_aggxagg!I6&lt;0.01,"*",Uk_aggxagg!I6/Ut_aggxagg!I6))</f>
        <v>*</v>
      </c>
      <c r="J6" s="1" t="str">
        <f>IF(Uk_aggxagg!J6=0,"",IF(Uk_aggxagg!J6/Ut_aggxagg!J6&lt;0.01,"*",Uk_aggxagg!J6/Ut_aggxagg!J6))</f>
        <v>*</v>
      </c>
      <c r="K6" s="1">
        <f>IF(Uk_aggxagg!K6=0,"",IF(Uk_aggxagg!K6/Ut_aggxagg!K6&lt;0.01,"*",Uk_aggxagg!K6/Ut_aggxagg!K6))</f>
        <v>1.0973564803828852E-2</v>
      </c>
      <c r="L6" s="1">
        <f>IF(Uk_aggxagg!L6=0,"",IF(Uk_aggxagg!L6/Ut_aggxagg!L6&lt;0.01,"*",Uk_aggxagg!L6/Ut_aggxagg!L6))</f>
        <v>5.7936811210677112E-2</v>
      </c>
      <c r="M6" s="1">
        <f>IF(Uk_aggxagg!M6=0,"",IF(Uk_aggxagg!M6/Ut_aggxagg!M6&lt;0.01,"*",Uk_aggxagg!M6/Ut_aggxagg!M6))</f>
        <v>0.19531714708645131</v>
      </c>
      <c r="N6" s="1">
        <f>IF(Uk_aggxagg!N6=0,"",IF(Uk_aggxagg!N6/Ut_aggxagg!N6&lt;0.01,"*",Uk_aggxagg!N6/Ut_aggxagg!N6))</f>
        <v>1.0027937300387644E-2</v>
      </c>
      <c r="O6" s="1">
        <f>IF(Uk_aggxagg!O6=0,"",IF(Uk_aggxagg!O6/Ut_aggxagg!O6&lt;0.01,"*",Uk_aggxagg!O6/Ut_aggxagg!O6))</f>
        <v>3.1574995306926985E-2</v>
      </c>
      <c r="P6" s="1">
        <f>IF(Uk_aggxagg!P6=0,"",IF(Uk_aggxagg!P6/Ut_aggxagg!P6&lt;0.01,"*",Uk_aggxagg!P6/Ut_aggxagg!P6))</f>
        <v>1</v>
      </c>
      <c r="Q6" s="1">
        <f>IF(Uk_aggxagg!Q6=0,"",IF(Uk_aggxagg!Q6/Ut_aggxagg!Q6&lt;0.01,"*",Uk_aggxagg!Q6/Ut_aggxagg!Q6))</f>
        <v>0.6994161247341073</v>
      </c>
      <c r="R6" s="1" t="str">
        <f>IF(Uk_aggxagg!R6=0,"",IF(Uk_aggxagg!R6/Ut_aggxagg!R6&lt;0.01,"*",Uk_aggxagg!R6/Ut_aggxagg!R6))</f>
        <v>*</v>
      </c>
      <c r="S6" s="1">
        <f>IF(Uk_aggxagg!S6=0,"",IF(Uk_aggxagg!S6/Ut_aggxagg!S6&lt;0.01,"*",Uk_aggxagg!S6/Ut_aggxagg!S6))</f>
        <v>3.7784445274024199E-2</v>
      </c>
      <c r="T6" s="1">
        <f>IF(Uk_aggxagg!T6=0,"",IF(Uk_aggxagg!T6/Ut_aggxagg!T6&lt;0.01,"*",Uk_aggxagg!T6/Ut_aggxagg!T6))</f>
        <v>6.5725561651966802E-2</v>
      </c>
      <c r="U6" s="1" t="str">
        <f>IF(Uk_aggxagg!U6=0,"",IF(Uk_aggxagg!U6/Ut_aggxagg!U6&lt;0.01,"*",Uk_aggxagg!U6/Ut_aggxagg!U6))</f>
        <v>*</v>
      </c>
      <c r="V6" s="1" t="str">
        <f>IF(Uk_aggxagg!V6=0,"",IF(Uk_aggxagg!V6/Ut_aggxagg!V6&lt;0.01,"*",Uk_aggxagg!V6/Ut_aggxagg!V6))</f>
        <v>*</v>
      </c>
      <c r="W6" s="1">
        <f>IF(Uk_aggxagg!W6=0,"",IF(Uk_aggxagg!W6/Ut_aggxagg!W6&lt;0.01,"*",Uk_aggxagg!W6/Ut_aggxagg!W6))</f>
        <v>1.0760809642203011E-2</v>
      </c>
      <c r="X6" s="1" t="str">
        <f>IF(Uk_aggxagg!X6=0,"",IF(Uk_aggxagg!X6/Ut_aggxagg!X6&lt;0.01,"*",Uk_aggxagg!X6/Ut_aggxagg!X6))</f>
        <v>*</v>
      </c>
      <c r="Y6" s="1" t="str">
        <f>IF(Uk_aggxagg!Y6=0,"",IF(Uk_aggxagg!Y6/Ut_aggxagg!Y6&lt;0.01,"*",Uk_aggxagg!Y6/Ut_aggxagg!Y6))</f>
        <v>*</v>
      </c>
      <c r="Z6" s="1" t="str">
        <f>IF(Uk_aggxagg!Z6=0,"",IF(Uk_aggxagg!Z6/Ut_aggxagg!Z6&lt;0.01,"*",Uk_aggxagg!Z6/Ut_aggxagg!Z6))</f>
        <v>*</v>
      </c>
    </row>
    <row r="7" spans="1:26" x14ac:dyDescent="0.45">
      <c r="A7">
        <v>6</v>
      </c>
      <c r="B7" t="s">
        <v>9</v>
      </c>
      <c r="C7">
        <v>32</v>
      </c>
      <c r="D7" s="1" t="str">
        <f>IF(Uk_aggxagg!D7=0,"",IF(Uk_aggxagg!D7/Ut_aggxagg!D7&lt;0.01,"*",Uk_aggxagg!D7/Ut_aggxagg!D7))</f>
        <v>*</v>
      </c>
      <c r="E7" s="1" t="str">
        <f>IF(Uk_aggxagg!E7=0,"",IF(Uk_aggxagg!E7/Ut_aggxagg!E7&lt;0.01,"*",Uk_aggxagg!E7/Ut_aggxagg!E7))</f>
        <v>*</v>
      </c>
      <c r="F7" s="1">
        <f>IF(Uk_aggxagg!F7=0,"",IF(Uk_aggxagg!F7/Ut_aggxagg!F7&lt;0.01,"*",Uk_aggxagg!F7/Ut_aggxagg!F7))</f>
        <v>2.3696132377407041E-2</v>
      </c>
      <c r="G7" s="1" t="str">
        <f>IF(Uk_aggxagg!G7=0,"",IF(Uk_aggxagg!G7/Ut_aggxagg!G7&lt;0.01,"*",Uk_aggxagg!G7/Ut_aggxagg!G7))</f>
        <v>*</v>
      </c>
      <c r="H7" s="1" t="str">
        <f>IF(Uk_aggxagg!H7=0,"",IF(Uk_aggxagg!H7/Ut_aggxagg!H7&lt;0.01,"*",Uk_aggxagg!H7/Ut_aggxagg!H7))</f>
        <v>*</v>
      </c>
      <c r="I7" s="1" t="str">
        <f>IF(Uk_aggxagg!I7=0,"",IF(Uk_aggxagg!I7/Ut_aggxagg!I7&lt;0.01,"*",Uk_aggxagg!I7/Ut_aggxagg!I7))</f>
        <v>*</v>
      </c>
      <c r="J7" s="1" t="str">
        <f>IF(Uk_aggxagg!J7=0,"",IF(Uk_aggxagg!J7/Ut_aggxagg!J7&lt;0.01,"*",Uk_aggxagg!J7/Ut_aggxagg!J7))</f>
        <v>*</v>
      </c>
      <c r="K7" s="1" t="str">
        <f>IF(Uk_aggxagg!K7=0,"",IF(Uk_aggxagg!K7/Ut_aggxagg!K7&lt;0.01,"*",Uk_aggxagg!K7/Ut_aggxagg!K7))</f>
        <v>*</v>
      </c>
      <c r="L7" s="1" t="str">
        <f>IF(Uk_aggxagg!L7=0,"",IF(Uk_aggxagg!L7/Ut_aggxagg!L7&lt;0.01,"*",Uk_aggxagg!L7/Ut_aggxagg!L7))</f>
        <v>*</v>
      </c>
      <c r="M7" s="1" t="str">
        <f>IF(Uk_aggxagg!M7=0,"",IF(Uk_aggxagg!M7/Ut_aggxagg!M7&lt;0.01,"*",Uk_aggxagg!M7/Ut_aggxagg!M7))</f>
        <v>*</v>
      </c>
      <c r="N7" s="1" t="str">
        <f>IF(Uk_aggxagg!N7=0,"",IF(Uk_aggxagg!N7/Ut_aggxagg!N7&lt;0.01,"*",Uk_aggxagg!N7/Ut_aggxagg!N7))</f>
        <v>*</v>
      </c>
      <c r="O7" s="1" t="str">
        <f>IF(Uk_aggxagg!O7=0,"",IF(Uk_aggxagg!O7/Ut_aggxagg!O7&lt;0.01,"*",Uk_aggxagg!O7/Ut_aggxagg!O7))</f>
        <v>*</v>
      </c>
      <c r="P7" s="1" t="str">
        <f>IF(Uk_aggxagg!P7=0,"",IF(Uk_aggxagg!P7/Ut_aggxagg!P7&lt;0.01,"*",Uk_aggxagg!P7/Ut_aggxagg!P7))</f>
        <v>*</v>
      </c>
      <c r="Q7" s="1">
        <f>IF(Uk_aggxagg!Q7=0,"",IF(Uk_aggxagg!Q7/Ut_aggxagg!Q7&lt;0.01,"*",Uk_aggxagg!Q7/Ut_aggxagg!Q7))</f>
        <v>8.4089581741334782E-2</v>
      </c>
      <c r="R7" s="1" t="str">
        <f>IF(Uk_aggxagg!R7=0,"",IF(Uk_aggxagg!R7/Ut_aggxagg!R7&lt;0.01,"*",Uk_aggxagg!R7/Ut_aggxagg!R7))</f>
        <v>*</v>
      </c>
      <c r="S7" s="1" t="str">
        <f>IF(Uk_aggxagg!S7=0,"",IF(Uk_aggxagg!S7/Ut_aggxagg!S7&lt;0.01,"*",Uk_aggxagg!S7/Ut_aggxagg!S7))</f>
        <v>*</v>
      </c>
      <c r="T7" s="1" t="str">
        <f>IF(Uk_aggxagg!T7=0,"",IF(Uk_aggxagg!T7/Ut_aggxagg!T7&lt;0.01,"*",Uk_aggxagg!T7/Ut_aggxagg!T7))</f>
        <v>*</v>
      </c>
      <c r="U7" s="1" t="str">
        <f>IF(Uk_aggxagg!U7=0,"",IF(Uk_aggxagg!U7/Ut_aggxagg!U7&lt;0.01,"*",Uk_aggxagg!U7/Ut_aggxagg!U7))</f>
        <v>*</v>
      </c>
      <c r="V7" s="1" t="str">
        <f>IF(Uk_aggxagg!V7=0,"",IF(Uk_aggxagg!V7/Ut_aggxagg!V7&lt;0.01,"*",Uk_aggxagg!V7/Ut_aggxagg!V7))</f>
        <v>*</v>
      </c>
      <c r="W7" s="1" t="str">
        <f>IF(Uk_aggxagg!W7=0,"",IF(Uk_aggxagg!W7/Ut_aggxagg!W7&lt;0.01,"*",Uk_aggxagg!W7/Ut_aggxagg!W7))</f>
        <v>*</v>
      </c>
      <c r="X7" s="1" t="str">
        <f>IF(Uk_aggxagg!X7=0,"",IF(Uk_aggxagg!X7/Ut_aggxagg!X7&lt;0.01,"*",Uk_aggxagg!X7/Ut_aggxagg!X7))</f>
        <v>*</v>
      </c>
      <c r="Y7" s="1" t="str">
        <f>IF(Uk_aggxagg!Y7=0,"",IF(Uk_aggxagg!Y7/Ut_aggxagg!Y7&lt;0.01,"*",Uk_aggxagg!Y7/Ut_aggxagg!Y7))</f>
        <v>*</v>
      </c>
      <c r="Z7" s="1" t="str">
        <f>IF(Uk_aggxagg!Z7=0,"",IF(Uk_aggxagg!Z7/Ut_aggxagg!Z7&lt;0.01,"*",Uk_aggxagg!Z7/Ut_aggxagg!Z7))</f>
        <v>*</v>
      </c>
    </row>
    <row r="8" spans="1:26" x14ac:dyDescent="0.45">
      <c r="A8">
        <v>7</v>
      </c>
      <c r="B8" t="s">
        <v>10</v>
      </c>
      <c r="C8">
        <v>33</v>
      </c>
      <c r="D8" s="1">
        <f>IF(Uk_aggxagg!D8=0,"",IF(Uk_aggxagg!D8/Ut_aggxagg!D8&lt;0.01,"*",Uk_aggxagg!D8/Ut_aggxagg!D8))</f>
        <v>0.75563017768344243</v>
      </c>
      <c r="E8" s="1">
        <f>IF(Uk_aggxagg!E8=0,"",IF(Uk_aggxagg!E8/Ut_aggxagg!E8&lt;0.01,"*",Uk_aggxagg!E8/Ut_aggxagg!E8))</f>
        <v>0.33461127899210619</v>
      </c>
      <c r="F8" s="1">
        <f>IF(Uk_aggxagg!F8=0,"",IF(Uk_aggxagg!F8/Ut_aggxagg!F8&lt;0.01,"*",Uk_aggxagg!F8/Ut_aggxagg!F8))</f>
        <v>0.94630723581964182</v>
      </c>
      <c r="G8" s="1">
        <f>IF(Uk_aggxagg!G8=0,"",IF(Uk_aggxagg!G8/Ut_aggxagg!G8&lt;0.01,"*",Uk_aggxagg!G8/Ut_aggxagg!G8))</f>
        <v>0.13733560428490843</v>
      </c>
      <c r="H8" s="1">
        <f>IF(Uk_aggxagg!H8=0,"",IF(Uk_aggxagg!H8/Ut_aggxagg!H8&lt;0.01,"*",Uk_aggxagg!H8/Ut_aggxagg!H8))</f>
        <v>0.28592170216926355</v>
      </c>
      <c r="I8" s="1">
        <f>IF(Uk_aggxagg!I8=0,"",IF(Uk_aggxagg!I8/Ut_aggxagg!I8&lt;0.01,"*",Uk_aggxagg!I8/Ut_aggxagg!I8))</f>
        <v>0.37747306064173436</v>
      </c>
      <c r="J8" s="1">
        <f>IF(Uk_aggxagg!J8=0,"",IF(Uk_aggxagg!J8/Ut_aggxagg!J8&lt;0.01,"*",Uk_aggxagg!J8/Ut_aggxagg!J8))</f>
        <v>5.6652908545320659E-2</v>
      </c>
      <c r="K8" s="1">
        <f>IF(Uk_aggxagg!K8=0,"",IF(Uk_aggxagg!K8/Ut_aggxagg!K8&lt;0.01,"*",Uk_aggxagg!K8/Ut_aggxagg!K8))</f>
        <v>0.51870612657735327</v>
      </c>
      <c r="L8" s="1">
        <f>IF(Uk_aggxagg!L8=0,"",IF(Uk_aggxagg!L8/Ut_aggxagg!L8&lt;0.01,"*",Uk_aggxagg!L8/Ut_aggxagg!L8))</f>
        <v>0.6345135941525385</v>
      </c>
      <c r="M8" s="1">
        <f>IF(Uk_aggxagg!M8=0,"",IF(Uk_aggxagg!M8/Ut_aggxagg!M8&lt;0.01,"*",Uk_aggxagg!M8/Ut_aggxagg!M8))</f>
        <v>0.35933145436673797</v>
      </c>
      <c r="N8" s="1">
        <f>IF(Uk_aggxagg!N8=0,"",IF(Uk_aggxagg!N8/Ut_aggxagg!N8&lt;0.01,"*",Uk_aggxagg!N8/Ut_aggxagg!N8))</f>
        <v>0.59960292901335932</v>
      </c>
      <c r="O8" s="1">
        <f>IF(Uk_aggxagg!O8=0,"",IF(Uk_aggxagg!O8/Ut_aggxagg!O8&lt;0.01,"*",Uk_aggxagg!O8/Ut_aggxagg!O8))</f>
        <v>0.45557276363862986</v>
      </c>
      <c r="P8" s="1">
        <f>IF(Uk_aggxagg!P8=0,"",IF(Uk_aggxagg!P8/Ut_aggxagg!P8&lt;0.01,"*",Uk_aggxagg!P8/Ut_aggxagg!P8))</f>
        <v>0.9629699358490843</v>
      </c>
      <c r="Q8" s="1">
        <f>IF(Uk_aggxagg!Q8=0,"",IF(Uk_aggxagg!Q8/Ut_aggxagg!Q8&lt;0.01,"*",Uk_aggxagg!Q8/Ut_aggxagg!Q8))</f>
        <v>0.82001717339168678</v>
      </c>
      <c r="R8" s="1">
        <f>IF(Uk_aggxagg!R8=0,"",IF(Uk_aggxagg!R8/Ut_aggxagg!R8&lt;0.01,"*",Uk_aggxagg!R8/Ut_aggxagg!R8))</f>
        <v>0.39422123004228909</v>
      </c>
      <c r="S8" s="1">
        <f>IF(Uk_aggxagg!S8=0,"",IF(Uk_aggxagg!S8/Ut_aggxagg!S8&lt;0.01,"*",Uk_aggxagg!S8/Ut_aggxagg!S8))</f>
        <v>0.40336618121848011</v>
      </c>
      <c r="T8" s="1">
        <f>IF(Uk_aggxagg!T8=0,"",IF(Uk_aggxagg!T8/Ut_aggxagg!T8&lt;0.01,"*",Uk_aggxagg!T8/Ut_aggxagg!T8))</f>
        <v>0.33642114957245761</v>
      </c>
      <c r="U8" s="1">
        <f>IF(Uk_aggxagg!U8=0,"",IF(Uk_aggxagg!U8/Ut_aggxagg!U8&lt;0.01,"*",Uk_aggxagg!U8/Ut_aggxagg!U8))</f>
        <v>0.56451356712569656</v>
      </c>
      <c r="V8" s="1">
        <f>IF(Uk_aggxagg!V8=0,"",IF(Uk_aggxagg!V8/Ut_aggxagg!V8&lt;0.01,"*",Uk_aggxagg!V8/Ut_aggxagg!V8))</f>
        <v>0.45168763999397255</v>
      </c>
      <c r="W8" s="1">
        <f>IF(Uk_aggxagg!W8=0,"",IF(Uk_aggxagg!W8/Ut_aggxagg!W8&lt;0.01,"*",Uk_aggxagg!W8/Ut_aggxagg!W8))</f>
        <v>0.60359349127951323</v>
      </c>
      <c r="X8" s="1">
        <f>IF(Uk_aggxagg!X8=0,"",IF(Uk_aggxagg!X8/Ut_aggxagg!X8&lt;0.01,"*",Uk_aggxagg!X8/Ut_aggxagg!X8))</f>
        <v>0.70966072812055347</v>
      </c>
      <c r="Y8" s="1">
        <f>IF(Uk_aggxagg!Y8=0,"",IF(Uk_aggxagg!Y8/Ut_aggxagg!Y8&lt;0.01,"*",Uk_aggxagg!Y8/Ut_aggxagg!Y8))</f>
        <v>0.25289572705366675</v>
      </c>
      <c r="Z8" s="1">
        <f>IF(Uk_aggxagg!Z8=0,"",IF(Uk_aggxagg!Z8/Ut_aggxagg!Z8&lt;0.01,"*",Uk_aggxagg!Z8/Ut_aggxagg!Z8))</f>
        <v>0.55177391249716667</v>
      </c>
    </row>
    <row r="9" spans="1:26" x14ac:dyDescent="0.45">
      <c r="A9">
        <v>8</v>
      </c>
      <c r="B9" t="s">
        <v>11</v>
      </c>
      <c r="C9">
        <v>42</v>
      </c>
      <c r="D9" s="1">
        <f>IF(Uk_aggxagg!D9=0,"",IF(Uk_aggxagg!D9/Ut_aggxagg!D9&lt;0.01,"*",Uk_aggxagg!D9/Ut_aggxagg!D9))</f>
        <v>0.15239831713745911</v>
      </c>
      <c r="E9" s="1">
        <f>IF(Uk_aggxagg!E9=0,"",IF(Uk_aggxagg!E9/Ut_aggxagg!E9&lt;0.01,"*",Uk_aggxagg!E9/Ut_aggxagg!E9))</f>
        <v>0.25016597161870924</v>
      </c>
      <c r="F9" s="1">
        <f>IF(Uk_aggxagg!F9=0,"",IF(Uk_aggxagg!F9/Ut_aggxagg!F9&lt;0.01,"*",Uk_aggxagg!F9/Ut_aggxagg!F9))</f>
        <v>0.53618585943138197</v>
      </c>
      <c r="G9" s="1">
        <f>IF(Uk_aggxagg!G9=0,"",IF(Uk_aggxagg!G9/Ut_aggxagg!G9&lt;0.01,"*",Uk_aggxagg!G9/Ut_aggxagg!G9))</f>
        <v>8.5733985821570963E-2</v>
      </c>
      <c r="H9" s="1">
        <f>IF(Uk_aggxagg!H9=0,"",IF(Uk_aggxagg!H9/Ut_aggxagg!H9&lt;0.01,"*",Uk_aggxagg!H9/Ut_aggxagg!H9))</f>
        <v>3.9099443444622607E-2</v>
      </c>
      <c r="I9" s="1">
        <f>IF(Uk_aggxagg!I9=0,"",IF(Uk_aggxagg!I9/Ut_aggxagg!I9&lt;0.01,"*",Uk_aggxagg!I9/Ut_aggxagg!I9))</f>
        <v>6.7959163330779587E-2</v>
      </c>
      <c r="J9" s="1">
        <f>IF(Uk_aggxagg!J9=0,"",IF(Uk_aggxagg!J9/Ut_aggxagg!J9&lt;0.01,"*",Uk_aggxagg!J9/Ut_aggxagg!J9))</f>
        <v>7.1566003448265414E-2</v>
      </c>
      <c r="K9" s="1">
        <f>IF(Uk_aggxagg!K9=0,"",IF(Uk_aggxagg!K9/Ut_aggxagg!K9&lt;0.01,"*",Uk_aggxagg!K9/Ut_aggxagg!K9))</f>
        <v>0.12576042002920637</v>
      </c>
      <c r="L9" s="1">
        <f>IF(Uk_aggxagg!L9=0,"",IF(Uk_aggxagg!L9/Ut_aggxagg!L9&lt;0.01,"*",Uk_aggxagg!L9/Ut_aggxagg!L9))</f>
        <v>0.17076363647535742</v>
      </c>
      <c r="M9" s="1">
        <f>IF(Uk_aggxagg!M9=0,"",IF(Uk_aggxagg!M9/Ut_aggxagg!M9&lt;0.01,"*",Uk_aggxagg!M9/Ut_aggxagg!M9))</f>
        <v>0.15583350432308554</v>
      </c>
      <c r="N9" s="1">
        <f>IF(Uk_aggxagg!N9=0,"",IF(Uk_aggxagg!N9/Ut_aggxagg!N9&lt;0.01,"*",Uk_aggxagg!N9/Ut_aggxagg!N9))</f>
        <v>0.3028393741826404</v>
      </c>
      <c r="O9" s="1">
        <f>IF(Uk_aggxagg!O9=0,"",IF(Uk_aggxagg!O9/Ut_aggxagg!O9&lt;0.01,"*",Uk_aggxagg!O9/Ut_aggxagg!O9))</f>
        <v>0.52301932717012878</v>
      </c>
      <c r="P9" s="1">
        <f>IF(Uk_aggxagg!P9=0,"",IF(Uk_aggxagg!P9/Ut_aggxagg!P9&lt;0.01,"*",Uk_aggxagg!P9/Ut_aggxagg!P9))</f>
        <v>0.74042419121970371</v>
      </c>
      <c r="Q9" s="1">
        <f>IF(Uk_aggxagg!Q9=0,"",IF(Uk_aggxagg!Q9/Ut_aggxagg!Q9&lt;0.01,"*",Uk_aggxagg!Q9/Ut_aggxagg!Q9))</f>
        <v>0.43787974312700284</v>
      </c>
      <c r="R9" s="1">
        <f>IF(Uk_aggxagg!R9=0,"",IF(Uk_aggxagg!R9/Ut_aggxagg!R9&lt;0.01,"*",Uk_aggxagg!R9/Ut_aggxagg!R9))</f>
        <v>0.32344049255905938</v>
      </c>
      <c r="S9" s="1">
        <f>IF(Uk_aggxagg!S9=0,"",IF(Uk_aggxagg!S9/Ut_aggxagg!S9&lt;0.01,"*",Uk_aggxagg!S9/Ut_aggxagg!S9))</f>
        <v>0.42721864520124375</v>
      </c>
      <c r="T9" s="1">
        <f>IF(Uk_aggxagg!T9=0,"",IF(Uk_aggxagg!T9/Ut_aggxagg!T9&lt;0.01,"*",Uk_aggxagg!T9/Ut_aggxagg!T9))</f>
        <v>0.32110084294263352</v>
      </c>
      <c r="U9" s="1">
        <f>IF(Uk_aggxagg!U9=0,"",IF(Uk_aggxagg!U9/Ut_aggxagg!U9&lt;0.01,"*",Uk_aggxagg!U9/Ut_aggxagg!U9))</f>
        <v>0.42815555043290904</v>
      </c>
      <c r="V9" s="1">
        <f>IF(Uk_aggxagg!V9=0,"",IF(Uk_aggxagg!V9/Ut_aggxagg!V9&lt;0.01,"*",Uk_aggxagg!V9/Ut_aggxagg!V9))</f>
        <v>0.2330080360327752</v>
      </c>
      <c r="W9" s="1">
        <f>IF(Uk_aggxagg!W9=0,"",IF(Uk_aggxagg!W9/Ut_aggxagg!W9&lt;0.01,"*",Uk_aggxagg!W9/Ut_aggxagg!W9))</f>
        <v>0.36354528466013281</v>
      </c>
      <c r="X9" s="1">
        <f>IF(Uk_aggxagg!X9=0,"",IF(Uk_aggxagg!X9/Ut_aggxagg!X9&lt;0.01,"*",Uk_aggxagg!X9/Ut_aggxagg!X9))</f>
        <v>0.18483940007698396</v>
      </c>
      <c r="Y9" s="1">
        <f>IF(Uk_aggxagg!Y9=0,"",IF(Uk_aggxagg!Y9/Ut_aggxagg!Y9&lt;0.01,"*",Uk_aggxagg!Y9/Ut_aggxagg!Y9))</f>
        <v>0.20577526401625026</v>
      </c>
      <c r="Z9" s="1">
        <f>IF(Uk_aggxagg!Z9=0,"",IF(Uk_aggxagg!Z9/Ut_aggxagg!Z9&lt;0.01,"*",Uk_aggxagg!Z9/Ut_aggxagg!Z9))</f>
        <v>0.25300651709581329</v>
      </c>
    </row>
    <row r="10" spans="1:26" x14ac:dyDescent="0.45">
      <c r="A10">
        <v>9</v>
      </c>
      <c r="B10" t="s">
        <v>12</v>
      </c>
      <c r="C10" t="s">
        <v>2</v>
      </c>
      <c r="D10" s="1">
        <f>IF(Uk_aggxagg!D10=0,"",IF(Uk_aggxagg!D10/Ut_aggxagg!D10&lt;0.01,"*",Uk_aggxagg!D10/Ut_aggxagg!D10))</f>
        <v>0.58355790103185767</v>
      </c>
      <c r="E10" s="1">
        <f>IF(Uk_aggxagg!E10=0,"",IF(Uk_aggxagg!E10/Ut_aggxagg!E10&lt;0.01,"*",Uk_aggxagg!E10/Ut_aggxagg!E10))</f>
        <v>0.62318267436573827</v>
      </c>
      <c r="F10" s="1">
        <f>IF(Uk_aggxagg!F10=0,"",IF(Uk_aggxagg!F10/Ut_aggxagg!F10&lt;0.01,"*",Uk_aggxagg!F10/Ut_aggxagg!F10))</f>
        <v>0.28929678927618113</v>
      </c>
      <c r="G10" s="1">
        <f>IF(Uk_aggxagg!G10=0,"",IF(Uk_aggxagg!G10/Ut_aggxagg!G10&lt;0.01,"*",Uk_aggxagg!G10/Ut_aggxagg!G10))</f>
        <v>3.1027752039855788E-2</v>
      </c>
      <c r="H10" s="1">
        <f>IF(Uk_aggxagg!H10=0,"",IF(Uk_aggxagg!H10/Ut_aggxagg!H10&lt;0.01,"*",Uk_aggxagg!H10/Ut_aggxagg!H10))</f>
        <v>0.16166059215994372</v>
      </c>
      <c r="I10" s="1">
        <f>IF(Uk_aggxagg!I10=0,"",IF(Uk_aggxagg!I10/Ut_aggxagg!I10&lt;0.01,"*",Uk_aggxagg!I10/Ut_aggxagg!I10))</f>
        <v>0.20054342909255932</v>
      </c>
      <c r="J10" s="1">
        <f>IF(Uk_aggxagg!J10=0,"",IF(Uk_aggxagg!J10/Ut_aggxagg!J10&lt;0.01,"*",Uk_aggxagg!J10/Ut_aggxagg!J10))</f>
        <v>0.26947783546468834</v>
      </c>
      <c r="K10" s="1">
        <f>IF(Uk_aggxagg!K10=0,"",IF(Uk_aggxagg!K10/Ut_aggxagg!K10&lt;0.01,"*",Uk_aggxagg!K10/Ut_aggxagg!K10))</f>
        <v>0.70750639960881267</v>
      </c>
      <c r="L10" s="1">
        <f>IF(Uk_aggxagg!L10=0,"",IF(Uk_aggxagg!L10/Ut_aggxagg!L10&lt;0.01,"*",Uk_aggxagg!L10/Ut_aggxagg!L10))</f>
        <v>0.13186908857194579</v>
      </c>
      <c r="M10" s="1">
        <f>IF(Uk_aggxagg!M10=0,"",IF(Uk_aggxagg!M10/Ut_aggxagg!M10&lt;0.01,"*",Uk_aggxagg!M10/Ut_aggxagg!M10))</f>
        <v>0.34683110258568262</v>
      </c>
      <c r="N10" s="1">
        <f>IF(Uk_aggxagg!N10=0,"",IF(Uk_aggxagg!N10/Ut_aggxagg!N10&lt;0.01,"*",Uk_aggxagg!N10/Ut_aggxagg!N10))</f>
        <v>0.36480821201913222</v>
      </c>
      <c r="O10" s="1">
        <f>IF(Uk_aggxagg!O10=0,"",IF(Uk_aggxagg!O10/Ut_aggxagg!O10&lt;0.01,"*",Uk_aggxagg!O10/Ut_aggxagg!O10))</f>
        <v>0.85097606909053247</v>
      </c>
      <c r="P10" s="1">
        <f>IF(Uk_aggxagg!P10=0,"",IF(Uk_aggxagg!P10/Ut_aggxagg!P10&lt;0.01,"*",Uk_aggxagg!P10/Ut_aggxagg!P10))</f>
        <v>0.92416088027308729</v>
      </c>
      <c r="Q10" s="1">
        <f>IF(Uk_aggxagg!Q10=0,"",IF(Uk_aggxagg!Q10/Ut_aggxagg!Q10&lt;0.01,"*",Uk_aggxagg!Q10/Ut_aggxagg!Q10))</f>
        <v>0.71018336595665943</v>
      </c>
      <c r="R10" s="1">
        <f>IF(Uk_aggxagg!R10=0,"",IF(Uk_aggxagg!R10/Ut_aggxagg!R10&lt;0.01,"*",Uk_aggxagg!R10/Ut_aggxagg!R10))</f>
        <v>0.5985213042463966</v>
      </c>
      <c r="S10" s="1">
        <f>IF(Uk_aggxagg!S10=0,"",IF(Uk_aggxagg!S10/Ut_aggxagg!S10&lt;0.01,"*",Uk_aggxagg!S10/Ut_aggxagg!S10))</f>
        <v>1</v>
      </c>
      <c r="T10" s="1">
        <f>IF(Uk_aggxagg!T10=0,"",IF(Uk_aggxagg!T10/Ut_aggxagg!T10&lt;0.01,"*",Uk_aggxagg!T10/Ut_aggxagg!T10))</f>
        <v>0.37427101227787629</v>
      </c>
      <c r="U10" s="1">
        <f>IF(Uk_aggxagg!U10=0,"",IF(Uk_aggxagg!U10/Ut_aggxagg!U10&lt;0.01,"*",Uk_aggxagg!U10/Ut_aggxagg!U10))</f>
        <v>0.80137191085549442</v>
      </c>
      <c r="V10" s="1">
        <f>IF(Uk_aggxagg!V10=0,"",IF(Uk_aggxagg!V10/Ut_aggxagg!V10&lt;0.01,"*",Uk_aggxagg!V10/Ut_aggxagg!V10))</f>
        <v>0.52511244686913205</v>
      </c>
      <c r="W10" s="1">
        <f>IF(Uk_aggxagg!W10=0,"",IF(Uk_aggxagg!W10/Ut_aggxagg!W10&lt;0.01,"*",Uk_aggxagg!W10/Ut_aggxagg!W10))</f>
        <v>0.64082720048509989</v>
      </c>
      <c r="X10" s="1">
        <f>IF(Uk_aggxagg!X10=0,"",IF(Uk_aggxagg!X10/Ut_aggxagg!X10&lt;0.01,"*",Uk_aggxagg!X10/Ut_aggxagg!X10))</f>
        <v>0.11125814469857295</v>
      </c>
      <c r="Y10" s="1">
        <f>IF(Uk_aggxagg!Y10=0,"",IF(Uk_aggxagg!Y10/Ut_aggxagg!Y10&lt;0.01,"*",Uk_aggxagg!Y10/Ut_aggxagg!Y10))</f>
        <v>0.1206859169673735</v>
      </c>
      <c r="Z10" s="1" t="str">
        <f>IF(Uk_aggxagg!Z10=0,"",IF(Uk_aggxagg!Z10/Ut_aggxagg!Z10&lt;0.01,"*",Uk_aggxagg!Z10/Ut_aggxagg!Z10))</f>
        <v/>
      </c>
    </row>
    <row r="11" spans="1:26" x14ac:dyDescent="0.45">
      <c r="A11">
        <v>10</v>
      </c>
      <c r="B11" t="s">
        <v>13</v>
      </c>
      <c r="C11">
        <v>48</v>
      </c>
      <c r="D11" s="1">
        <f>IF(Uk_aggxagg!D11=0,"",IF(Uk_aggxagg!D11/Ut_aggxagg!D11&lt;0.01,"*",Uk_aggxagg!D11/Ut_aggxagg!D11))</f>
        <v>6.9266648936295819E-2</v>
      </c>
      <c r="E11" s="1">
        <f>IF(Uk_aggxagg!E11=0,"",IF(Uk_aggxagg!E11/Ut_aggxagg!E11&lt;0.01,"*",Uk_aggxagg!E11/Ut_aggxagg!E11))</f>
        <v>3.3401788067289849E-2</v>
      </c>
      <c r="F11" s="1">
        <f>IF(Uk_aggxagg!F11=0,"",IF(Uk_aggxagg!F11/Ut_aggxagg!F11&lt;0.01,"*",Uk_aggxagg!F11/Ut_aggxagg!F11))</f>
        <v>5.5290313323075393E-2</v>
      </c>
      <c r="G11" s="1">
        <f>IF(Uk_aggxagg!G11=0,"",IF(Uk_aggxagg!G11/Ut_aggxagg!G11&lt;0.01,"*",Uk_aggxagg!G11/Ut_aggxagg!G11))</f>
        <v>2.3503058287970603E-2</v>
      </c>
      <c r="H11" s="1" t="str">
        <f>IF(Uk_aggxagg!H11=0,"",IF(Uk_aggxagg!H11/Ut_aggxagg!H11&lt;0.01,"*",Uk_aggxagg!H11/Ut_aggxagg!H11))</f>
        <v>*</v>
      </c>
      <c r="I11" s="1">
        <f>IF(Uk_aggxagg!I11=0,"",IF(Uk_aggxagg!I11/Ut_aggxagg!I11&lt;0.01,"*",Uk_aggxagg!I11/Ut_aggxagg!I11))</f>
        <v>1.6811854899341016E-2</v>
      </c>
      <c r="J11" s="1">
        <f>IF(Uk_aggxagg!J11=0,"",IF(Uk_aggxagg!J11/Ut_aggxagg!J11&lt;0.01,"*",Uk_aggxagg!J11/Ut_aggxagg!J11))</f>
        <v>3.7224682719491656E-2</v>
      </c>
      <c r="K11" s="1">
        <f>IF(Uk_aggxagg!K11=0,"",IF(Uk_aggxagg!K11/Ut_aggxagg!K11&lt;0.01,"*",Uk_aggxagg!K11/Ut_aggxagg!K11))</f>
        <v>3.1166750056147594E-2</v>
      </c>
      <c r="L11" s="1" t="str">
        <f>IF(Uk_aggxagg!L11=0,"",IF(Uk_aggxagg!L11/Ut_aggxagg!L11&lt;0.01,"*",Uk_aggxagg!L11/Ut_aggxagg!L11))</f>
        <v>*</v>
      </c>
      <c r="M11" s="1">
        <f>IF(Uk_aggxagg!M11=0,"",IF(Uk_aggxagg!M11/Ut_aggxagg!M11&lt;0.01,"*",Uk_aggxagg!M11/Ut_aggxagg!M11))</f>
        <v>1.3952592479375754E-2</v>
      </c>
      <c r="N11" s="1">
        <f>IF(Uk_aggxagg!N11=0,"",IF(Uk_aggxagg!N11/Ut_aggxagg!N11&lt;0.01,"*",Uk_aggxagg!N11/Ut_aggxagg!N11))</f>
        <v>0.11567225070545958</v>
      </c>
      <c r="O11" s="1">
        <f>IF(Uk_aggxagg!O11=0,"",IF(Uk_aggxagg!O11/Ut_aggxagg!O11&lt;0.01,"*",Uk_aggxagg!O11/Ut_aggxagg!O11))</f>
        <v>8.0277918109591478E-2</v>
      </c>
      <c r="P11" s="1">
        <f>IF(Uk_aggxagg!P11=0,"",IF(Uk_aggxagg!P11/Ut_aggxagg!P11&lt;0.01,"*",Uk_aggxagg!P11/Ut_aggxagg!P11))</f>
        <v>0.13336291895125321</v>
      </c>
      <c r="Q11" s="1">
        <f>IF(Uk_aggxagg!Q11=0,"",IF(Uk_aggxagg!Q11/Ut_aggxagg!Q11&lt;0.01,"*",Uk_aggxagg!Q11/Ut_aggxagg!Q11))</f>
        <v>0.13831875160530563</v>
      </c>
      <c r="R11" s="1">
        <f>IF(Uk_aggxagg!R11=0,"",IF(Uk_aggxagg!R11/Ut_aggxagg!R11&lt;0.01,"*",Uk_aggxagg!R11/Ut_aggxagg!R11))</f>
        <v>3.0814742961489547E-2</v>
      </c>
      <c r="S11" s="1">
        <f>IF(Uk_aggxagg!S11=0,"",IF(Uk_aggxagg!S11/Ut_aggxagg!S11&lt;0.01,"*",Uk_aggxagg!S11/Ut_aggxagg!S11))</f>
        <v>0.16772302260697397</v>
      </c>
      <c r="T11" s="1">
        <f>IF(Uk_aggxagg!T11=0,"",IF(Uk_aggxagg!T11/Ut_aggxagg!T11&lt;0.01,"*",Uk_aggxagg!T11/Ut_aggxagg!T11))</f>
        <v>3.9326490016065606E-2</v>
      </c>
      <c r="U11" s="1">
        <f>IF(Uk_aggxagg!U11=0,"",IF(Uk_aggxagg!U11/Ut_aggxagg!U11&lt;0.01,"*",Uk_aggxagg!U11/Ut_aggxagg!U11))</f>
        <v>0.11277858104365637</v>
      </c>
      <c r="V11" s="1">
        <f>IF(Uk_aggxagg!V11=0,"",IF(Uk_aggxagg!V11/Ut_aggxagg!V11&lt;0.01,"*",Uk_aggxagg!V11/Ut_aggxagg!V11))</f>
        <v>5.4014416347436568E-2</v>
      </c>
      <c r="W11" s="1">
        <f>IF(Uk_aggxagg!W11=0,"",IF(Uk_aggxagg!W11/Ut_aggxagg!W11&lt;0.01,"*",Uk_aggxagg!W11/Ut_aggxagg!W11))</f>
        <v>7.0134134768709569E-2</v>
      </c>
      <c r="X11" s="1">
        <f>IF(Uk_aggxagg!X11=0,"",IF(Uk_aggxagg!X11/Ut_aggxagg!X11&lt;0.01,"*",Uk_aggxagg!X11/Ut_aggxagg!X11))</f>
        <v>0.11230758671713363</v>
      </c>
      <c r="Y11" s="1">
        <f>IF(Uk_aggxagg!Y11=0,"",IF(Uk_aggxagg!Y11/Ut_aggxagg!Y11&lt;0.01,"*",Uk_aggxagg!Y11/Ut_aggxagg!Y11))</f>
        <v>0.10045763152415368</v>
      </c>
      <c r="Z11" s="1">
        <f>IF(Uk_aggxagg!Z11=0,"",IF(Uk_aggxagg!Z11/Ut_aggxagg!Z11&lt;0.01,"*",Uk_aggxagg!Z11/Ut_aggxagg!Z11))</f>
        <v>3.6083672496759443E-2</v>
      </c>
    </row>
    <row r="12" spans="1:26" x14ac:dyDescent="0.45">
      <c r="A12">
        <v>11</v>
      </c>
      <c r="B12" t="s">
        <v>14</v>
      </c>
      <c r="C12">
        <v>49</v>
      </c>
      <c r="D12" s="1" t="str">
        <f>IF(Uk_aggxagg!D12=0,"",IF(Uk_aggxagg!D12/Ut_aggxagg!D12&lt;0.01,"*",Uk_aggxagg!D12/Ut_aggxagg!D12))</f>
        <v/>
      </c>
      <c r="E12" s="1" t="str">
        <f>IF(Uk_aggxagg!E12=0,"",IF(Uk_aggxagg!E12/Ut_aggxagg!E12&lt;0.01,"*",Uk_aggxagg!E12/Ut_aggxagg!E12))</f>
        <v/>
      </c>
      <c r="F12" s="1" t="str">
        <f>IF(Uk_aggxagg!F12=0,"",IF(Uk_aggxagg!F12/Ut_aggxagg!F12&lt;0.01,"*",Uk_aggxagg!F12/Ut_aggxagg!F12))</f>
        <v/>
      </c>
      <c r="G12" s="1" t="str">
        <f>IF(Uk_aggxagg!G12=0,"",IF(Uk_aggxagg!G12/Ut_aggxagg!G12&lt;0.01,"*",Uk_aggxagg!G12/Ut_aggxagg!G12))</f>
        <v/>
      </c>
      <c r="H12" s="1" t="str">
        <f>IF(Uk_aggxagg!H12=0,"",IF(Uk_aggxagg!H12/Ut_aggxagg!H12&lt;0.01,"*",Uk_aggxagg!H12/Ut_aggxagg!H12))</f>
        <v/>
      </c>
      <c r="I12" s="1" t="str">
        <f>IF(Uk_aggxagg!I12=0,"",IF(Uk_aggxagg!I12/Ut_aggxagg!I12&lt;0.01,"*",Uk_aggxagg!I12/Ut_aggxagg!I12))</f>
        <v/>
      </c>
      <c r="J12" s="1" t="str">
        <f>IF(Uk_aggxagg!J12=0,"",IF(Uk_aggxagg!J12/Ut_aggxagg!J12&lt;0.01,"*",Uk_aggxagg!J12/Ut_aggxagg!J12))</f>
        <v/>
      </c>
      <c r="K12" s="1" t="str">
        <f>IF(Uk_aggxagg!K12=0,"",IF(Uk_aggxagg!K12/Ut_aggxagg!K12&lt;0.01,"*",Uk_aggxagg!K12/Ut_aggxagg!K12))</f>
        <v/>
      </c>
      <c r="L12" s="1" t="str">
        <f>IF(Uk_aggxagg!L12=0,"",IF(Uk_aggxagg!L12/Ut_aggxagg!L12&lt;0.01,"*",Uk_aggxagg!L12/Ut_aggxagg!L12))</f>
        <v/>
      </c>
      <c r="M12" s="1" t="str">
        <f>IF(Uk_aggxagg!M12=0,"",IF(Uk_aggxagg!M12/Ut_aggxagg!M12&lt;0.01,"*",Uk_aggxagg!M12/Ut_aggxagg!M12))</f>
        <v/>
      </c>
      <c r="N12" s="1" t="str">
        <f>IF(Uk_aggxagg!N12=0,"",IF(Uk_aggxagg!N12/Ut_aggxagg!N12&lt;0.01,"*",Uk_aggxagg!N12/Ut_aggxagg!N12))</f>
        <v/>
      </c>
      <c r="O12" s="1" t="str">
        <f>IF(Uk_aggxagg!O12=0,"",IF(Uk_aggxagg!O12/Ut_aggxagg!O12&lt;0.01,"*",Uk_aggxagg!O12/Ut_aggxagg!O12))</f>
        <v/>
      </c>
      <c r="P12" s="1" t="str">
        <f>IF(Uk_aggxagg!P12=0,"",IF(Uk_aggxagg!P12/Ut_aggxagg!P12&lt;0.01,"*",Uk_aggxagg!P12/Ut_aggxagg!P12))</f>
        <v/>
      </c>
      <c r="Q12" s="1" t="str">
        <f>IF(Uk_aggxagg!Q12=0,"",IF(Uk_aggxagg!Q12/Ut_aggxagg!Q12&lt;0.01,"*",Uk_aggxagg!Q12/Ut_aggxagg!Q12))</f>
        <v/>
      </c>
      <c r="R12" s="1" t="str">
        <f>IF(Uk_aggxagg!R12=0,"",IF(Uk_aggxagg!R12/Ut_aggxagg!R12&lt;0.01,"*",Uk_aggxagg!R12/Ut_aggxagg!R12))</f>
        <v/>
      </c>
      <c r="S12" s="1" t="str">
        <f>IF(Uk_aggxagg!S12=0,"",IF(Uk_aggxagg!S12/Ut_aggxagg!S12&lt;0.01,"*",Uk_aggxagg!S12/Ut_aggxagg!S12))</f>
        <v/>
      </c>
      <c r="T12" s="1" t="str">
        <f>IF(Uk_aggxagg!T12=0,"",IF(Uk_aggxagg!T12/Ut_aggxagg!T12&lt;0.01,"*",Uk_aggxagg!T12/Ut_aggxagg!T12))</f>
        <v/>
      </c>
      <c r="U12" s="1" t="str">
        <f>IF(Uk_aggxagg!U12=0,"",IF(Uk_aggxagg!U12/Ut_aggxagg!U12&lt;0.01,"*",Uk_aggxagg!U12/Ut_aggxagg!U12))</f>
        <v/>
      </c>
      <c r="V12" s="1" t="str">
        <f>IF(Uk_aggxagg!V12=0,"",IF(Uk_aggxagg!V12/Ut_aggxagg!V12&lt;0.01,"*",Uk_aggxagg!V12/Ut_aggxagg!V12))</f>
        <v/>
      </c>
      <c r="W12" s="1" t="str">
        <f>IF(Uk_aggxagg!W12=0,"",IF(Uk_aggxagg!W12/Ut_aggxagg!W12&lt;0.01,"*",Uk_aggxagg!W12/Ut_aggxagg!W12))</f>
        <v/>
      </c>
      <c r="X12" s="1" t="str">
        <f>IF(Uk_aggxagg!X12=0,"",IF(Uk_aggxagg!X12/Ut_aggxagg!X12&lt;0.01,"*",Uk_aggxagg!X12/Ut_aggxagg!X12))</f>
        <v/>
      </c>
      <c r="Y12" s="1" t="str">
        <f>IF(Uk_aggxagg!Y12=0,"",IF(Uk_aggxagg!Y12/Ut_aggxagg!Y12&lt;0.01,"*",Uk_aggxagg!Y12/Ut_aggxagg!Y12))</f>
        <v/>
      </c>
      <c r="Z12" s="1" t="str">
        <f>IF(Uk_aggxagg!Z12=0,"",IF(Uk_aggxagg!Z12/Ut_aggxagg!Z12&lt;0.01,"*",Uk_aggxagg!Z12/Ut_aggxagg!Z12))</f>
        <v/>
      </c>
    </row>
    <row r="13" spans="1:26" x14ac:dyDescent="0.45">
      <c r="A13">
        <v>12</v>
      </c>
      <c r="B13" t="s">
        <v>15</v>
      </c>
      <c r="C13">
        <v>51</v>
      </c>
      <c r="D13" s="1">
        <f>IF(Uk_aggxagg!D13=0,"",IF(Uk_aggxagg!D13/Ut_aggxagg!D13&lt;0.01,"*",Uk_aggxagg!D13/Ut_aggxagg!D13))</f>
        <v>1.2237302707162294E-2</v>
      </c>
      <c r="E13" s="1">
        <f>IF(Uk_aggxagg!E13=0,"",IF(Uk_aggxagg!E13/Ut_aggxagg!E13&lt;0.01,"*",Uk_aggxagg!E13/Ut_aggxagg!E13))</f>
        <v>5.643302392889829E-2</v>
      </c>
      <c r="F13" s="1">
        <f>IF(Uk_aggxagg!F13=0,"",IF(Uk_aggxagg!F13/Ut_aggxagg!F13&lt;0.01,"*",Uk_aggxagg!F13/Ut_aggxagg!F13))</f>
        <v>0.10770869302430902</v>
      </c>
      <c r="G13" s="1">
        <f>IF(Uk_aggxagg!G13=0,"",IF(Uk_aggxagg!G13/Ut_aggxagg!G13&lt;0.01,"*",Uk_aggxagg!G13/Ut_aggxagg!G13))</f>
        <v>3.1550374112409768E-2</v>
      </c>
      <c r="H13" s="1">
        <f>IF(Uk_aggxagg!H13=0,"",IF(Uk_aggxagg!H13/Ut_aggxagg!H13&lt;0.01,"*",Uk_aggxagg!H13/Ut_aggxagg!H13))</f>
        <v>5.9960017414336937E-2</v>
      </c>
      <c r="I13" s="1">
        <f>IF(Uk_aggxagg!I13=0,"",IF(Uk_aggxagg!I13/Ut_aggxagg!I13&lt;0.01,"*",Uk_aggxagg!I13/Ut_aggxagg!I13))</f>
        <v>0.10524554794014972</v>
      </c>
      <c r="J13" s="1">
        <f>IF(Uk_aggxagg!J13=0,"",IF(Uk_aggxagg!J13/Ut_aggxagg!J13&lt;0.01,"*",Uk_aggxagg!J13/Ut_aggxagg!J13))</f>
        <v>0.28681527842365762</v>
      </c>
      <c r="K13" s="1">
        <f>IF(Uk_aggxagg!K13=0,"",IF(Uk_aggxagg!K13/Ut_aggxagg!K13&lt;0.01,"*",Uk_aggxagg!K13/Ut_aggxagg!K13))</f>
        <v>0.14096025329627829</v>
      </c>
      <c r="L13" s="1">
        <f>IF(Uk_aggxagg!L13=0,"",IF(Uk_aggxagg!L13/Ut_aggxagg!L13&lt;0.01,"*",Uk_aggxagg!L13/Ut_aggxagg!L13))</f>
        <v>6.9966087736535287E-2</v>
      </c>
      <c r="M13" s="1">
        <f>IF(Uk_aggxagg!M13=0,"",IF(Uk_aggxagg!M13/Ut_aggxagg!M13&lt;0.01,"*",Uk_aggxagg!M13/Ut_aggxagg!M13))</f>
        <v>0.11774124419033626</v>
      </c>
      <c r="N13" s="1">
        <f>IF(Uk_aggxagg!N13=0,"",IF(Uk_aggxagg!N13/Ut_aggxagg!N13&lt;0.01,"*",Uk_aggxagg!N13/Ut_aggxagg!N13))</f>
        <v>7.3184698234302042E-2</v>
      </c>
      <c r="O13" s="1">
        <f>IF(Uk_aggxagg!O13=0,"",IF(Uk_aggxagg!O13/Ut_aggxagg!O13&lt;0.01,"*",Uk_aggxagg!O13/Ut_aggxagg!O13))</f>
        <v>0.30023243026847091</v>
      </c>
      <c r="P13" s="1">
        <f>IF(Uk_aggxagg!P13=0,"",IF(Uk_aggxagg!P13/Ut_aggxagg!P13&lt;0.01,"*",Uk_aggxagg!P13/Ut_aggxagg!P13))</f>
        <v>0.15238277551809912</v>
      </c>
      <c r="Q13" s="1">
        <f>IF(Uk_aggxagg!Q13=0,"",IF(Uk_aggxagg!Q13/Ut_aggxagg!Q13&lt;0.01,"*",Uk_aggxagg!Q13/Ut_aggxagg!Q13))</f>
        <v>2.5820073534669166E-2</v>
      </c>
      <c r="R13" s="1">
        <f>IF(Uk_aggxagg!R13=0,"",IF(Uk_aggxagg!R13/Ut_aggxagg!R13&lt;0.01,"*",Uk_aggxagg!R13/Ut_aggxagg!R13))</f>
        <v>0.35307299540667358</v>
      </c>
      <c r="S13" s="1">
        <f>IF(Uk_aggxagg!S13=0,"",IF(Uk_aggxagg!S13/Ut_aggxagg!S13&lt;0.01,"*",Uk_aggxagg!S13/Ut_aggxagg!S13))</f>
        <v>0.31253985588715461</v>
      </c>
      <c r="T13" s="1">
        <f>IF(Uk_aggxagg!T13=0,"",IF(Uk_aggxagg!T13/Ut_aggxagg!T13&lt;0.01,"*",Uk_aggxagg!T13/Ut_aggxagg!T13))</f>
        <v>0.16553068325873932</v>
      </c>
      <c r="U13" s="1">
        <f>IF(Uk_aggxagg!U13=0,"",IF(Uk_aggxagg!U13/Ut_aggxagg!U13&lt;0.01,"*",Uk_aggxagg!U13/Ut_aggxagg!U13))</f>
        <v>0.19770075789363201</v>
      </c>
      <c r="V13" s="1">
        <f>IF(Uk_aggxagg!V13=0,"",IF(Uk_aggxagg!V13/Ut_aggxagg!V13&lt;0.01,"*",Uk_aggxagg!V13/Ut_aggxagg!V13))</f>
        <v>5.0395291031568708E-2</v>
      </c>
      <c r="W13" s="1">
        <f>IF(Uk_aggxagg!W13=0,"",IF(Uk_aggxagg!W13/Ut_aggxagg!W13&lt;0.01,"*",Uk_aggxagg!W13/Ut_aggxagg!W13))</f>
        <v>0.75627347860290439</v>
      </c>
      <c r="X13" s="1" t="str">
        <f>IF(Uk_aggxagg!X13=0,"",IF(Uk_aggxagg!X13/Ut_aggxagg!X13&lt;0.01,"*",Uk_aggxagg!X13/Ut_aggxagg!X13))</f>
        <v>*</v>
      </c>
      <c r="Y13" s="1">
        <f>IF(Uk_aggxagg!Y13=0,"",IF(Uk_aggxagg!Y13/Ut_aggxagg!Y13&lt;0.01,"*",Uk_aggxagg!Y13/Ut_aggxagg!Y13))</f>
        <v>4.411384335633671E-2</v>
      </c>
      <c r="Z13" s="1">
        <f>IF(Uk_aggxagg!Z13=0,"",IF(Uk_aggxagg!Z13/Ut_aggxagg!Z13&lt;0.01,"*",Uk_aggxagg!Z13/Ut_aggxagg!Z13))</f>
        <v>8.7919546070807375E-2</v>
      </c>
    </row>
    <row r="14" spans="1:26" x14ac:dyDescent="0.45">
      <c r="A14">
        <v>13</v>
      </c>
      <c r="B14" t="s">
        <v>16</v>
      </c>
      <c r="C14">
        <v>52</v>
      </c>
      <c r="D14" s="1" t="str">
        <f>IF(Uk_aggxagg!D14=0,"",IF(Uk_aggxagg!D14/Ut_aggxagg!D14&lt;0.01,"*",Uk_aggxagg!D14/Ut_aggxagg!D14))</f>
        <v/>
      </c>
      <c r="E14" s="1" t="str">
        <f>IF(Uk_aggxagg!E14=0,"",IF(Uk_aggxagg!E14/Ut_aggxagg!E14&lt;0.01,"*",Uk_aggxagg!E14/Ut_aggxagg!E14))</f>
        <v/>
      </c>
      <c r="F14" s="1" t="str">
        <f>IF(Uk_aggxagg!F14=0,"",IF(Uk_aggxagg!F14/Ut_aggxagg!F14&lt;0.01,"*",Uk_aggxagg!F14/Ut_aggxagg!F14))</f>
        <v/>
      </c>
      <c r="G14" s="1" t="str">
        <f>IF(Uk_aggxagg!G14=0,"",IF(Uk_aggxagg!G14/Ut_aggxagg!G14&lt;0.01,"*",Uk_aggxagg!G14/Ut_aggxagg!G14))</f>
        <v/>
      </c>
      <c r="H14" s="1" t="str">
        <f>IF(Uk_aggxagg!H14=0,"",IF(Uk_aggxagg!H14/Ut_aggxagg!H14&lt;0.01,"*",Uk_aggxagg!H14/Ut_aggxagg!H14))</f>
        <v/>
      </c>
      <c r="I14" s="1" t="str">
        <f>IF(Uk_aggxagg!I14=0,"",IF(Uk_aggxagg!I14/Ut_aggxagg!I14&lt;0.01,"*",Uk_aggxagg!I14/Ut_aggxagg!I14))</f>
        <v/>
      </c>
      <c r="J14" s="1" t="str">
        <f>IF(Uk_aggxagg!J14=0,"",IF(Uk_aggxagg!J14/Ut_aggxagg!J14&lt;0.01,"*",Uk_aggxagg!J14/Ut_aggxagg!J14))</f>
        <v/>
      </c>
      <c r="K14" s="1" t="str">
        <f>IF(Uk_aggxagg!K14=0,"",IF(Uk_aggxagg!K14/Ut_aggxagg!K14&lt;0.01,"*",Uk_aggxagg!K14/Ut_aggxagg!K14))</f>
        <v/>
      </c>
      <c r="L14" s="1" t="str">
        <f>IF(Uk_aggxagg!L14=0,"",IF(Uk_aggxagg!L14/Ut_aggxagg!L14&lt;0.01,"*",Uk_aggxagg!L14/Ut_aggxagg!L14))</f>
        <v/>
      </c>
      <c r="M14" s="1" t="str">
        <f>IF(Uk_aggxagg!M14=0,"",IF(Uk_aggxagg!M14/Ut_aggxagg!M14&lt;0.01,"*",Uk_aggxagg!M14/Ut_aggxagg!M14))</f>
        <v/>
      </c>
      <c r="N14" s="1" t="str">
        <f>IF(Uk_aggxagg!N14=0,"",IF(Uk_aggxagg!N14/Ut_aggxagg!N14&lt;0.01,"*",Uk_aggxagg!N14/Ut_aggxagg!N14))</f>
        <v/>
      </c>
      <c r="O14" s="1" t="str">
        <f>IF(Uk_aggxagg!O14=0,"",IF(Uk_aggxagg!O14/Ut_aggxagg!O14&lt;0.01,"*",Uk_aggxagg!O14/Ut_aggxagg!O14))</f>
        <v/>
      </c>
      <c r="P14" s="1" t="str">
        <f>IF(Uk_aggxagg!P14=0,"",IF(Uk_aggxagg!P14/Ut_aggxagg!P14&lt;0.01,"*",Uk_aggxagg!P14/Ut_aggxagg!P14))</f>
        <v/>
      </c>
      <c r="Q14" s="1">
        <f>IF(Uk_aggxagg!Q14=0,"",IF(Uk_aggxagg!Q14/Ut_aggxagg!Q14&lt;0.01,"*",Uk_aggxagg!Q14/Ut_aggxagg!Q14))</f>
        <v>2.9310619451545169E-2</v>
      </c>
      <c r="R14" s="1" t="str">
        <f>IF(Uk_aggxagg!R14=0,"",IF(Uk_aggxagg!R14/Ut_aggxagg!R14&lt;0.01,"*",Uk_aggxagg!R14/Ut_aggxagg!R14))</f>
        <v/>
      </c>
      <c r="S14" s="1" t="str">
        <f>IF(Uk_aggxagg!S14=0,"",IF(Uk_aggxagg!S14/Ut_aggxagg!S14&lt;0.01,"*",Uk_aggxagg!S14/Ut_aggxagg!S14))</f>
        <v/>
      </c>
      <c r="T14" s="1" t="str">
        <f>IF(Uk_aggxagg!T14=0,"",IF(Uk_aggxagg!T14/Ut_aggxagg!T14&lt;0.01,"*",Uk_aggxagg!T14/Ut_aggxagg!T14))</f>
        <v/>
      </c>
      <c r="U14" s="1" t="str">
        <f>IF(Uk_aggxagg!U14=0,"",IF(Uk_aggxagg!U14/Ut_aggxagg!U14&lt;0.01,"*",Uk_aggxagg!U14/Ut_aggxagg!U14))</f>
        <v/>
      </c>
      <c r="V14" s="1" t="str">
        <f>IF(Uk_aggxagg!V14=0,"",IF(Uk_aggxagg!V14/Ut_aggxagg!V14&lt;0.01,"*",Uk_aggxagg!V14/Ut_aggxagg!V14))</f>
        <v/>
      </c>
      <c r="W14" s="1" t="str">
        <f>IF(Uk_aggxagg!W14=0,"",IF(Uk_aggxagg!W14/Ut_aggxagg!W14&lt;0.01,"*",Uk_aggxagg!W14/Ut_aggxagg!W14))</f>
        <v/>
      </c>
      <c r="X14" s="1" t="str">
        <f>IF(Uk_aggxagg!X14=0,"",IF(Uk_aggxagg!X14/Ut_aggxagg!X14&lt;0.01,"*",Uk_aggxagg!X14/Ut_aggxagg!X14))</f>
        <v/>
      </c>
      <c r="Y14" s="1" t="str">
        <f>IF(Uk_aggxagg!Y14=0,"",IF(Uk_aggxagg!Y14/Ut_aggxagg!Y14&lt;0.01,"*",Uk_aggxagg!Y14/Ut_aggxagg!Y14))</f>
        <v/>
      </c>
      <c r="Z14" s="1" t="str">
        <f>IF(Uk_aggxagg!Z14=0,"",IF(Uk_aggxagg!Z14/Ut_aggxagg!Z14&lt;0.01,"*",Uk_aggxagg!Z14/Ut_aggxagg!Z14))</f>
        <v/>
      </c>
    </row>
    <row r="15" spans="1:26" x14ac:dyDescent="0.45">
      <c r="A15">
        <v>14</v>
      </c>
      <c r="B15" t="s">
        <v>17</v>
      </c>
      <c r="C15">
        <v>53</v>
      </c>
      <c r="D15" s="1" t="str">
        <f>IF(Uk_aggxagg!D15=0,"",IF(Uk_aggxagg!D15/Ut_aggxagg!D15&lt;0.01,"*",Uk_aggxagg!D15/Ut_aggxagg!D15))</f>
        <v>*</v>
      </c>
      <c r="E15" s="1" t="str">
        <f>IF(Uk_aggxagg!E15=0,"",IF(Uk_aggxagg!E15/Ut_aggxagg!E15&lt;0.01,"*",Uk_aggxagg!E15/Ut_aggxagg!E15))</f>
        <v>*</v>
      </c>
      <c r="F15" s="1" t="str">
        <f>IF(Uk_aggxagg!F15=0,"",IF(Uk_aggxagg!F15/Ut_aggxagg!F15&lt;0.01,"*",Uk_aggxagg!F15/Ut_aggxagg!F15))</f>
        <v>*</v>
      </c>
      <c r="G15" s="1" t="str">
        <f>IF(Uk_aggxagg!G15=0,"",IF(Uk_aggxagg!G15/Ut_aggxagg!G15&lt;0.01,"*",Uk_aggxagg!G15/Ut_aggxagg!G15))</f>
        <v>*</v>
      </c>
      <c r="H15" s="1" t="str">
        <f>IF(Uk_aggxagg!H15=0,"",IF(Uk_aggxagg!H15/Ut_aggxagg!H15&lt;0.01,"*",Uk_aggxagg!H15/Ut_aggxagg!H15))</f>
        <v>*</v>
      </c>
      <c r="I15" s="1" t="str">
        <f>IF(Uk_aggxagg!I15=0,"",IF(Uk_aggxagg!I15/Ut_aggxagg!I15&lt;0.01,"*",Uk_aggxagg!I15/Ut_aggxagg!I15))</f>
        <v>*</v>
      </c>
      <c r="J15" s="1" t="str">
        <f>IF(Uk_aggxagg!J15=0,"",IF(Uk_aggxagg!J15/Ut_aggxagg!J15&lt;0.01,"*",Uk_aggxagg!J15/Ut_aggxagg!J15))</f>
        <v>*</v>
      </c>
      <c r="K15" s="1" t="str">
        <f>IF(Uk_aggxagg!K15=0,"",IF(Uk_aggxagg!K15/Ut_aggxagg!K15&lt;0.01,"*",Uk_aggxagg!K15/Ut_aggxagg!K15))</f>
        <v>*</v>
      </c>
      <c r="L15" s="1">
        <f>IF(Uk_aggxagg!L15=0,"",IF(Uk_aggxagg!L15/Ut_aggxagg!L15&lt;0.01,"*",Uk_aggxagg!L15/Ut_aggxagg!L15))</f>
        <v>1.3851715971799248E-2</v>
      </c>
      <c r="M15" s="1" t="str">
        <f>IF(Uk_aggxagg!M15=0,"",IF(Uk_aggxagg!M15/Ut_aggxagg!M15&lt;0.01,"*",Uk_aggxagg!M15/Ut_aggxagg!M15))</f>
        <v>*</v>
      </c>
      <c r="N15" s="1">
        <f>IF(Uk_aggxagg!N15=0,"",IF(Uk_aggxagg!N15/Ut_aggxagg!N15&lt;0.01,"*",Uk_aggxagg!N15/Ut_aggxagg!N15))</f>
        <v>6.2522767797227596E-2</v>
      </c>
      <c r="O15" s="1" t="str">
        <f>IF(Uk_aggxagg!O15=0,"",IF(Uk_aggxagg!O15/Ut_aggxagg!O15&lt;0.01,"*",Uk_aggxagg!O15/Ut_aggxagg!O15))</f>
        <v>*</v>
      </c>
      <c r="P15" s="1">
        <f>IF(Uk_aggxagg!P15=0,"",IF(Uk_aggxagg!P15/Ut_aggxagg!P15&lt;0.01,"*",Uk_aggxagg!P15/Ut_aggxagg!P15))</f>
        <v>1.5085311519562196E-2</v>
      </c>
      <c r="Q15" s="1">
        <f>IF(Uk_aggxagg!Q15=0,"",IF(Uk_aggxagg!Q15/Ut_aggxagg!Q15&lt;0.01,"*",Uk_aggxagg!Q15/Ut_aggxagg!Q15))</f>
        <v>0.43648922374035282</v>
      </c>
      <c r="R15" s="1" t="str">
        <f>IF(Uk_aggxagg!R15=0,"",IF(Uk_aggxagg!R15/Ut_aggxagg!R15&lt;0.01,"*",Uk_aggxagg!R15/Ut_aggxagg!R15))</f>
        <v>*</v>
      </c>
      <c r="S15" s="1">
        <f>IF(Uk_aggxagg!S15=0,"",IF(Uk_aggxagg!S15/Ut_aggxagg!S15&lt;0.01,"*",Uk_aggxagg!S15/Ut_aggxagg!S15))</f>
        <v>1.665521978021978E-2</v>
      </c>
      <c r="T15" s="1" t="str">
        <f>IF(Uk_aggxagg!T15=0,"",IF(Uk_aggxagg!T15/Ut_aggxagg!T15&lt;0.01,"*",Uk_aggxagg!T15/Ut_aggxagg!T15))</f>
        <v>*</v>
      </c>
      <c r="U15" s="1" t="str">
        <f>IF(Uk_aggxagg!U15=0,"",IF(Uk_aggxagg!U15/Ut_aggxagg!U15&lt;0.01,"*",Uk_aggxagg!U15/Ut_aggxagg!U15))</f>
        <v>*</v>
      </c>
      <c r="V15" s="1" t="str">
        <f>IF(Uk_aggxagg!V15=0,"",IF(Uk_aggxagg!V15/Ut_aggxagg!V15&lt;0.01,"*",Uk_aggxagg!V15/Ut_aggxagg!V15))</f>
        <v>*</v>
      </c>
      <c r="W15" s="1" t="str">
        <f>IF(Uk_aggxagg!W15=0,"",IF(Uk_aggxagg!W15/Ut_aggxagg!W15&lt;0.01,"*",Uk_aggxagg!W15/Ut_aggxagg!W15))</f>
        <v>*</v>
      </c>
      <c r="X15" s="1">
        <f>IF(Uk_aggxagg!X15=0,"",IF(Uk_aggxagg!X15/Ut_aggxagg!X15&lt;0.01,"*",Uk_aggxagg!X15/Ut_aggxagg!X15))</f>
        <v>1.1639134174815231E-2</v>
      </c>
      <c r="Y15" s="1">
        <f>IF(Uk_aggxagg!Y15=0,"",IF(Uk_aggxagg!Y15/Ut_aggxagg!Y15&lt;0.01,"*",Uk_aggxagg!Y15/Ut_aggxagg!Y15))</f>
        <v>2.2856143681462795E-2</v>
      </c>
      <c r="Z15" s="1" t="str">
        <f>IF(Uk_aggxagg!Z15=0,"",IF(Uk_aggxagg!Z15/Ut_aggxagg!Z15&lt;0.01,"*",Uk_aggxagg!Z15/Ut_aggxagg!Z15))</f>
        <v/>
      </c>
    </row>
    <row r="16" spans="1:26" x14ac:dyDescent="0.45">
      <c r="A16">
        <v>15</v>
      </c>
      <c r="B16" t="s">
        <v>18</v>
      </c>
      <c r="C16">
        <v>54</v>
      </c>
      <c r="D16" s="1">
        <f>IF(Uk_aggxagg!D16=0,"",IF(Uk_aggxagg!D16/Ut_aggxagg!D16&lt;0.01,"*",Uk_aggxagg!D16/Ut_aggxagg!D16))</f>
        <v>0.34034799528070314</v>
      </c>
      <c r="E16" s="1">
        <f>IF(Uk_aggxagg!E16=0,"",IF(Uk_aggxagg!E16/Ut_aggxagg!E16&lt;0.01,"*",Uk_aggxagg!E16/Ut_aggxagg!E16))</f>
        <v>0.14743822821998984</v>
      </c>
      <c r="F16" s="1">
        <f>IF(Uk_aggxagg!F16=0,"",IF(Uk_aggxagg!F16/Ut_aggxagg!F16&lt;0.01,"*",Uk_aggxagg!F16/Ut_aggxagg!F16))</f>
        <v>0.24477432898536194</v>
      </c>
      <c r="G16" s="1">
        <f>IF(Uk_aggxagg!G16=0,"",IF(Uk_aggxagg!G16/Ut_aggxagg!G16&lt;0.01,"*",Uk_aggxagg!G16/Ut_aggxagg!G16))</f>
        <v>0.10895503047999068</v>
      </c>
      <c r="H16" s="1">
        <f>IF(Uk_aggxagg!H16=0,"",IF(Uk_aggxagg!H16/Ut_aggxagg!H16&lt;0.01,"*",Uk_aggxagg!H16/Ut_aggxagg!H16))</f>
        <v>0.38209987081936314</v>
      </c>
      <c r="I16" s="1">
        <f>IF(Uk_aggxagg!I16=0,"",IF(Uk_aggxagg!I16/Ut_aggxagg!I16&lt;0.01,"*",Uk_aggxagg!I16/Ut_aggxagg!I16))</f>
        <v>0.68033424815305166</v>
      </c>
      <c r="J16" s="1">
        <f>IF(Uk_aggxagg!J16=0,"",IF(Uk_aggxagg!J16/Ut_aggxagg!J16&lt;0.01,"*",Uk_aggxagg!J16/Ut_aggxagg!J16))</f>
        <v>0.68596830597004843</v>
      </c>
      <c r="K16" s="1">
        <f>IF(Uk_aggxagg!K16=0,"",IF(Uk_aggxagg!K16/Ut_aggxagg!K16&lt;0.01,"*",Uk_aggxagg!K16/Ut_aggxagg!K16))</f>
        <v>0.11846753370098063</v>
      </c>
      <c r="L16" s="1">
        <f>IF(Uk_aggxagg!L16=0,"",IF(Uk_aggxagg!L16/Ut_aggxagg!L16&lt;0.01,"*",Uk_aggxagg!L16/Ut_aggxagg!L16))</f>
        <v>0.215633625983979</v>
      </c>
      <c r="M16" s="1">
        <f>IF(Uk_aggxagg!M16=0,"",IF(Uk_aggxagg!M16/Ut_aggxagg!M16&lt;0.01,"*",Uk_aggxagg!M16/Ut_aggxagg!M16))</f>
        <v>0.20288905499517168</v>
      </c>
      <c r="N16" s="1">
        <f>IF(Uk_aggxagg!N16=0,"",IF(Uk_aggxagg!N16/Ut_aggxagg!N16&lt;0.01,"*",Uk_aggxagg!N16/Ut_aggxagg!N16))</f>
        <v>0.1648227376984468</v>
      </c>
      <c r="O16" s="1">
        <f>IF(Uk_aggxagg!O16=0,"",IF(Uk_aggxagg!O16/Ut_aggxagg!O16&lt;0.01,"*",Uk_aggxagg!O16/Ut_aggxagg!O16))</f>
        <v>0.24585318063574713</v>
      </c>
      <c r="P16" s="1">
        <f>IF(Uk_aggxagg!P16=0,"",IF(Uk_aggxagg!P16/Ut_aggxagg!P16&lt;0.01,"*",Uk_aggxagg!P16/Ut_aggxagg!P16))</f>
        <v>0.22863654766441005</v>
      </c>
      <c r="Q16" s="1">
        <f>IF(Uk_aggxagg!Q16=0,"",IF(Uk_aggxagg!Q16/Ut_aggxagg!Q16&lt;0.01,"*",Uk_aggxagg!Q16/Ut_aggxagg!Q16))</f>
        <v>0.22289644854125409</v>
      </c>
      <c r="R16" s="1">
        <f>IF(Uk_aggxagg!R16=0,"",IF(Uk_aggxagg!R16/Ut_aggxagg!R16&lt;0.01,"*",Uk_aggxagg!R16/Ut_aggxagg!R16))</f>
        <v>0.24087943244496282</v>
      </c>
      <c r="S16" s="1">
        <f>IF(Uk_aggxagg!S16=0,"",IF(Uk_aggxagg!S16/Ut_aggxagg!S16&lt;0.01,"*",Uk_aggxagg!S16/Ut_aggxagg!S16))</f>
        <v>0.18193859613465721</v>
      </c>
      <c r="T16" s="1">
        <f>IF(Uk_aggxagg!T16=0,"",IF(Uk_aggxagg!T16/Ut_aggxagg!T16&lt;0.01,"*",Uk_aggxagg!T16/Ut_aggxagg!T16))</f>
        <v>0.19458378194413076</v>
      </c>
      <c r="U16" s="1">
        <f>IF(Uk_aggxagg!U16=0,"",IF(Uk_aggxagg!U16/Ut_aggxagg!U16&lt;0.01,"*",Uk_aggxagg!U16/Ut_aggxagg!U16))</f>
        <v>0.47338585930516025</v>
      </c>
      <c r="V16" s="1">
        <f>IF(Uk_aggxagg!V16=0,"",IF(Uk_aggxagg!V16/Ut_aggxagg!V16&lt;0.01,"*",Uk_aggxagg!V16/Ut_aggxagg!V16))</f>
        <v>0.11445963764562597</v>
      </c>
      <c r="W16" s="1">
        <f>IF(Uk_aggxagg!W16=0,"",IF(Uk_aggxagg!W16/Ut_aggxagg!W16&lt;0.01,"*",Uk_aggxagg!W16/Ut_aggxagg!W16))</f>
        <v>7.0256182968556263E-2</v>
      </c>
      <c r="X16" s="1">
        <f>IF(Uk_aggxagg!X16=0,"",IF(Uk_aggxagg!X16/Ut_aggxagg!X16&lt;0.01,"*",Uk_aggxagg!X16/Ut_aggxagg!X16))</f>
        <v>5.2829544652216232E-2</v>
      </c>
      <c r="Y16" s="1">
        <f>IF(Uk_aggxagg!Y16=0,"",IF(Uk_aggxagg!Y16/Ut_aggxagg!Y16&lt;0.01,"*",Uk_aggxagg!Y16/Ut_aggxagg!Y16))</f>
        <v>0.2257042613171005</v>
      </c>
      <c r="Z16" s="1">
        <f>IF(Uk_aggxagg!Z16=0,"",IF(Uk_aggxagg!Z16/Ut_aggxagg!Z16&lt;0.01,"*",Uk_aggxagg!Z16/Ut_aggxagg!Z16))</f>
        <v>0.46431028706701188</v>
      </c>
    </row>
    <row r="17" spans="1:50" x14ac:dyDescent="0.45">
      <c r="A17">
        <v>16</v>
      </c>
      <c r="B17" t="s">
        <v>19</v>
      </c>
      <c r="C17">
        <v>55</v>
      </c>
      <c r="D17" s="1" t="str">
        <f>IF(Uk_aggxagg!D17=0,"",IF(Uk_aggxagg!D17/Ut_aggxagg!D17&lt;0.01,"*",Uk_aggxagg!D17/Ut_aggxagg!D17))</f>
        <v/>
      </c>
      <c r="E17" s="1" t="str">
        <f>IF(Uk_aggxagg!E17=0,"",IF(Uk_aggxagg!E17/Ut_aggxagg!E17&lt;0.01,"*",Uk_aggxagg!E17/Ut_aggxagg!E17))</f>
        <v/>
      </c>
      <c r="F17" s="1" t="str">
        <f>IF(Uk_aggxagg!F17=0,"",IF(Uk_aggxagg!F17/Ut_aggxagg!F17&lt;0.01,"*",Uk_aggxagg!F17/Ut_aggxagg!F17))</f>
        <v/>
      </c>
      <c r="G17" s="1" t="str">
        <f>IF(Uk_aggxagg!G17=0,"",IF(Uk_aggxagg!G17/Ut_aggxagg!G17&lt;0.01,"*",Uk_aggxagg!G17/Ut_aggxagg!G17))</f>
        <v/>
      </c>
      <c r="H17" s="1" t="str">
        <f>IF(Uk_aggxagg!H17=0,"",IF(Uk_aggxagg!H17/Ut_aggxagg!H17&lt;0.01,"*",Uk_aggxagg!H17/Ut_aggxagg!H17))</f>
        <v/>
      </c>
      <c r="I17" s="1" t="str">
        <f>IF(Uk_aggxagg!I17=0,"",IF(Uk_aggxagg!I17/Ut_aggxagg!I17&lt;0.01,"*",Uk_aggxagg!I17/Ut_aggxagg!I17))</f>
        <v/>
      </c>
      <c r="J17" s="1" t="str">
        <f>IF(Uk_aggxagg!J17=0,"",IF(Uk_aggxagg!J17/Ut_aggxagg!J17&lt;0.01,"*",Uk_aggxagg!J17/Ut_aggxagg!J17))</f>
        <v/>
      </c>
      <c r="K17" s="1" t="str">
        <f>IF(Uk_aggxagg!K17=0,"",IF(Uk_aggxagg!K17/Ut_aggxagg!K17&lt;0.01,"*",Uk_aggxagg!K17/Ut_aggxagg!K17))</f>
        <v/>
      </c>
      <c r="L17" s="1" t="str">
        <f>IF(Uk_aggxagg!L17=0,"",IF(Uk_aggxagg!L17/Ut_aggxagg!L17&lt;0.01,"*",Uk_aggxagg!L17/Ut_aggxagg!L17))</f>
        <v/>
      </c>
      <c r="M17" s="1" t="str">
        <f>IF(Uk_aggxagg!M17=0,"",IF(Uk_aggxagg!M17/Ut_aggxagg!M17&lt;0.01,"*",Uk_aggxagg!M17/Ut_aggxagg!M17))</f>
        <v/>
      </c>
      <c r="N17" s="1" t="str">
        <f>IF(Uk_aggxagg!N17=0,"",IF(Uk_aggxagg!N17/Ut_aggxagg!N17&lt;0.01,"*",Uk_aggxagg!N17/Ut_aggxagg!N17))</f>
        <v/>
      </c>
      <c r="O17" s="1" t="str">
        <f>IF(Uk_aggxagg!O17=0,"",IF(Uk_aggxagg!O17/Ut_aggxagg!O17&lt;0.01,"*",Uk_aggxagg!O17/Ut_aggxagg!O17))</f>
        <v/>
      </c>
      <c r="P17" s="1" t="str">
        <f>IF(Uk_aggxagg!P17=0,"",IF(Uk_aggxagg!P17/Ut_aggxagg!P17&lt;0.01,"*",Uk_aggxagg!P17/Ut_aggxagg!P17))</f>
        <v/>
      </c>
      <c r="Q17" s="1" t="str">
        <f>IF(Uk_aggxagg!Q17=0,"",IF(Uk_aggxagg!Q17/Ut_aggxagg!Q17&lt;0.01,"*",Uk_aggxagg!Q17/Ut_aggxagg!Q17))</f>
        <v/>
      </c>
      <c r="R17" s="1" t="str">
        <f>IF(Uk_aggxagg!R17=0,"",IF(Uk_aggxagg!R17/Ut_aggxagg!R17&lt;0.01,"*",Uk_aggxagg!R17/Ut_aggxagg!R17))</f>
        <v/>
      </c>
      <c r="S17" s="1" t="str">
        <f>IF(Uk_aggxagg!S17=0,"",IF(Uk_aggxagg!S17/Ut_aggxagg!S17&lt;0.01,"*",Uk_aggxagg!S17/Ut_aggxagg!S17))</f>
        <v/>
      </c>
      <c r="T17" s="1" t="str">
        <f>IF(Uk_aggxagg!T17=0,"",IF(Uk_aggxagg!T17/Ut_aggxagg!T17&lt;0.01,"*",Uk_aggxagg!T17/Ut_aggxagg!T17))</f>
        <v/>
      </c>
      <c r="U17" s="1" t="str">
        <f>IF(Uk_aggxagg!U17=0,"",IF(Uk_aggxagg!U17/Ut_aggxagg!U17&lt;0.01,"*",Uk_aggxagg!U17/Ut_aggxagg!U17))</f>
        <v/>
      </c>
      <c r="V17" s="1" t="str">
        <f>IF(Uk_aggxagg!V17=0,"",IF(Uk_aggxagg!V17/Ut_aggxagg!V17&lt;0.01,"*",Uk_aggxagg!V17/Ut_aggxagg!V17))</f>
        <v/>
      </c>
      <c r="W17" s="1" t="str">
        <f>IF(Uk_aggxagg!W17=0,"",IF(Uk_aggxagg!W17/Ut_aggxagg!W17&lt;0.01,"*",Uk_aggxagg!W17/Ut_aggxagg!W17))</f>
        <v/>
      </c>
      <c r="X17" s="1" t="str">
        <f>IF(Uk_aggxagg!X17=0,"",IF(Uk_aggxagg!X17/Ut_aggxagg!X17&lt;0.01,"*",Uk_aggxagg!X17/Ut_aggxagg!X17))</f>
        <v/>
      </c>
      <c r="Y17" s="1" t="str">
        <f>IF(Uk_aggxagg!Y17=0,"",IF(Uk_aggxagg!Y17/Ut_aggxagg!Y17&lt;0.01,"*",Uk_aggxagg!Y17/Ut_aggxagg!Y17))</f>
        <v/>
      </c>
      <c r="Z17" s="1" t="str">
        <f>IF(Uk_aggxagg!Z17=0,"",IF(Uk_aggxagg!Z17/Ut_aggxagg!Z17&lt;0.01,"*",Uk_aggxagg!Z17/Ut_aggxagg!Z17))</f>
        <v/>
      </c>
    </row>
    <row r="18" spans="1:50" x14ac:dyDescent="0.45">
      <c r="A18">
        <v>17</v>
      </c>
      <c r="B18" t="s">
        <v>20</v>
      </c>
      <c r="C18">
        <v>56</v>
      </c>
      <c r="D18" s="1" t="str">
        <f>IF(Uk_aggxagg!D18=0,"",IF(Uk_aggxagg!D18/Ut_aggxagg!D18&lt;0.01,"*",Uk_aggxagg!D18/Ut_aggxagg!D18))</f>
        <v/>
      </c>
      <c r="E18" s="1" t="str">
        <f>IF(Uk_aggxagg!E18=0,"",IF(Uk_aggxagg!E18/Ut_aggxagg!E18&lt;0.01,"*",Uk_aggxagg!E18/Ut_aggxagg!E18))</f>
        <v/>
      </c>
      <c r="F18" s="1" t="str">
        <f>IF(Uk_aggxagg!F18=0,"",IF(Uk_aggxagg!F18/Ut_aggxagg!F18&lt;0.01,"*",Uk_aggxagg!F18/Ut_aggxagg!F18))</f>
        <v/>
      </c>
      <c r="G18" s="1" t="str">
        <f>IF(Uk_aggxagg!G18=0,"",IF(Uk_aggxagg!G18/Ut_aggxagg!G18&lt;0.01,"*",Uk_aggxagg!G18/Ut_aggxagg!G18))</f>
        <v/>
      </c>
      <c r="H18" s="1" t="str">
        <f>IF(Uk_aggxagg!H18=0,"",IF(Uk_aggxagg!H18/Ut_aggxagg!H18&lt;0.01,"*",Uk_aggxagg!H18/Ut_aggxagg!H18))</f>
        <v/>
      </c>
      <c r="I18" s="1" t="str">
        <f>IF(Uk_aggxagg!I18=0,"",IF(Uk_aggxagg!I18/Ut_aggxagg!I18&lt;0.01,"*",Uk_aggxagg!I18/Ut_aggxagg!I18))</f>
        <v/>
      </c>
      <c r="J18" s="1" t="str">
        <f>IF(Uk_aggxagg!J18=0,"",IF(Uk_aggxagg!J18/Ut_aggxagg!J18&lt;0.01,"*",Uk_aggxagg!J18/Ut_aggxagg!J18))</f>
        <v/>
      </c>
      <c r="K18" s="1" t="str">
        <f>IF(Uk_aggxagg!K18=0,"",IF(Uk_aggxagg!K18/Ut_aggxagg!K18&lt;0.01,"*",Uk_aggxagg!K18/Ut_aggxagg!K18))</f>
        <v/>
      </c>
      <c r="L18" s="1" t="str">
        <f>IF(Uk_aggxagg!L18=0,"",IF(Uk_aggxagg!L18/Ut_aggxagg!L18&lt;0.01,"*",Uk_aggxagg!L18/Ut_aggxagg!L18))</f>
        <v/>
      </c>
      <c r="M18" s="1" t="str">
        <f>IF(Uk_aggxagg!M18=0,"",IF(Uk_aggxagg!M18/Ut_aggxagg!M18&lt;0.01,"*",Uk_aggxagg!M18/Ut_aggxagg!M18))</f>
        <v/>
      </c>
      <c r="N18" s="1" t="str">
        <f>IF(Uk_aggxagg!N18=0,"",IF(Uk_aggxagg!N18/Ut_aggxagg!N18&lt;0.01,"*",Uk_aggxagg!N18/Ut_aggxagg!N18))</f>
        <v/>
      </c>
      <c r="O18" s="1" t="str">
        <f>IF(Uk_aggxagg!O18=0,"",IF(Uk_aggxagg!O18/Ut_aggxagg!O18&lt;0.01,"*",Uk_aggxagg!O18/Ut_aggxagg!O18))</f>
        <v/>
      </c>
      <c r="P18" s="1" t="str">
        <f>IF(Uk_aggxagg!P18=0,"",IF(Uk_aggxagg!P18/Ut_aggxagg!P18&lt;0.01,"*",Uk_aggxagg!P18/Ut_aggxagg!P18))</f>
        <v/>
      </c>
      <c r="Q18" s="1" t="str">
        <f>IF(Uk_aggxagg!Q18=0,"",IF(Uk_aggxagg!Q18/Ut_aggxagg!Q18&lt;0.01,"*",Uk_aggxagg!Q18/Ut_aggxagg!Q18))</f>
        <v/>
      </c>
      <c r="R18" s="1" t="str">
        <f>IF(Uk_aggxagg!R18=0,"",IF(Uk_aggxagg!R18/Ut_aggxagg!R18&lt;0.01,"*",Uk_aggxagg!R18/Ut_aggxagg!R18))</f>
        <v/>
      </c>
      <c r="S18" s="1" t="str">
        <f>IF(Uk_aggxagg!S18=0,"",IF(Uk_aggxagg!S18/Ut_aggxagg!S18&lt;0.01,"*",Uk_aggxagg!S18/Ut_aggxagg!S18))</f>
        <v/>
      </c>
      <c r="T18" s="1" t="str">
        <f>IF(Uk_aggxagg!T18=0,"",IF(Uk_aggxagg!T18/Ut_aggxagg!T18&lt;0.01,"*",Uk_aggxagg!T18/Ut_aggxagg!T18))</f>
        <v/>
      </c>
      <c r="U18" s="1" t="str">
        <f>IF(Uk_aggxagg!U18=0,"",IF(Uk_aggxagg!U18/Ut_aggxagg!U18&lt;0.01,"*",Uk_aggxagg!U18/Ut_aggxagg!U18))</f>
        <v/>
      </c>
      <c r="V18" s="1" t="str">
        <f>IF(Uk_aggxagg!V18=0,"",IF(Uk_aggxagg!V18/Ut_aggxagg!V18&lt;0.01,"*",Uk_aggxagg!V18/Ut_aggxagg!V18))</f>
        <v/>
      </c>
      <c r="W18" s="1" t="str">
        <f>IF(Uk_aggxagg!W18=0,"",IF(Uk_aggxagg!W18/Ut_aggxagg!W18&lt;0.01,"*",Uk_aggxagg!W18/Ut_aggxagg!W18))</f>
        <v/>
      </c>
      <c r="X18" s="1" t="str">
        <f>IF(Uk_aggxagg!X18=0,"",IF(Uk_aggxagg!X18/Ut_aggxagg!X18&lt;0.01,"*",Uk_aggxagg!X18/Ut_aggxagg!X18))</f>
        <v/>
      </c>
      <c r="Y18" s="1" t="str">
        <f>IF(Uk_aggxagg!Y18=0,"",IF(Uk_aggxagg!Y18/Ut_aggxagg!Y18&lt;0.01,"*",Uk_aggxagg!Y18/Ut_aggxagg!Y18))</f>
        <v/>
      </c>
      <c r="Z18" s="1" t="str">
        <f>IF(Uk_aggxagg!Z18=0,"",IF(Uk_aggxagg!Z18/Ut_aggxagg!Z18&lt;0.01,"*",Uk_aggxagg!Z18/Ut_aggxagg!Z18))</f>
        <v/>
      </c>
    </row>
    <row r="19" spans="1:50" x14ac:dyDescent="0.45">
      <c r="A19">
        <v>18</v>
      </c>
      <c r="B19" t="s">
        <v>21</v>
      </c>
      <c r="C19">
        <v>61</v>
      </c>
      <c r="D19" s="1" t="str">
        <f>IF(Uk_aggxagg!D19=0,"",IF(Uk_aggxagg!D19/Ut_aggxagg!D19&lt;0.01,"*",Uk_aggxagg!D19/Ut_aggxagg!D19))</f>
        <v/>
      </c>
      <c r="E19" s="1" t="str">
        <f>IF(Uk_aggxagg!E19=0,"",IF(Uk_aggxagg!E19/Ut_aggxagg!E19&lt;0.01,"*",Uk_aggxagg!E19/Ut_aggxagg!E19))</f>
        <v/>
      </c>
      <c r="F19" s="1" t="str">
        <f>IF(Uk_aggxagg!F19=0,"",IF(Uk_aggxagg!F19/Ut_aggxagg!F19&lt;0.01,"*",Uk_aggxagg!F19/Ut_aggxagg!F19))</f>
        <v/>
      </c>
      <c r="G19" s="1" t="str">
        <f>IF(Uk_aggxagg!G19=0,"",IF(Uk_aggxagg!G19/Ut_aggxagg!G19&lt;0.01,"*",Uk_aggxagg!G19/Ut_aggxagg!G19))</f>
        <v/>
      </c>
      <c r="H19" s="1" t="str">
        <f>IF(Uk_aggxagg!H19=0,"",IF(Uk_aggxagg!H19/Ut_aggxagg!H19&lt;0.01,"*",Uk_aggxagg!H19/Ut_aggxagg!H19))</f>
        <v/>
      </c>
      <c r="I19" s="1" t="str">
        <f>IF(Uk_aggxagg!I19=0,"",IF(Uk_aggxagg!I19/Ut_aggxagg!I19&lt;0.01,"*",Uk_aggxagg!I19/Ut_aggxagg!I19))</f>
        <v/>
      </c>
      <c r="J19" s="1" t="str">
        <f>IF(Uk_aggxagg!J19=0,"",IF(Uk_aggxagg!J19/Ut_aggxagg!J19&lt;0.01,"*",Uk_aggxagg!J19/Ut_aggxagg!J19))</f>
        <v/>
      </c>
      <c r="K19" s="1" t="str">
        <f>IF(Uk_aggxagg!K19=0,"",IF(Uk_aggxagg!K19/Ut_aggxagg!K19&lt;0.01,"*",Uk_aggxagg!K19/Ut_aggxagg!K19))</f>
        <v/>
      </c>
      <c r="L19" s="1" t="str">
        <f>IF(Uk_aggxagg!L19=0,"",IF(Uk_aggxagg!L19/Ut_aggxagg!L19&lt;0.01,"*",Uk_aggxagg!L19/Ut_aggxagg!L19))</f>
        <v/>
      </c>
      <c r="M19" s="1" t="str">
        <f>IF(Uk_aggxagg!M19=0,"",IF(Uk_aggxagg!M19/Ut_aggxagg!M19&lt;0.01,"*",Uk_aggxagg!M19/Ut_aggxagg!M19))</f>
        <v/>
      </c>
      <c r="N19" s="1" t="str">
        <f>IF(Uk_aggxagg!N19=0,"",IF(Uk_aggxagg!N19/Ut_aggxagg!N19&lt;0.01,"*",Uk_aggxagg!N19/Ut_aggxagg!N19))</f>
        <v/>
      </c>
      <c r="O19" s="1" t="str">
        <f>IF(Uk_aggxagg!O19=0,"",IF(Uk_aggxagg!O19/Ut_aggxagg!O19&lt;0.01,"*",Uk_aggxagg!O19/Ut_aggxagg!O19))</f>
        <v/>
      </c>
      <c r="P19" s="1" t="str">
        <f>IF(Uk_aggxagg!P19=0,"",IF(Uk_aggxagg!P19/Ut_aggxagg!P19&lt;0.01,"*",Uk_aggxagg!P19/Ut_aggxagg!P19))</f>
        <v/>
      </c>
      <c r="Q19" s="1" t="str">
        <f>IF(Uk_aggxagg!Q19=0,"",IF(Uk_aggxagg!Q19/Ut_aggxagg!Q19&lt;0.01,"*",Uk_aggxagg!Q19/Ut_aggxagg!Q19))</f>
        <v/>
      </c>
      <c r="R19" s="1" t="str">
        <f>IF(Uk_aggxagg!R19=0,"",IF(Uk_aggxagg!R19/Ut_aggxagg!R19&lt;0.01,"*",Uk_aggxagg!R19/Ut_aggxagg!R19))</f>
        <v/>
      </c>
      <c r="S19" s="1" t="str">
        <f>IF(Uk_aggxagg!S19=0,"",IF(Uk_aggxagg!S19/Ut_aggxagg!S19&lt;0.01,"*",Uk_aggxagg!S19/Ut_aggxagg!S19))</f>
        <v/>
      </c>
      <c r="T19" s="1" t="str">
        <f>IF(Uk_aggxagg!T19=0,"",IF(Uk_aggxagg!T19/Ut_aggxagg!T19&lt;0.01,"*",Uk_aggxagg!T19/Ut_aggxagg!T19))</f>
        <v/>
      </c>
      <c r="U19" s="1" t="str">
        <f>IF(Uk_aggxagg!U19=0,"",IF(Uk_aggxagg!U19/Ut_aggxagg!U19&lt;0.01,"*",Uk_aggxagg!U19/Ut_aggxagg!U19))</f>
        <v/>
      </c>
      <c r="V19" s="1" t="str">
        <f>IF(Uk_aggxagg!V19=0,"",IF(Uk_aggxagg!V19/Ut_aggxagg!V19&lt;0.01,"*",Uk_aggxagg!V19/Ut_aggxagg!V19))</f>
        <v/>
      </c>
      <c r="W19" s="1" t="str">
        <f>IF(Uk_aggxagg!W19=0,"",IF(Uk_aggxagg!W19/Ut_aggxagg!W19&lt;0.01,"*",Uk_aggxagg!W19/Ut_aggxagg!W19))</f>
        <v/>
      </c>
      <c r="X19" s="1" t="str">
        <f>IF(Uk_aggxagg!X19=0,"",IF(Uk_aggxagg!X19/Ut_aggxagg!X19&lt;0.01,"*",Uk_aggxagg!X19/Ut_aggxagg!X19))</f>
        <v/>
      </c>
      <c r="Y19" s="1" t="str">
        <f>IF(Uk_aggxagg!Y19=0,"",IF(Uk_aggxagg!Y19/Ut_aggxagg!Y19&lt;0.01,"*",Uk_aggxagg!Y19/Ut_aggxagg!Y19))</f>
        <v/>
      </c>
      <c r="Z19" s="1" t="str">
        <f>IF(Uk_aggxagg!Z19=0,"",IF(Uk_aggxagg!Z19/Ut_aggxagg!Z19&lt;0.01,"*",Uk_aggxagg!Z19/Ut_aggxagg!Z19))</f>
        <v/>
      </c>
    </row>
    <row r="20" spans="1:50" x14ac:dyDescent="0.45">
      <c r="A20">
        <v>19</v>
      </c>
      <c r="B20" t="s">
        <v>22</v>
      </c>
      <c r="C20">
        <v>62</v>
      </c>
      <c r="D20" s="1" t="str">
        <f>IF(Uk_aggxagg!D20=0,"",IF(Uk_aggxagg!D20/Ut_aggxagg!D20&lt;0.01,"*",Uk_aggxagg!D20/Ut_aggxagg!D20))</f>
        <v/>
      </c>
      <c r="E20" s="1" t="str">
        <f>IF(Uk_aggxagg!E20=0,"",IF(Uk_aggxagg!E20/Ut_aggxagg!E20&lt;0.01,"*",Uk_aggxagg!E20/Ut_aggxagg!E20))</f>
        <v/>
      </c>
      <c r="F20" s="1" t="str">
        <f>IF(Uk_aggxagg!F20=0,"",IF(Uk_aggxagg!F20/Ut_aggxagg!F20&lt;0.01,"*",Uk_aggxagg!F20/Ut_aggxagg!F20))</f>
        <v/>
      </c>
      <c r="G20" s="1" t="str">
        <f>IF(Uk_aggxagg!G20=0,"",IF(Uk_aggxagg!G20/Ut_aggxagg!G20&lt;0.01,"*",Uk_aggxagg!G20/Ut_aggxagg!G20))</f>
        <v/>
      </c>
      <c r="H20" s="1" t="str">
        <f>IF(Uk_aggxagg!H20=0,"",IF(Uk_aggxagg!H20/Ut_aggxagg!H20&lt;0.01,"*",Uk_aggxagg!H20/Ut_aggxagg!H20))</f>
        <v/>
      </c>
      <c r="I20" s="1" t="str">
        <f>IF(Uk_aggxagg!I20=0,"",IF(Uk_aggxagg!I20/Ut_aggxagg!I20&lt;0.01,"*",Uk_aggxagg!I20/Ut_aggxagg!I20))</f>
        <v/>
      </c>
      <c r="J20" s="1" t="str">
        <f>IF(Uk_aggxagg!J20=0,"",IF(Uk_aggxagg!J20/Ut_aggxagg!J20&lt;0.01,"*",Uk_aggxagg!J20/Ut_aggxagg!J20))</f>
        <v/>
      </c>
      <c r="K20" s="1" t="str">
        <f>IF(Uk_aggxagg!K20=0,"",IF(Uk_aggxagg!K20/Ut_aggxagg!K20&lt;0.01,"*",Uk_aggxagg!K20/Ut_aggxagg!K20))</f>
        <v/>
      </c>
      <c r="L20" s="1" t="str">
        <f>IF(Uk_aggxagg!L20=0,"",IF(Uk_aggxagg!L20/Ut_aggxagg!L20&lt;0.01,"*",Uk_aggxagg!L20/Ut_aggxagg!L20))</f>
        <v/>
      </c>
      <c r="M20" s="1" t="str">
        <f>IF(Uk_aggxagg!M20=0,"",IF(Uk_aggxagg!M20/Ut_aggxagg!M20&lt;0.01,"*",Uk_aggxagg!M20/Ut_aggxagg!M20))</f>
        <v/>
      </c>
      <c r="N20" s="1" t="str">
        <f>IF(Uk_aggxagg!N20=0,"",IF(Uk_aggxagg!N20/Ut_aggxagg!N20&lt;0.01,"*",Uk_aggxagg!N20/Ut_aggxagg!N20))</f>
        <v/>
      </c>
      <c r="O20" s="1" t="str">
        <f>IF(Uk_aggxagg!O20=0,"",IF(Uk_aggxagg!O20/Ut_aggxagg!O20&lt;0.01,"*",Uk_aggxagg!O20/Ut_aggxagg!O20))</f>
        <v/>
      </c>
      <c r="P20" s="1" t="str">
        <f>IF(Uk_aggxagg!P20=0,"",IF(Uk_aggxagg!P20/Ut_aggxagg!P20&lt;0.01,"*",Uk_aggxagg!P20/Ut_aggxagg!P20))</f>
        <v/>
      </c>
      <c r="Q20" s="1" t="str">
        <f>IF(Uk_aggxagg!Q20=0,"",IF(Uk_aggxagg!Q20/Ut_aggxagg!Q20&lt;0.01,"*",Uk_aggxagg!Q20/Ut_aggxagg!Q20))</f>
        <v/>
      </c>
      <c r="R20" s="1" t="str">
        <f>IF(Uk_aggxagg!R20=0,"",IF(Uk_aggxagg!R20/Ut_aggxagg!R20&lt;0.01,"*",Uk_aggxagg!R20/Ut_aggxagg!R20))</f>
        <v/>
      </c>
      <c r="S20" s="1" t="str">
        <f>IF(Uk_aggxagg!S20=0,"",IF(Uk_aggxagg!S20/Ut_aggxagg!S20&lt;0.01,"*",Uk_aggxagg!S20/Ut_aggxagg!S20))</f>
        <v/>
      </c>
      <c r="T20" s="1" t="str">
        <f>IF(Uk_aggxagg!T20=0,"",IF(Uk_aggxagg!T20/Ut_aggxagg!T20&lt;0.01,"*",Uk_aggxagg!T20/Ut_aggxagg!T20))</f>
        <v/>
      </c>
      <c r="U20" s="1" t="str">
        <f>IF(Uk_aggxagg!U20=0,"",IF(Uk_aggxagg!U20/Ut_aggxagg!U20&lt;0.01,"*",Uk_aggxagg!U20/Ut_aggxagg!U20))</f>
        <v/>
      </c>
      <c r="V20" s="1" t="str">
        <f>IF(Uk_aggxagg!V20=0,"",IF(Uk_aggxagg!V20/Ut_aggxagg!V20&lt;0.01,"*",Uk_aggxagg!V20/Ut_aggxagg!V20))</f>
        <v/>
      </c>
      <c r="W20" s="1" t="str">
        <f>IF(Uk_aggxagg!W20=0,"",IF(Uk_aggxagg!W20/Ut_aggxagg!W20&lt;0.01,"*",Uk_aggxagg!W20/Ut_aggxagg!W20))</f>
        <v/>
      </c>
      <c r="X20" s="1" t="str">
        <f>IF(Uk_aggxagg!X20=0,"",IF(Uk_aggxagg!X20/Ut_aggxagg!X20&lt;0.01,"*",Uk_aggxagg!X20/Ut_aggxagg!X20))</f>
        <v/>
      </c>
      <c r="Y20" s="1" t="str">
        <f>IF(Uk_aggxagg!Y20=0,"",IF(Uk_aggxagg!Y20/Ut_aggxagg!Y20&lt;0.01,"*",Uk_aggxagg!Y20/Ut_aggxagg!Y20))</f>
        <v/>
      </c>
      <c r="Z20" s="1" t="str">
        <f>IF(Uk_aggxagg!Z20=0,"",IF(Uk_aggxagg!Z20/Ut_aggxagg!Z20&lt;0.01,"*",Uk_aggxagg!Z20/Ut_aggxagg!Z20))</f>
        <v/>
      </c>
    </row>
    <row r="21" spans="1:50" x14ac:dyDescent="0.45">
      <c r="A21">
        <v>20</v>
      </c>
      <c r="B21" t="s">
        <v>23</v>
      </c>
      <c r="C21">
        <v>71</v>
      </c>
      <c r="D21" s="1" t="str">
        <f>IF(Uk_aggxagg!D21=0,"",IF(Uk_aggxagg!D21/Ut_aggxagg!D21&lt;0.01,"*",Uk_aggxagg!D21/Ut_aggxagg!D21))</f>
        <v/>
      </c>
      <c r="E21" s="1" t="str">
        <f>IF(Uk_aggxagg!E21=0,"",IF(Uk_aggxagg!E21/Ut_aggxagg!E21&lt;0.01,"*",Uk_aggxagg!E21/Ut_aggxagg!E21))</f>
        <v/>
      </c>
      <c r="F21" s="1" t="str">
        <f>IF(Uk_aggxagg!F21=0,"",IF(Uk_aggxagg!F21/Ut_aggxagg!F21&lt;0.01,"*",Uk_aggxagg!F21/Ut_aggxagg!F21))</f>
        <v/>
      </c>
      <c r="G21" s="1" t="str">
        <f>IF(Uk_aggxagg!G21=0,"",IF(Uk_aggxagg!G21/Ut_aggxagg!G21&lt;0.01,"*",Uk_aggxagg!G21/Ut_aggxagg!G21))</f>
        <v/>
      </c>
      <c r="H21" s="1" t="str">
        <f>IF(Uk_aggxagg!H21=0,"",IF(Uk_aggxagg!H21/Ut_aggxagg!H21&lt;0.01,"*",Uk_aggxagg!H21/Ut_aggxagg!H21))</f>
        <v/>
      </c>
      <c r="I21" s="1" t="str">
        <f>IF(Uk_aggxagg!I21=0,"",IF(Uk_aggxagg!I21/Ut_aggxagg!I21&lt;0.01,"*",Uk_aggxagg!I21/Ut_aggxagg!I21))</f>
        <v/>
      </c>
      <c r="J21" s="1" t="str">
        <f>IF(Uk_aggxagg!J21=0,"",IF(Uk_aggxagg!J21/Ut_aggxagg!J21&lt;0.01,"*",Uk_aggxagg!J21/Ut_aggxagg!J21))</f>
        <v/>
      </c>
      <c r="K21" s="1" t="str">
        <f>IF(Uk_aggxagg!K21=0,"",IF(Uk_aggxagg!K21/Ut_aggxagg!K21&lt;0.01,"*",Uk_aggxagg!K21/Ut_aggxagg!K21))</f>
        <v/>
      </c>
      <c r="L21" s="1" t="str">
        <f>IF(Uk_aggxagg!L21=0,"",IF(Uk_aggxagg!L21/Ut_aggxagg!L21&lt;0.01,"*",Uk_aggxagg!L21/Ut_aggxagg!L21))</f>
        <v/>
      </c>
      <c r="M21" s="1" t="str">
        <f>IF(Uk_aggxagg!M21=0,"",IF(Uk_aggxagg!M21/Ut_aggxagg!M21&lt;0.01,"*",Uk_aggxagg!M21/Ut_aggxagg!M21))</f>
        <v/>
      </c>
      <c r="N21" s="1" t="str">
        <f>IF(Uk_aggxagg!N21=0,"",IF(Uk_aggxagg!N21/Ut_aggxagg!N21&lt;0.01,"*",Uk_aggxagg!N21/Ut_aggxagg!N21))</f>
        <v/>
      </c>
      <c r="O21" s="1">
        <f>IF(Uk_aggxagg!O21=0,"",IF(Uk_aggxagg!O21/Ut_aggxagg!O21&lt;0.01,"*",Uk_aggxagg!O21/Ut_aggxagg!O21))</f>
        <v>5.1244184112562888E-2</v>
      </c>
      <c r="P21" s="1" t="str">
        <f>IF(Uk_aggxagg!P21=0,"",IF(Uk_aggxagg!P21/Ut_aggxagg!P21&lt;0.01,"*",Uk_aggxagg!P21/Ut_aggxagg!P21))</f>
        <v/>
      </c>
      <c r="Q21" s="1" t="str">
        <f>IF(Uk_aggxagg!Q21=0,"",IF(Uk_aggxagg!Q21/Ut_aggxagg!Q21&lt;0.01,"*",Uk_aggxagg!Q21/Ut_aggxagg!Q21))</f>
        <v/>
      </c>
      <c r="R21" s="1">
        <f>IF(Uk_aggxagg!R21=0,"",IF(Uk_aggxagg!R21/Ut_aggxagg!R21&lt;0.01,"*",Uk_aggxagg!R21/Ut_aggxagg!R21))</f>
        <v>0.21546408931844693</v>
      </c>
      <c r="S21" s="1" t="str">
        <f>IF(Uk_aggxagg!S21=0,"",IF(Uk_aggxagg!S21/Ut_aggxagg!S21&lt;0.01,"*",Uk_aggxagg!S21/Ut_aggxagg!S21))</f>
        <v/>
      </c>
      <c r="T21" s="1" t="str">
        <f>IF(Uk_aggxagg!T21=0,"",IF(Uk_aggxagg!T21/Ut_aggxagg!T21&lt;0.01,"*",Uk_aggxagg!T21/Ut_aggxagg!T21))</f>
        <v/>
      </c>
      <c r="U21" s="1" t="str">
        <f>IF(Uk_aggxagg!U21=0,"",IF(Uk_aggxagg!U21/Ut_aggxagg!U21&lt;0.01,"*",Uk_aggxagg!U21/Ut_aggxagg!U21))</f>
        <v/>
      </c>
      <c r="V21" s="1" t="str">
        <f>IF(Uk_aggxagg!V21=0,"",IF(Uk_aggxagg!V21/Ut_aggxagg!V21&lt;0.01,"*",Uk_aggxagg!V21/Ut_aggxagg!V21))</f>
        <v/>
      </c>
      <c r="W21" s="1">
        <f>IF(Uk_aggxagg!W21=0,"",IF(Uk_aggxagg!W21/Ut_aggxagg!W21&lt;0.01,"*",Uk_aggxagg!W21/Ut_aggxagg!W21))</f>
        <v>8.6207030535544668E-2</v>
      </c>
      <c r="X21" s="1" t="str">
        <f>IF(Uk_aggxagg!X21=0,"",IF(Uk_aggxagg!X21/Ut_aggxagg!X21&lt;0.01,"*",Uk_aggxagg!X21/Ut_aggxagg!X21))</f>
        <v/>
      </c>
      <c r="Y21" s="1" t="str">
        <f>IF(Uk_aggxagg!Y21=0,"",IF(Uk_aggxagg!Y21/Ut_aggxagg!Y21&lt;0.01,"*",Uk_aggxagg!Y21/Ut_aggxagg!Y21))</f>
        <v/>
      </c>
      <c r="Z21" s="1" t="str">
        <f>IF(Uk_aggxagg!Z21=0,"",IF(Uk_aggxagg!Z21/Ut_aggxagg!Z21&lt;0.01,"*",Uk_aggxagg!Z21/Ut_aggxagg!Z21))</f>
        <v/>
      </c>
    </row>
    <row r="22" spans="1:50" x14ac:dyDescent="0.45">
      <c r="A22">
        <v>21</v>
      </c>
      <c r="B22" t="s">
        <v>24</v>
      </c>
      <c r="C22">
        <v>72</v>
      </c>
      <c r="D22" s="1" t="str">
        <f>IF(Uk_aggxagg!D22=0,"",IF(Uk_aggxagg!D22/Ut_aggxagg!D22&lt;0.01,"*",Uk_aggxagg!D22/Ut_aggxagg!D22))</f>
        <v/>
      </c>
      <c r="E22" s="1" t="str">
        <f>IF(Uk_aggxagg!E22=0,"",IF(Uk_aggxagg!E22/Ut_aggxagg!E22&lt;0.01,"*",Uk_aggxagg!E22/Ut_aggxagg!E22))</f>
        <v/>
      </c>
      <c r="F22" s="1" t="str">
        <f>IF(Uk_aggxagg!F22=0,"",IF(Uk_aggxagg!F22/Ut_aggxagg!F22&lt;0.01,"*",Uk_aggxagg!F22/Ut_aggxagg!F22))</f>
        <v/>
      </c>
      <c r="G22" s="1" t="str">
        <f>IF(Uk_aggxagg!G22=0,"",IF(Uk_aggxagg!G22/Ut_aggxagg!G22&lt;0.01,"*",Uk_aggxagg!G22/Ut_aggxagg!G22))</f>
        <v/>
      </c>
      <c r="H22" s="1" t="str">
        <f>IF(Uk_aggxagg!H22=0,"",IF(Uk_aggxagg!H22/Ut_aggxagg!H22&lt;0.01,"*",Uk_aggxagg!H22/Ut_aggxagg!H22))</f>
        <v/>
      </c>
      <c r="I22" s="1" t="str">
        <f>IF(Uk_aggxagg!I22=0,"",IF(Uk_aggxagg!I22/Ut_aggxagg!I22&lt;0.01,"*",Uk_aggxagg!I22/Ut_aggxagg!I22))</f>
        <v/>
      </c>
      <c r="J22" s="1" t="str">
        <f>IF(Uk_aggxagg!J22=0,"",IF(Uk_aggxagg!J22/Ut_aggxagg!J22&lt;0.01,"*",Uk_aggxagg!J22/Ut_aggxagg!J22))</f>
        <v/>
      </c>
      <c r="K22" s="1" t="str">
        <f>IF(Uk_aggxagg!K22=0,"",IF(Uk_aggxagg!K22/Ut_aggxagg!K22&lt;0.01,"*",Uk_aggxagg!K22/Ut_aggxagg!K22))</f>
        <v/>
      </c>
      <c r="L22" s="1" t="str">
        <f>IF(Uk_aggxagg!L22=0,"",IF(Uk_aggxagg!L22/Ut_aggxagg!L22&lt;0.01,"*",Uk_aggxagg!L22/Ut_aggxagg!L22))</f>
        <v/>
      </c>
      <c r="M22" s="1" t="str">
        <f>IF(Uk_aggxagg!M22=0,"",IF(Uk_aggxagg!M22/Ut_aggxagg!M22&lt;0.01,"*",Uk_aggxagg!M22/Ut_aggxagg!M22))</f>
        <v/>
      </c>
      <c r="N22" s="1" t="str">
        <f>IF(Uk_aggxagg!N22=0,"",IF(Uk_aggxagg!N22/Ut_aggxagg!N22&lt;0.01,"*",Uk_aggxagg!N22/Ut_aggxagg!N22))</f>
        <v/>
      </c>
      <c r="O22" s="1" t="str">
        <f>IF(Uk_aggxagg!O22=0,"",IF(Uk_aggxagg!O22/Ut_aggxagg!O22&lt;0.01,"*",Uk_aggxagg!O22/Ut_aggxagg!O22))</f>
        <v/>
      </c>
      <c r="P22" s="1" t="str">
        <f>IF(Uk_aggxagg!P22=0,"",IF(Uk_aggxagg!P22/Ut_aggxagg!P22&lt;0.01,"*",Uk_aggxagg!P22/Ut_aggxagg!P22))</f>
        <v/>
      </c>
      <c r="Q22" s="1" t="str">
        <f>IF(Uk_aggxagg!Q22=0,"",IF(Uk_aggxagg!Q22/Ut_aggxagg!Q22&lt;0.01,"*",Uk_aggxagg!Q22/Ut_aggxagg!Q22))</f>
        <v/>
      </c>
      <c r="R22" s="1" t="str">
        <f>IF(Uk_aggxagg!R22=0,"",IF(Uk_aggxagg!R22/Ut_aggxagg!R22&lt;0.01,"*",Uk_aggxagg!R22/Ut_aggxagg!R22))</f>
        <v/>
      </c>
      <c r="S22" s="1" t="str">
        <f>IF(Uk_aggxagg!S22=0,"",IF(Uk_aggxagg!S22/Ut_aggxagg!S22&lt;0.01,"*",Uk_aggxagg!S22/Ut_aggxagg!S22))</f>
        <v/>
      </c>
      <c r="T22" s="1" t="str">
        <f>IF(Uk_aggxagg!T22=0,"",IF(Uk_aggxagg!T22/Ut_aggxagg!T22&lt;0.01,"*",Uk_aggxagg!T22/Ut_aggxagg!T22))</f>
        <v/>
      </c>
      <c r="U22" s="1" t="str">
        <f>IF(Uk_aggxagg!U22=0,"",IF(Uk_aggxagg!U22/Ut_aggxagg!U22&lt;0.01,"*",Uk_aggxagg!U22/Ut_aggxagg!U22))</f>
        <v/>
      </c>
      <c r="V22" s="1" t="str">
        <f>IF(Uk_aggxagg!V22=0,"",IF(Uk_aggxagg!V22/Ut_aggxagg!V22&lt;0.01,"*",Uk_aggxagg!V22/Ut_aggxagg!V22))</f>
        <v/>
      </c>
      <c r="W22" s="1" t="str">
        <f>IF(Uk_aggxagg!W22=0,"",IF(Uk_aggxagg!W22/Ut_aggxagg!W22&lt;0.01,"*",Uk_aggxagg!W22/Ut_aggxagg!W22))</f>
        <v/>
      </c>
      <c r="X22" s="1" t="str">
        <f>IF(Uk_aggxagg!X22=0,"",IF(Uk_aggxagg!X22/Ut_aggxagg!X22&lt;0.01,"*",Uk_aggxagg!X22/Ut_aggxagg!X22))</f>
        <v/>
      </c>
      <c r="Y22" s="1" t="str">
        <f>IF(Uk_aggxagg!Y22=0,"",IF(Uk_aggxagg!Y22/Ut_aggxagg!Y22&lt;0.01,"*",Uk_aggxagg!Y22/Ut_aggxagg!Y22))</f>
        <v/>
      </c>
      <c r="Z22" s="1" t="str">
        <f>IF(Uk_aggxagg!Z22=0,"",IF(Uk_aggxagg!Z22/Ut_aggxagg!Z22&lt;0.01,"*",Uk_aggxagg!Z22/Ut_aggxagg!Z22))</f>
        <v/>
      </c>
    </row>
    <row r="23" spans="1:50" x14ac:dyDescent="0.45">
      <c r="A23">
        <v>22</v>
      </c>
      <c r="B23" t="s">
        <v>25</v>
      </c>
      <c r="C23">
        <v>81</v>
      </c>
      <c r="D23" s="1" t="str">
        <f>IF(Uk_aggxagg!D23=0,"",IF(Uk_aggxagg!D23/Ut_aggxagg!D23&lt;0.01,"*",Uk_aggxagg!D23/Ut_aggxagg!D23))</f>
        <v/>
      </c>
      <c r="E23" s="1" t="str">
        <f>IF(Uk_aggxagg!E23=0,"",IF(Uk_aggxagg!E23/Ut_aggxagg!E23&lt;0.01,"*",Uk_aggxagg!E23/Ut_aggxagg!E23))</f>
        <v/>
      </c>
      <c r="F23" s="1" t="str">
        <f>IF(Uk_aggxagg!F23=0,"",IF(Uk_aggxagg!F23/Ut_aggxagg!F23&lt;0.01,"*",Uk_aggxagg!F23/Ut_aggxagg!F23))</f>
        <v/>
      </c>
      <c r="G23" s="1" t="str">
        <f>IF(Uk_aggxagg!G23=0,"",IF(Uk_aggxagg!G23/Ut_aggxagg!G23&lt;0.01,"*",Uk_aggxagg!G23/Ut_aggxagg!G23))</f>
        <v/>
      </c>
      <c r="H23" s="1" t="str">
        <f>IF(Uk_aggxagg!H23=0,"",IF(Uk_aggxagg!H23/Ut_aggxagg!H23&lt;0.01,"*",Uk_aggxagg!H23/Ut_aggxagg!H23))</f>
        <v/>
      </c>
      <c r="I23" s="1" t="str">
        <f>IF(Uk_aggxagg!I23=0,"",IF(Uk_aggxagg!I23/Ut_aggxagg!I23&lt;0.01,"*",Uk_aggxagg!I23/Ut_aggxagg!I23))</f>
        <v/>
      </c>
      <c r="J23" s="1" t="str">
        <f>IF(Uk_aggxagg!J23=0,"",IF(Uk_aggxagg!J23/Ut_aggxagg!J23&lt;0.01,"*",Uk_aggxagg!J23/Ut_aggxagg!J23))</f>
        <v/>
      </c>
      <c r="K23" s="1" t="str">
        <f>IF(Uk_aggxagg!K23=0,"",IF(Uk_aggxagg!K23/Ut_aggxagg!K23&lt;0.01,"*",Uk_aggxagg!K23/Ut_aggxagg!K23))</f>
        <v/>
      </c>
      <c r="L23" s="1" t="str">
        <f>IF(Uk_aggxagg!L23=0,"",IF(Uk_aggxagg!L23/Ut_aggxagg!L23&lt;0.01,"*",Uk_aggxagg!L23/Ut_aggxagg!L23))</f>
        <v/>
      </c>
      <c r="M23" s="1" t="str">
        <f>IF(Uk_aggxagg!M23=0,"",IF(Uk_aggxagg!M23/Ut_aggxagg!M23&lt;0.01,"*",Uk_aggxagg!M23/Ut_aggxagg!M23))</f>
        <v/>
      </c>
      <c r="N23" s="1" t="str">
        <f>IF(Uk_aggxagg!N23=0,"",IF(Uk_aggxagg!N23/Ut_aggxagg!N23&lt;0.01,"*",Uk_aggxagg!N23/Ut_aggxagg!N23))</f>
        <v/>
      </c>
      <c r="O23" s="1" t="str">
        <f>IF(Uk_aggxagg!O23=0,"",IF(Uk_aggxagg!O23/Ut_aggxagg!O23&lt;0.01,"*",Uk_aggxagg!O23/Ut_aggxagg!O23))</f>
        <v/>
      </c>
      <c r="P23" s="1" t="str">
        <f>IF(Uk_aggxagg!P23=0,"",IF(Uk_aggxagg!P23/Ut_aggxagg!P23&lt;0.01,"*",Uk_aggxagg!P23/Ut_aggxagg!P23))</f>
        <v/>
      </c>
      <c r="Q23" s="1" t="str">
        <f>IF(Uk_aggxagg!Q23=0,"",IF(Uk_aggxagg!Q23/Ut_aggxagg!Q23&lt;0.01,"*",Uk_aggxagg!Q23/Ut_aggxagg!Q23))</f>
        <v/>
      </c>
      <c r="R23" s="1" t="str">
        <f>IF(Uk_aggxagg!R23=0,"",IF(Uk_aggxagg!R23/Ut_aggxagg!R23&lt;0.01,"*",Uk_aggxagg!R23/Ut_aggxagg!R23))</f>
        <v/>
      </c>
      <c r="S23" s="1" t="str">
        <f>IF(Uk_aggxagg!S23=0,"",IF(Uk_aggxagg!S23/Ut_aggxagg!S23&lt;0.01,"*",Uk_aggxagg!S23/Ut_aggxagg!S23))</f>
        <v/>
      </c>
      <c r="T23" s="1" t="str">
        <f>IF(Uk_aggxagg!T23=0,"",IF(Uk_aggxagg!T23/Ut_aggxagg!T23&lt;0.01,"*",Uk_aggxagg!T23/Ut_aggxagg!T23))</f>
        <v/>
      </c>
      <c r="U23" s="1" t="str">
        <f>IF(Uk_aggxagg!U23=0,"",IF(Uk_aggxagg!U23/Ut_aggxagg!U23&lt;0.01,"*",Uk_aggxagg!U23/Ut_aggxagg!U23))</f>
        <v/>
      </c>
      <c r="V23" s="1" t="str">
        <f>IF(Uk_aggxagg!V23=0,"",IF(Uk_aggxagg!V23/Ut_aggxagg!V23&lt;0.01,"*",Uk_aggxagg!V23/Ut_aggxagg!V23))</f>
        <v/>
      </c>
      <c r="W23" s="1" t="str">
        <f>IF(Uk_aggxagg!W23=0,"",IF(Uk_aggxagg!W23/Ut_aggxagg!W23&lt;0.01,"*",Uk_aggxagg!W23/Ut_aggxagg!W23))</f>
        <v/>
      </c>
      <c r="X23" s="1" t="str">
        <f>IF(Uk_aggxagg!X23=0,"",IF(Uk_aggxagg!X23/Ut_aggxagg!X23&lt;0.01,"*",Uk_aggxagg!X23/Ut_aggxagg!X23))</f>
        <v/>
      </c>
      <c r="Y23" s="1" t="str">
        <f>IF(Uk_aggxagg!Y23=0,"",IF(Uk_aggxagg!Y23/Ut_aggxagg!Y23&lt;0.01,"*",Uk_aggxagg!Y23/Ut_aggxagg!Y23))</f>
        <v/>
      </c>
      <c r="Z23" s="1" t="str">
        <f>IF(Uk_aggxagg!Z23=0,"",IF(Uk_aggxagg!Z23/Ut_aggxagg!Z23&lt;0.01,"*",Uk_aggxagg!Z23/Ut_aggxagg!Z23))</f>
        <v/>
      </c>
    </row>
    <row r="24" spans="1:50" x14ac:dyDescent="0.45">
      <c r="A24">
        <v>23</v>
      </c>
      <c r="B24" t="s">
        <v>26</v>
      </c>
      <c r="C24" t="s">
        <v>3</v>
      </c>
      <c r="D24" s="1" t="str">
        <f>IF(Uk_aggxagg!D24=0,"",IF(Uk_aggxagg!D24/Ut_aggxagg!D24&lt;0.01,"*",Uk_aggxagg!D24/Ut_aggxagg!D24))</f>
        <v/>
      </c>
      <c r="E24" s="1" t="str">
        <f>IF(Uk_aggxagg!E24=0,"",IF(Uk_aggxagg!E24/Ut_aggxagg!E24&lt;0.01,"*",Uk_aggxagg!E24/Ut_aggxagg!E24))</f>
        <v/>
      </c>
      <c r="F24" s="1" t="str">
        <f>IF(Uk_aggxagg!F24=0,"",IF(Uk_aggxagg!F24/Ut_aggxagg!F24&lt;0.01,"*",Uk_aggxagg!F24/Ut_aggxagg!F24))</f>
        <v/>
      </c>
      <c r="G24" s="1" t="str">
        <f>IF(Uk_aggxagg!G24=0,"",IF(Uk_aggxagg!G24/Ut_aggxagg!G24&lt;0.01,"*",Uk_aggxagg!G24/Ut_aggxagg!G24))</f>
        <v/>
      </c>
      <c r="H24" s="1" t="str">
        <f>IF(Uk_aggxagg!H24=0,"",IF(Uk_aggxagg!H24/Ut_aggxagg!H24&lt;0.01,"*",Uk_aggxagg!H24/Ut_aggxagg!H24))</f>
        <v/>
      </c>
      <c r="I24" s="1" t="str">
        <f>IF(Uk_aggxagg!I24=0,"",IF(Uk_aggxagg!I24/Ut_aggxagg!I24&lt;0.01,"*",Uk_aggxagg!I24/Ut_aggxagg!I24))</f>
        <v/>
      </c>
      <c r="J24" s="1" t="str">
        <f>IF(Uk_aggxagg!J24=0,"",IF(Uk_aggxagg!J24/Ut_aggxagg!J24&lt;0.01,"*",Uk_aggxagg!J24/Ut_aggxagg!J24))</f>
        <v/>
      </c>
      <c r="K24" s="1" t="str">
        <f>IF(Uk_aggxagg!K24=0,"",IF(Uk_aggxagg!K24/Ut_aggxagg!K24&lt;0.01,"*",Uk_aggxagg!K24/Ut_aggxagg!K24))</f>
        <v/>
      </c>
      <c r="L24" s="1" t="str">
        <f>IF(Uk_aggxagg!L24=0,"",IF(Uk_aggxagg!L24/Ut_aggxagg!L24&lt;0.01,"*",Uk_aggxagg!L24/Ut_aggxagg!L24))</f>
        <v/>
      </c>
      <c r="M24" s="1" t="str">
        <f>IF(Uk_aggxagg!M24=0,"",IF(Uk_aggxagg!M24/Ut_aggxagg!M24&lt;0.01,"*",Uk_aggxagg!M24/Ut_aggxagg!M24))</f>
        <v/>
      </c>
      <c r="N24" s="1" t="str">
        <f>IF(Uk_aggxagg!N24=0,"",IF(Uk_aggxagg!N24/Ut_aggxagg!N24&lt;0.01,"*",Uk_aggxagg!N24/Ut_aggxagg!N24))</f>
        <v/>
      </c>
      <c r="O24" s="1" t="str">
        <f>IF(Uk_aggxagg!O24=0,"",IF(Uk_aggxagg!O24/Ut_aggxagg!O24&lt;0.01,"*",Uk_aggxagg!O24/Ut_aggxagg!O24))</f>
        <v/>
      </c>
      <c r="P24" s="1" t="str">
        <f>IF(Uk_aggxagg!P24=0,"",IF(Uk_aggxagg!P24/Ut_aggxagg!P24&lt;0.01,"*",Uk_aggxagg!P24/Ut_aggxagg!P24))</f>
        <v/>
      </c>
      <c r="Q24" s="1" t="str">
        <f>IF(Uk_aggxagg!Q24=0,"",IF(Uk_aggxagg!Q24/Ut_aggxagg!Q24&lt;0.01,"*",Uk_aggxagg!Q24/Ut_aggxagg!Q24))</f>
        <v/>
      </c>
      <c r="R24" s="1" t="str">
        <f>IF(Uk_aggxagg!R24=0,"",IF(Uk_aggxagg!R24/Ut_aggxagg!R24&lt;0.01,"*",Uk_aggxagg!R24/Ut_aggxagg!R24))</f>
        <v/>
      </c>
      <c r="S24" s="1" t="str">
        <f>IF(Uk_aggxagg!S24=0,"",IF(Uk_aggxagg!S24/Ut_aggxagg!S24&lt;0.01,"*",Uk_aggxagg!S24/Ut_aggxagg!S24))</f>
        <v/>
      </c>
      <c r="T24" s="1" t="str">
        <f>IF(Uk_aggxagg!T24=0,"",IF(Uk_aggxagg!T24/Ut_aggxagg!T24&lt;0.01,"*",Uk_aggxagg!T24/Ut_aggxagg!T24))</f>
        <v/>
      </c>
      <c r="U24" s="1" t="str">
        <f>IF(Uk_aggxagg!U24=0,"",IF(Uk_aggxagg!U24/Ut_aggxagg!U24&lt;0.01,"*",Uk_aggxagg!U24/Ut_aggxagg!U24))</f>
        <v/>
      </c>
      <c r="V24" s="1" t="str">
        <f>IF(Uk_aggxagg!V24=0,"",IF(Uk_aggxagg!V24/Ut_aggxagg!V24&lt;0.01,"*",Uk_aggxagg!V24/Ut_aggxagg!V24))</f>
        <v/>
      </c>
      <c r="W24" s="1" t="str">
        <f>IF(Uk_aggxagg!W24=0,"",IF(Uk_aggxagg!W24/Ut_aggxagg!W24&lt;0.01,"*",Uk_aggxagg!W24/Ut_aggxagg!W24))</f>
        <v/>
      </c>
      <c r="X24" s="1" t="str">
        <f>IF(Uk_aggxagg!X24=0,"",IF(Uk_aggxagg!X24/Ut_aggxagg!X24&lt;0.01,"*",Uk_aggxagg!X24/Ut_aggxagg!X24))</f>
        <v/>
      </c>
      <c r="Y24" s="1" t="str">
        <f>IF(Uk_aggxagg!Y24=0,"",IF(Uk_aggxagg!Y24/Ut_aggxagg!Y24&lt;0.01,"*",Uk_aggxagg!Y24/Ut_aggxagg!Y24))</f>
        <v/>
      </c>
      <c r="Z24" s="1" t="str">
        <f>IF(Uk_aggxagg!Z24=0,"",IF(Uk_aggxagg!Z24/Ut_aggxagg!Z24&lt;0.01,"*",Uk_aggxagg!Z24/Ut_aggxagg!Z24))</f>
        <v/>
      </c>
    </row>
    <row r="27" spans="1:50" ht="16.149999999999999" x14ac:dyDescent="0.6">
      <c r="C27" s="2"/>
      <c r="D27" s="3" t="s">
        <v>27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B27" t="s">
        <v>28</v>
      </c>
    </row>
    <row r="28" spans="1:50" ht="175.9" x14ac:dyDescent="0.45">
      <c r="C28" s="4" t="s">
        <v>29</v>
      </c>
      <c r="D28" s="5" t="s">
        <v>4</v>
      </c>
      <c r="E28" s="6" t="s">
        <v>5</v>
      </c>
      <c r="F28" s="6" t="s">
        <v>6</v>
      </c>
      <c r="G28" s="6" t="s">
        <v>7</v>
      </c>
      <c r="H28" s="6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6" t="s">
        <v>25</v>
      </c>
      <c r="Z28" s="6" t="s">
        <v>26</v>
      </c>
      <c r="AB28" s="5" t="s">
        <v>4</v>
      </c>
      <c r="AC28" s="6" t="s">
        <v>5</v>
      </c>
      <c r="AD28" s="6" t="s">
        <v>6</v>
      </c>
      <c r="AE28" s="6" t="s">
        <v>7</v>
      </c>
      <c r="AF28" s="6" t="s">
        <v>8</v>
      </c>
      <c r="AG28" s="6" t="s">
        <v>9</v>
      </c>
      <c r="AH28" s="6" t="s">
        <v>10</v>
      </c>
      <c r="AI28" s="6" t="s">
        <v>11</v>
      </c>
      <c r="AJ28" s="6" t="s">
        <v>12</v>
      </c>
      <c r="AK28" s="6" t="s">
        <v>13</v>
      </c>
      <c r="AL28" s="6" t="s">
        <v>14</v>
      </c>
      <c r="AM28" s="6" t="s">
        <v>15</v>
      </c>
      <c r="AN28" s="6" t="s">
        <v>16</v>
      </c>
      <c r="AO28" s="6" t="s">
        <v>17</v>
      </c>
      <c r="AP28" s="6" t="s">
        <v>18</v>
      </c>
      <c r="AQ28" s="6" t="s">
        <v>19</v>
      </c>
      <c r="AR28" s="6" t="s">
        <v>20</v>
      </c>
      <c r="AS28" s="6" t="s">
        <v>21</v>
      </c>
      <c r="AT28" s="6" t="s">
        <v>22</v>
      </c>
      <c r="AU28" s="6" t="s">
        <v>23</v>
      </c>
      <c r="AV28" s="6" t="s">
        <v>24</v>
      </c>
      <c r="AW28" s="6" t="s">
        <v>25</v>
      </c>
      <c r="AX28" s="6" t="s">
        <v>26</v>
      </c>
    </row>
    <row r="29" spans="1:50" ht="19.149999999999999" x14ac:dyDescent="0.45">
      <c r="C29" s="7"/>
      <c r="D29" s="8">
        <v>11</v>
      </c>
      <c r="E29" s="9">
        <v>21</v>
      </c>
      <c r="F29" s="9">
        <v>22</v>
      </c>
      <c r="G29" s="9">
        <v>23</v>
      </c>
      <c r="H29" s="9">
        <v>31</v>
      </c>
      <c r="I29" s="9">
        <v>32</v>
      </c>
      <c r="J29" s="9">
        <v>33</v>
      </c>
      <c r="K29" s="9">
        <v>42</v>
      </c>
      <c r="L29" s="9" t="s">
        <v>2</v>
      </c>
      <c r="M29" s="9">
        <v>48</v>
      </c>
      <c r="N29" s="9">
        <v>49</v>
      </c>
      <c r="O29" s="9">
        <v>51</v>
      </c>
      <c r="P29" s="9">
        <v>52</v>
      </c>
      <c r="Q29" s="9">
        <v>53</v>
      </c>
      <c r="R29" s="9">
        <v>54</v>
      </c>
      <c r="S29" s="9">
        <v>55</v>
      </c>
      <c r="T29" s="9">
        <v>56</v>
      </c>
      <c r="U29" s="9">
        <v>61</v>
      </c>
      <c r="V29" s="9">
        <v>62</v>
      </c>
      <c r="W29" s="9">
        <v>71</v>
      </c>
      <c r="X29" s="9">
        <v>72</v>
      </c>
      <c r="Y29" s="9">
        <v>81</v>
      </c>
      <c r="Z29" s="9" t="s">
        <v>3</v>
      </c>
      <c r="AB29" s="8">
        <v>11</v>
      </c>
      <c r="AC29" s="9">
        <v>21</v>
      </c>
      <c r="AD29" s="9">
        <v>22</v>
      </c>
      <c r="AE29" s="9">
        <v>23</v>
      </c>
      <c r="AF29" s="9">
        <v>31</v>
      </c>
      <c r="AG29" s="9">
        <v>32</v>
      </c>
      <c r="AH29" s="9">
        <v>33</v>
      </c>
      <c r="AI29" s="9">
        <v>42</v>
      </c>
      <c r="AJ29" s="9" t="s">
        <v>2</v>
      </c>
      <c r="AK29" s="9">
        <v>48</v>
      </c>
      <c r="AL29" s="9">
        <v>49</v>
      </c>
      <c r="AM29" s="9">
        <v>51</v>
      </c>
      <c r="AN29" s="9">
        <v>52</v>
      </c>
      <c r="AO29" s="9">
        <v>53</v>
      </c>
      <c r="AP29" s="9">
        <v>54</v>
      </c>
      <c r="AQ29" s="9">
        <v>55</v>
      </c>
      <c r="AR29" s="9">
        <v>56</v>
      </c>
      <c r="AS29" s="9">
        <v>61</v>
      </c>
      <c r="AT29" s="9">
        <v>62</v>
      </c>
      <c r="AU29" s="9">
        <v>71</v>
      </c>
      <c r="AV29" s="9">
        <v>72</v>
      </c>
      <c r="AW29" s="9">
        <v>81</v>
      </c>
      <c r="AX29" s="9" t="s">
        <v>3</v>
      </c>
    </row>
    <row r="30" spans="1:50" ht="16.149999999999999" x14ac:dyDescent="0.6">
      <c r="C30" s="10">
        <v>21</v>
      </c>
      <c r="D30" s="11" t="str">
        <f t="shared" ref="D30:S42" si="0">INDEX($D$2:$Z$24,MATCH($C30,$C$2:$C$24,0),MATCH(D$29,$D$1:$Z$1,0))</f>
        <v>*</v>
      </c>
      <c r="E30" s="11">
        <f t="shared" si="0"/>
        <v>0.68013787861829222</v>
      </c>
      <c r="F30" s="11" t="str">
        <f t="shared" si="0"/>
        <v>*</v>
      </c>
      <c r="G30" s="11" t="str">
        <f t="shared" si="0"/>
        <v>*</v>
      </c>
      <c r="H30" s="11">
        <f t="shared" si="0"/>
        <v>1.4482939016036594E-2</v>
      </c>
      <c r="I30" s="11" t="str">
        <f t="shared" si="0"/>
        <v>*</v>
      </c>
      <c r="J30" s="11" t="str">
        <f t="shared" si="0"/>
        <v>*</v>
      </c>
      <c r="K30" s="11">
        <f t="shared" si="0"/>
        <v>0.360689842409678</v>
      </c>
      <c r="L30" s="11">
        <f t="shared" si="0"/>
        <v>0.51033371268627858</v>
      </c>
      <c r="M30" s="11">
        <f t="shared" si="0"/>
        <v>0.7929488818108531</v>
      </c>
      <c r="N30" s="11">
        <f t="shared" si="0"/>
        <v>0.35435776687826087</v>
      </c>
      <c r="O30" s="11" t="str">
        <f t="shared" si="0"/>
        <v>*</v>
      </c>
      <c r="P30" s="14">
        <f t="shared" si="0"/>
        <v>1</v>
      </c>
      <c r="Q30" s="11">
        <f t="shared" si="0"/>
        <v>0.88065556228686537</v>
      </c>
      <c r="R30" s="11">
        <f t="shared" si="0"/>
        <v>5.0276560997657871E-2</v>
      </c>
      <c r="S30" s="11">
        <f t="shared" si="0"/>
        <v>1.1038832932071731E-2</v>
      </c>
      <c r="T30" s="11">
        <f t="shared" ref="T30:AF42" si="1">INDEX($D$2:$Z$24,MATCH($C30,$C$2:$C$24,0),MATCH(T$29,$D$1:$Z$1,0))</f>
        <v>2.8077990405733014E-2</v>
      </c>
      <c r="U30" s="11" t="str">
        <f t="shared" si="1"/>
        <v>*</v>
      </c>
      <c r="V30" s="11" t="str">
        <f t="shared" si="1"/>
        <v>*</v>
      </c>
      <c r="W30" s="11" t="str">
        <f t="shared" si="1"/>
        <v>*</v>
      </c>
      <c r="X30" s="11">
        <f t="shared" si="1"/>
        <v>1.1424552735641271E-2</v>
      </c>
      <c r="Y30" s="11" t="str">
        <f t="shared" si="1"/>
        <v>*</v>
      </c>
      <c r="Z30" s="11" t="str">
        <f t="shared" si="1"/>
        <v/>
      </c>
      <c r="AB30" s="12" t="str">
        <f>IFERROR([1]pivot2!AB7-D30,"")</f>
        <v/>
      </c>
      <c r="AC30" s="12">
        <f>IFERROR([1]pivot2!AC7-E30,"")</f>
        <v>-0.10128679601577817</v>
      </c>
      <c r="AD30" s="12" t="str">
        <f>IFERROR([1]pivot2!AD7-F30,"")</f>
        <v/>
      </c>
      <c r="AE30" s="12" t="str">
        <f>IFERROR([1]pivot2!AE7-G30,"")</f>
        <v/>
      </c>
      <c r="AF30" s="12" t="str">
        <f>IFERROR([1]pivot2!AF7-H30,"")</f>
        <v/>
      </c>
      <c r="AG30" s="12" t="str">
        <f>IFERROR([1]pivot2!AG7-I30,"")</f>
        <v/>
      </c>
      <c r="AH30" s="12" t="str">
        <f>IFERROR([1]pivot2!AH7-J30,"")</f>
        <v/>
      </c>
      <c r="AI30" s="12">
        <f>IFERROR([1]pivot2!AI7-K30,"")</f>
        <v>-0.2966495725010323</v>
      </c>
      <c r="AJ30" s="12">
        <f>IFERROR([1]pivot2!AJ7-L30,"")</f>
        <v>-0.47534546193054961</v>
      </c>
      <c r="AK30" s="12">
        <f>IFERROR([1]pivot2!AK7-M30,"")</f>
        <v>-0.63255992426667007</v>
      </c>
      <c r="AL30" s="12">
        <f>IFERROR([1]pivot2!AL7-N30,"")</f>
        <v>-0.22287001081303087</v>
      </c>
      <c r="AM30" s="12" t="str">
        <f>IFERROR([1]pivot2!AM7-O30,"")</f>
        <v/>
      </c>
      <c r="AN30" s="12">
        <f>IFERROR([1]pivot2!AN7-P30,"")</f>
        <v>-0.85530639910658401</v>
      </c>
      <c r="AO30" s="12" t="str">
        <f>IFERROR([1]pivot2!AO7-Q30,"")</f>
        <v/>
      </c>
      <c r="AP30" s="12">
        <f>IFERROR([1]pivot2!AP7-R30,"")</f>
        <v>2.6217694116884432E-2</v>
      </c>
      <c r="AQ30" s="12" t="str">
        <f>IFERROR([1]pivot2!AQ7-S30,"")</f>
        <v/>
      </c>
      <c r="AR30" s="12">
        <f>IFERROR([1]pivot2!AR7-T30,"")</f>
        <v>1.6020806353973488E-2</v>
      </c>
      <c r="AS30" s="12" t="str">
        <f>IFERROR([1]pivot2!AS7-U30,"")</f>
        <v/>
      </c>
      <c r="AT30" s="12" t="str">
        <f>IFERROR([1]pivot2!AT7-V30,"")</f>
        <v/>
      </c>
      <c r="AU30" s="12" t="str">
        <f>IFERROR([1]pivot2!AU7-W30,"")</f>
        <v/>
      </c>
      <c r="AV30" s="12" t="str">
        <f>IFERROR([1]pivot2!AV7-X30,"")</f>
        <v/>
      </c>
      <c r="AW30" s="12" t="str">
        <f>IFERROR([1]pivot2!AW7-Y30,"")</f>
        <v/>
      </c>
      <c r="AX30" s="12" t="str">
        <f>IFERROR([1]pivot2!AX7-Z30,"")</f>
        <v/>
      </c>
    </row>
    <row r="31" spans="1:50" ht="16.149999999999999" x14ac:dyDescent="0.6">
      <c r="C31" s="10">
        <v>23</v>
      </c>
      <c r="D31" s="11">
        <f t="shared" si="0"/>
        <v>0.80387462753146444</v>
      </c>
      <c r="E31" s="11">
        <f t="shared" si="0"/>
        <v>0.52588737336132296</v>
      </c>
      <c r="F31" s="11">
        <f t="shared" si="0"/>
        <v>0.82180202454873341</v>
      </c>
      <c r="G31" s="11">
        <f t="shared" si="0"/>
        <v>0.94139729176108078</v>
      </c>
      <c r="H31" s="11">
        <f t="shared" si="0"/>
        <v>0.80257781774122128</v>
      </c>
      <c r="I31" s="11">
        <f t="shared" si="0"/>
        <v>0.48629722344561549</v>
      </c>
      <c r="J31" s="11">
        <f t="shared" si="0"/>
        <v>0.84533039317494951</v>
      </c>
      <c r="K31" s="11">
        <f t="shared" si="0"/>
        <v>0.74907262517869921</v>
      </c>
      <c r="L31" s="11">
        <f t="shared" si="0"/>
        <v>0.83003990030178032</v>
      </c>
      <c r="M31" s="11">
        <f t="shared" si="0"/>
        <v>0.74671928638489449</v>
      </c>
      <c r="N31" s="11">
        <f t="shared" si="0"/>
        <v>0.50606206797996367</v>
      </c>
      <c r="O31" s="11">
        <f t="shared" si="0"/>
        <v>0.89388947866957824</v>
      </c>
      <c r="P31" s="11">
        <f t="shared" si="0"/>
        <v>0.78756673884205874</v>
      </c>
      <c r="Q31" s="11">
        <f t="shared" si="0"/>
        <v>0.70257923194287886</v>
      </c>
      <c r="R31" s="11">
        <f t="shared" si="0"/>
        <v>0.83164796989407652</v>
      </c>
      <c r="S31" s="11">
        <f t="shared" si="0"/>
        <v>0.93012575640291395</v>
      </c>
      <c r="T31" s="11">
        <f t="shared" si="1"/>
        <v>0.89309125328737116</v>
      </c>
      <c r="U31" s="11">
        <f t="shared" si="1"/>
        <v>0.92366975474852064</v>
      </c>
      <c r="V31" s="11">
        <f t="shared" si="1"/>
        <v>0.91461390521153174</v>
      </c>
      <c r="W31" s="11">
        <f t="shared" si="1"/>
        <v>0.90973933276489405</v>
      </c>
      <c r="X31" s="11">
        <f t="shared" si="1"/>
        <v>0.832403130751878</v>
      </c>
      <c r="Y31" s="11">
        <f t="shared" si="1"/>
        <v>0.7042591217114359</v>
      </c>
      <c r="Z31" s="11">
        <f t="shared" si="1"/>
        <v>0.69270705282201173</v>
      </c>
      <c r="AB31" s="12">
        <f>IFERROR([1]pivot2!AB8-D31,"")</f>
        <v>-0.1258122242730354</v>
      </c>
      <c r="AC31" s="12">
        <f>IFERROR([1]pivot2!AC8-E31,"")</f>
        <v>-0.13627350127923399</v>
      </c>
      <c r="AD31" s="12">
        <f>IFERROR([1]pivot2!AD8-F31,"")</f>
        <v>-9.9618980717496419E-2</v>
      </c>
      <c r="AE31" s="12">
        <f>IFERROR([1]pivot2!AE8-G31,"")</f>
        <v>-0.11692393814522473</v>
      </c>
      <c r="AF31" s="12">
        <f>IFERROR([1]pivot2!AF8-H31,"")</f>
        <v>-5.6115975975568277E-2</v>
      </c>
      <c r="AG31" s="12">
        <f>IFERROR([1]pivot2!AG8-I31,"")</f>
        <v>4.1410922419039486E-2</v>
      </c>
      <c r="AH31" s="12">
        <f>IFERROR([1]pivot2!AH8-J31,"")</f>
        <v>-6.803031536231452E-2</v>
      </c>
      <c r="AI31" s="12">
        <f>IFERROR([1]pivot2!AI8-K31,"")</f>
        <v>5.5597211504463839E-2</v>
      </c>
      <c r="AJ31" s="12">
        <f>IFERROR([1]pivot2!AJ8-L31,"")</f>
        <v>9.8929062321017058E-3</v>
      </c>
      <c r="AK31" s="12">
        <f>IFERROR([1]pivot2!AK8-M31,"")</f>
        <v>0.14282510973317153</v>
      </c>
      <c r="AL31" s="12">
        <f>IFERROR([1]pivot2!AL8-N31,"")</f>
        <v>0.14600861823856937</v>
      </c>
      <c r="AM31" s="12">
        <f>IFERROR([1]pivot2!AM8-O31,"")</f>
        <v>-8.3303961720672115E-3</v>
      </c>
      <c r="AN31" s="12">
        <f>IFERROR([1]pivot2!AN8-P31,"")</f>
        <v>1.6404753204312117E-3</v>
      </c>
      <c r="AO31" s="12">
        <f>IFERROR([1]pivot2!AO8-Q31,"")</f>
        <v>5.0451215137514716E-4</v>
      </c>
      <c r="AP31" s="12">
        <f>IFERROR([1]pivot2!AP8-R31,"")</f>
        <v>1.6568123818089475E-2</v>
      </c>
      <c r="AQ31" s="12">
        <f>IFERROR([1]pivot2!AQ8-S31,"")</f>
        <v>-4.5689017142049981E-2</v>
      </c>
      <c r="AR31" s="12">
        <f>IFERROR([1]pivot2!AR8-T31,"")</f>
        <v>-2.2910478879610174E-2</v>
      </c>
      <c r="AS31" s="12">
        <f>IFERROR([1]pivot2!AS8-U31,"")</f>
        <v>-2.2628267213820608E-2</v>
      </c>
      <c r="AT31" s="12">
        <f>IFERROR([1]pivot2!AT8-V31,"")</f>
        <v>-4.2079110581191737E-2</v>
      </c>
      <c r="AU31" s="12">
        <f>IFERROR([1]pivot2!AU8-W31,"")</f>
        <v>-0.24475052418172505</v>
      </c>
      <c r="AV31" s="12">
        <f>IFERROR([1]pivot2!AV8-X31,"")</f>
        <v>6.1690789413350045E-3</v>
      </c>
      <c r="AW31" s="12">
        <f>IFERROR([1]pivot2!AW8-Y31,"")</f>
        <v>6.2917856581701126E-2</v>
      </c>
      <c r="AX31" s="12">
        <f>IFERROR([1]pivot2!AX8-Z31,"")</f>
        <v>7.7467130074110324E-2</v>
      </c>
    </row>
    <row r="32" spans="1:50" ht="16.149999999999999" x14ac:dyDescent="0.6">
      <c r="C32" s="10">
        <v>31</v>
      </c>
      <c r="D32" s="11" t="str">
        <f t="shared" si="0"/>
        <v>*</v>
      </c>
      <c r="E32" s="11">
        <f t="shared" si="0"/>
        <v>0.78254817140960409</v>
      </c>
      <c r="F32" s="11">
        <f t="shared" si="0"/>
        <v>0.90405552683164803</v>
      </c>
      <c r="G32" s="11">
        <f t="shared" si="0"/>
        <v>1.4340410534749128E-2</v>
      </c>
      <c r="H32" s="11" t="str">
        <f t="shared" si="0"/>
        <v>*</v>
      </c>
      <c r="I32" s="11" t="str">
        <f t="shared" si="0"/>
        <v>*</v>
      </c>
      <c r="J32" s="11" t="str">
        <f t="shared" si="0"/>
        <v>*</v>
      </c>
      <c r="K32" s="11">
        <f t="shared" si="0"/>
        <v>1.0973564803828852E-2</v>
      </c>
      <c r="L32" s="11">
        <f t="shared" si="0"/>
        <v>1.0027937300387644E-2</v>
      </c>
      <c r="M32" s="11">
        <f t="shared" si="0"/>
        <v>5.7936811210677112E-2</v>
      </c>
      <c r="N32" s="11">
        <f t="shared" si="0"/>
        <v>0.19531714708645131</v>
      </c>
      <c r="O32" s="11">
        <f t="shared" si="0"/>
        <v>3.1574995306926985E-2</v>
      </c>
      <c r="P32" s="14">
        <f t="shared" si="0"/>
        <v>1</v>
      </c>
      <c r="Q32" s="11">
        <f t="shared" si="0"/>
        <v>0.6994161247341073</v>
      </c>
      <c r="R32" s="11" t="str">
        <f t="shared" si="0"/>
        <v>*</v>
      </c>
      <c r="S32" s="11">
        <f t="shared" si="0"/>
        <v>3.7784445274024199E-2</v>
      </c>
      <c r="T32" s="11">
        <f t="shared" si="1"/>
        <v>6.5725561651966802E-2</v>
      </c>
      <c r="U32" s="11" t="str">
        <f t="shared" si="1"/>
        <v>*</v>
      </c>
      <c r="V32" s="11" t="str">
        <f t="shared" si="1"/>
        <v>*</v>
      </c>
      <c r="W32" s="11">
        <f t="shared" si="1"/>
        <v>1.0760809642203011E-2</v>
      </c>
      <c r="X32" s="11" t="str">
        <f t="shared" si="1"/>
        <v>*</v>
      </c>
      <c r="Y32" s="11" t="str">
        <f t="shared" si="1"/>
        <v>*</v>
      </c>
      <c r="Z32" s="11" t="str">
        <f t="shared" si="1"/>
        <v>*</v>
      </c>
      <c r="AB32" s="12" t="str">
        <f>IFERROR([1]pivot2!AB9-D32,"")</f>
        <v/>
      </c>
      <c r="AC32" s="12">
        <f>IFERROR([1]pivot2!AC9-E32,"")</f>
        <v>-5.4668283073190382E-3</v>
      </c>
      <c r="AD32" s="12">
        <f>IFERROR([1]pivot2!AD9-F32,"")</f>
        <v>-0.70799062135224999</v>
      </c>
      <c r="AE32" s="12">
        <f>IFERROR([1]pivot2!AE9-G32,"")</f>
        <v>2.923402679122877E-2</v>
      </c>
      <c r="AF32" s="12" t="str">
        <f>IFERROR([1]pivot2!AF9-H32,"")</f>
        <v/>
      </c>
      <c r="AG32" s="12" t="str">
        <f>IFERROR([1]pivot2!AG9-I32,"")</f>
        <v/>
      </c>
      <c r="AH32" s="12" t="str">
        <f>IFERROR([1]pivot2!AH9-J32,"")</f>
        <v/>
      </c>
      <c r="AI32" s="12">
        <f>IFERROR([1]pivot2!AI9-K32,"")</f>
        <v>1.4345666404860347E-2</v>
      </c>
      <c r="AJ32" s="12">
        <f>IFERROR([1]pivot2!AJ9-L32,"")</f>
        <v>5.1714053995302552E-2</v>
      </c>
      <c r="AK32" s="12">
        <f>IFERROR([1]pivot2!AK9-M32,"")</f>
        <v>-7.5605950642759143E-3</v>
      </c>
      <c r="AL32" s="12">
        <f>IFERROR([1]pivot2!AL9-N32,"")</f>
        <v>0.2783986156775537</v>
      </c>
      <c r="AM32" s="12">
        <f>IFERROR([1]pivot2!AM9-O32,"")</f>
        <v>6.3580962175927708E-2</v>
      </c>
      <c r="AN32" s="12">
        <f>IFERROR([1]pivot2!AN9-P32,"")</f>
        <v>-0.64825187522081706</v>
      </c>
      <c r="AO32" s="12">
        <f>IFERROR([1]pivot2!AO9-Q32,"")</f>
        <v>-0.12697439289370027</v>
      </c>
      <c r="AP32" s="12" t="str">
        <f>IFERROR([1]pivot2!AP9-R32,"")</f>
        <v/>
      </c>
      <c r="AQ32" s="12">
        <f>IFERROR([1]pivot2!AQ9-S32,"")</f>
        <v>0.11003284039585282</v>
      </c>
      <c r="AR32" s="12">
        <f>IFERROR([1]pivot2!AR9-T32,"")</f>
        <v>5.198211500795899E-3</v>
      </c>
      <c r="AS32" s="12" t="str">
        <f>IFERROR([1]pivot2!AS9-U32,"")</f>
        <v/>
      </c>
      <c r="AT32" s="12" t="str">
        <f>IFERROR([1]pivot2!AT9-V32,"")</f>
        <v/>
      </c>
      <c r="AU32" s="12">
        <f>IFERROR([1]pivot2!AU9-W32,"")</f>
        <v>2.0252711443353992E-2</v>
      </c>
      <c r="AV32" s="12" t="str">
        <f>IFERROR([1]pivot2!AV9-X32,"")</f>
        <v/>
      </c>
      <c r="AW32" s="12" t="str">
        <f>IFERROR([1]pivot2!AW9-Y32,"")</f>
        <v/>
      </c>
      <c r="AX32" s="12" t="str">
        <f>IFERROR([1]pivot2!AX9-Z32,"")</f>
        <v/>
      </c>
    </row>
    <row r="33" spans="3:50" ht="16.149999999999999" x14ac:dyDescent="0.6">
      <c r="C33" s="10">
        <v>32</v>
      </c>
      <c r="D33" s="11" t="str">
        <f t="shared" si="0"/>
        <v>*</v>
      </c>
      <c r="E33" s="11" t="str">
        <f t="shared" si="0"/>
        <v>*</v>
      </c>
      <c r="F33" s="11">
        <f t="shared" si="0"/>
        <v>2.3696132377407041E-2</v>
      </c>
      <c r="G33" s="11" t="str">
        <f t="shared" si="0"/>
        <v>*</v>
      </c>
      <c r="H33" s="11" t="str">
        <f t="shared" si="0"/>
        <v>*</v>
      </c>
      <c r="I33" s="11" t="str">
        <f t="shared" si="0"/>
        <v>*</v>
      </c>
      <c r="J33" s="11" t="str">
        <f t="shared" si="0"/>
        <v>*</v>
      </c>
      <c r="K33" s="11" t="str">
        <f t="shared" si="0"/>
        <v>*</v>
      </c>
      <c r="L33" s="11" t="str">
        <f t="shared" si="0"/>
        <v>*</v>
      </c>
      <c r="M33" s="11" t="str">
        <f t="shared" si="0"/>
        <v>*</v>
      </c>
      <c r="N33" s="11" t="str">
        <f t="shared" si="0"/>
        <v>*</v>
      </c>
      <c r="O33" s="11" t="str">
        <f t="shared" si="0"/>
        <v>*</v>
      </c>
      <c r="P33" s="11" t="str">
        <f t="shared" si="0"/>
        <v>*</v>
      </c>
      <c r="Q33" s="11">
        <f t="shared" si="0"/>
        <v>8.4089581741334782E-2</v>
      </c>
      <c r="R33" s="11" t="str">
        <f t="shared" si="0"/>
        <v>*</v>
      </c>
      <c r="S33" s="11" t="str">
        <f t="shared" si="0"/>
        <v>*</v>
      </c>
      <c r="T33" s="11" t="str">
        <f t="shared" si="1"/>
        <v>*</v>
      </c>
      <c r="U33" s="11" t="str">
        <f t="shared" si="1"/>
        <v>*</v>
      </c>
      <c r="V33" s="11" t="str">
        <f t="shared" si="1"/>
        <v>*</v>
      </c>
      <c r="W33" s="11" t="str">
        <f t="shared" si="1"/>
        <v>*</v>
      </c>
      <c r="X33" s="11" t="str">
        <f t="shared" si="1"/>
        <v>*</v>
      </c>
      <c r="Y33" s="11" t="str">
        <f t="shared" si="1"/>
        <v>*</v>
      </c>
      <c r="Z33" s="11" t="str">
        <f t="shared" si="1"/>
        <v>*</v>
      </c>
      <c r="AB33" s="12" t="str">
        <f>IFERROR([1]pivot2!AB10-D33,"")</f>
        <v/>
      </c>
      <c r="AC33" s="12" t="str">
        <f>IFERROR([1]pivot2!AC10-E33,"")</f>
        <v/>
      </c>
      <c r="AD33" s="12">
        <f>IFERROR([1]pivot2!AD10-F33,"")</f>
        <v>1.9256525452094574E-3</v>
      </c>
      <c r="AE33" s="12" t="str">
        <f>IFERROR([1]pivot2!AE10-G33,"")</f>
        <v/>
      </c>
      <c r="AF33" s="12" t="str">
        <f>IFERROR([1]pivot2!AF10-H33,"")</f>
        <v/>
      </c>
      <c r="AG33" s="12" t="str">
        <f>IFERROR([1]pivot2!AG10-I33,"")</f>
        <v/>
      </c>
      <c r="AH33" s="12" t="str">
        <f>IFERROR([1]pivot2!AH10-J33,"")</f>
        <v/>
      </c>
      <c r="AI33" s="12" t="str">
        <f>IFERROR([1]pivot2!AI10-K33,"")</f>
        <v/>
      </c>
      <c r="AJ33" s="12" t="str">
        <f>IFERROR([1]pivot2!AJ10-L33,"")</f>
        <v/>
      </c>
      <c r="AK33" s="12" t="str">
        <f>IFERROR([1]pivot2!AK10-M33,"")</f>
        <v/>
      </c>
      <c r="AL33" s="12" t="str">
        <f>IFERROR([1]pivot2!AL10-N33,"")</f>
        <v/>
      </c>
      <c r="AM33" s="12" t="str">
        <f>IFERROR([1]pivot2!AM10-O33,"")</f>
        <v/>
      </c>
      <c r="AN33" s="12" t="str">
        <f>IFERROR([1]pivot2!AN10-P33,"")</f>
        <v/>
      </c>
      <c r="AO33" s="12">
        <f>IFERROR([1]pivot2!AO10-Q33,"")</f>
        <v>0.15415539812224022</v>
      </c>
      <c r="AP33" s="12" t="str">
        <f>IFERROR([1]pivot2!AP10-R33,"")</f>
        <v/>
      </c>
      <c r="AQ33" s="12" t="str">
        <f>IFERROR([1]pivot2!AQ10-S33,"")</f>
        <v/>
      </c>
      <c r="AR33" s="12" t="str">
        <f>IFERROR([1]pivot2!AR10-T33,"")</f>
        <v/>
      </c>
      <c r="AS33" s="12" t="str">
        <f>IFERROR([1]pivot2!AS10-U33,"")</f>
        <v/>
      </c>
      <c r="AT33" s="12" t="str">
        <f>IFERROR([1]pivot2!AT10-V33,"")</f>
        <v/>
      </c>
      <c r="AU33" s="12" t="str">
        <f>IFERROR([1]pivot2!AU10-W33,"")</f>
        <v/>
      </c>
      <c r="AV33" s="12" t="str">
        <f>IFERROR([1]pivot2!AV10-X33,"")</f>
        <v/>
      </c>
      <c r="AW33" s="12" t="str">
        <f>IFERROR([1]pivot2!AW10-Y33,"")</f>
        <v/>
      </c>
      <c r="AX33" s="12" t="str">
        <f>IFERROR([1]pivot2!AX10-Z33,"")</f>
        <v/>
      </c>
    </row>
    <row r="34" spans="3:50" ht="16.149999999999999" x14ac:dyDescent="0.6">
      <c r="C34" s="10">
        <v>33</v>
      </c>
      <c r="D34" s="11">
        <f t="shared" si="0"/>
        <v>0.75563017768344243</v>
      </c>
      <c r="E34" s="11">
        <f t="shared" si="0"/>
        <v>0.33461127899210619</v>
      </c>
      <c r="F34" s="11">
        <f t="shared" si="0"/>
        <v>0.94630723581964182</v>
      </c>
      <c r="G34" s="11">
        <f t="shared" si="0"/>
        <v>0.13733560428490843</v>
      </c>
      <c r="H34" s="11">
        <f t="shared" si="0"/>
        <v>0.28592170216926355</v>
      </c>
      <c r="I34" s="11">
        <f t="shared" si="0"/>
        <v>0.37747306064173436</v>
      </c>
      <c r="J34" s="11">
        <f t="shared" si="0"/>
        <v>5.6652908545320659E-2</v>
      </c>
      <c r="K34" s="11">
        <f t="shared" si="0"/>
        <v>0.51870612657735327</v>
      </c>
      <c r="L34" s="11">
        <f t="shared" si="0"/>
        <v>0.59960292901335932</v>
      </c>
      <c r="M34" s="11">
        <f t="shared" si="0"/>
        <v>0.6345135941525385</v>
      </c>
      <c r="N34" s="11">
        <f t="shared" si="0"/>
        <v>0.35933145436673797</v>
      </c>
      <c r="O34" s="11">
        <f t="shared" si="0"/>
        <v>0.45557276363862986</v>
      </c>
      <c r="P34" s="11">
        <f t="shared" si="0"/>
        <v>0.9629699358490843</v>
      </c>
      <c r="Q34" s="11">
        <f t="shared" si="0"/>
        <v>0.82001717339168678</v>
      </c>
      <c r="R34" s="11">
        <f t="shared" si="0"/>
        <v>0.39422123004228909</v>
      </c>
      <c r="S34" s="11">
        <f t="shared" si="0"/>
        <v>0.40336618121848011</v>
      </c>
      <c r="T34" s="11">
        <f t="shared" si="1"/>
        <v>0.33642114957245761</v>
      </c>
      <c r="U34" s="11">
        <f t="shared" si="1"/>
        <v>0.56451356712569656</v>
      </c>
      <c r="V34" s="11">
        <f t="shared" si="1"/>
        <v>0.45168763999397255</v>
      </c>
      <c r="W34" s="11">
        <f t="shared" si="1"/>
        <v>0.60359349127951323</v>
      </c>
      <c r="X34" s="11">
        <f t="shared" si="1"/>
        <v>0.70966072812055347</v>
      </c>
      <c r="Y34" s="11">
        <f t="shared" si="1"/>
        <v>0.25289572705366675</v>
      </c>
      <c r="Z34" s="11">
        <f t="shared" si="1"/>
        <v>0.55177391249716667</v>
      </c>
      <c r="AB34" s="12">
        <f>IFERROR([1]pivot2!AB11-D34,"")</f>
        <v>-2.1494913669609428E-2</v>
      </c>
      <c r="AC34" s="12">
        <f>IFERROR([1]pivot2!AC11-E34,"")</f>
        <v>0.14912801506312784</v>
      </c>
      <c r="AD34" s="12">
        <f>IFERROR([1]pivot2!AD11-F34,"")</f>
        <v>-6.7352591639938786E-2</v>
      </c>
      <c r="AE34" s="12">
        <f>IFERROR([1]pivot2!AE11-G34,"")</f>
        <v>1.5886615531356563E-2</v>
      </c>
      <c r="AF34" s="12">
        <f>IFERROR([1]pivot2!AF11-H34,"")</f>
        <v>2.1055291391646469E-2</v>
      </c>
      <c r="AG34" s="12">
        <f>IFERROR([1]pivot2!AG11-I34,"")</f>
        <v>2.0624357195064613E-2</v>
      </c>
      <c r="AH34" s="12">
        <f>IFERROR([1]pivot2!AH11-J34,"")</f>
        <v>-3.2747017453733582E-3</v>
      </c>
      <c r="AI34" s="12">
        <f>IFERROR([1]pivot2!AI11-K34,"")</f>
        <v>1.4683819798408715E-2</v>
      </c>
      <c r="AJ34" s="12">
        <f>IFERROR([1]pivot2!AJ11-L34,"")</f>
        <v>9.5686617906426408E-3</v>
      </c>
      <c r="AK34" s="12">
        <f>IFERROR([1]pivot2!AK11-M34,"")</f>
        <v>-2.7014182725005442E-2</v>
      </c>
      <c r="AL34" s="12">
        <f>IFERROR([1]pivot2!AL11-N34,"")</f>
        <v>0.19102554350338108</v>
      </c>
      <c r="AM34" s="12">
        <f>IFERROR([1]pivot2!AM11-O34,"")</f>
        <v>-2.445925663663584E-2</v>
      </c>
      <c r="AN34" s="12">
        <f>IFERROR([1]pivot2!AN11-P34,"")</f>
        <v>-4.9806735519948298E-2</v>
      </c>
      <c r="AO34" s="12">
        <f>IFERROR([1]pivot2!AO11-Q34,"")</f>
        <v>-6.7839994291041816E-2</v>
      </c>
      <c r="AP34" s="12">
        <f>IFERROR([1]pivot2!AP11-R34,"")</f>
        <v>-6.8320719168921074E-2</v>
      </c>
      <c r="AQ34" s="12">
        <f>IFERROR([1]pivot2!AQ11-S34,"")</f>
        <v>-8.30238949925311E-2</v>
      </c>
      <c r="AR34" s="12">
        <f>IFERROR([1]pivot2!AR11-T34,"")</f>
        <v>-3.2072585141645904E-3</v>
      </c>
      <c r="AS34" s="12">
        <f>IFERROR([1]pivot2!AS11-U34,"")</f>
        <v>-0.11704526004571159</v>
      </c>
      <c r="AT34" s="12">
        <f>IFERROR([1]pivot2!AT11-V34,"")</f>
        <v>4.5137183378092471E-2</v>
      </c>
      <c r="AU34" s="12">
        <f>IFERROR([1]pivot2!AU11-W34,"")</f>
        <v>-4.1599003995104189E-2</v>
      </c>
      <c r="AV34" s="12">
        <f>IFERROR([1]pivot2!AV11-X34,"")</f>
        <v>-0.30488569118110048</v>
      </c>
      <c r="AW34" s="12">
        <f>IFERROR([1]pivot2!AW11-Y34,"")</f>
        <v>2.0835959692842243E-2</v>
      </c>
      <c r="AX34" s="12">
        <f>IFERROR([1]pivot2!AX11-Z34,"")</f>
        <v>-1.6597048398255709E-2</v>
      </c>
    </row>
    <row r="35" spans="3:50" ht="16.149999999999999" x14ac:dyDescent="0.6">
      <c r="C35" s="10">
        <v>42</v>
      </c>
      <c r="D35" s="11">
        <f t="shared" si="0"/>
        <v>0.15239831713745911</v>
      </c>
      <c r="E35" s="11">
        <f t="shared" si="0"/>
        <v>0.25016597161870924</v>
      </c>
      <c r="F35" s="11">
        <f t="shared" si="0"/>
        <v>0.53618585943138197</v>
      </c>
      <c r="G35" s="11">
        <f t="shared" si="0"/>
        <v>8.5733985821570963E-2</v>
      </c>
      <c r="H35" s="11">
        <f t="shared" si="0"/>
        <v>3.9099443444622607E-2</v>
      </c>
      <c r="I35" s="11">
        <f t="shared" si="0"/>
        <v>6.7959163330779587E-2</v>
      </c>
      <c r="J35" s="11">
        <f t="shared" si="0"/>
        <v>7.1566003448265414E-2</v>
      </c>
      <c r="K35" s="11">
        <f t="shared" si="0"/>
        <v>0.12576042002920637</v>
      </c>
      <c r="L35" s="11">
        <f t="shared" si="0"/>
        <v>0.3028393741826404</v>
      </c>
      <c r="M35" s="11">
        <f t="shared" si="0"/>
        <v>0.17076363647535742</v>
      </c>
      <c r="N35" s="11">
        <f t="shared" si="0"/>
        <v>0.15583350432308554</v>
      </c>
      <c r="O35" s="11">
        <f t="shared" si="0"/>
        <v>0.52301932717012878</v>
      </c>
      <c r="P35" s="11">
        <f t="shared" si="0"/>
        <v>0.74042419121970371</v>
      </c>
      <c r="Q35" s="11">
        <f t="shared" si="0"/>
        <v>0.43787974312700284</v>
      </c>
      <c r="R35" s="11">
        <f t="shared" si="0"/>
        <v>0.32344049255905938</v>
      </c>
      <c r="S35" s="11">
        <f t="shared" si="0"/>
        <v>0.42721864520124375</v>
      </c>
      <c r="T35" s="11">
        <f t="shared" si="1"/>
        <v>0.32110084294263352</v>
      </c>
      <c r="U35" s="11">
        <f t="shared" si="1"/>
        <v>0.42815555043290904</v>
      </c>
      <c r="V35" s="11">
        <f t="shared" si="1"/>
        <v>0.2330080360327752</v>
      </c>
      <c r="W35" s="11">
        <f t="shared" si="1"/>
        <v>0.36354528466013281</v>
      </c>
      <c r="X35" s="11">
        <f t="shared" si="1"/>
        <v>0.18483940007698396</v>
      </c>
      <c r="Y35" s="11">
        <f t="shared" si="1"/>
        <v>0.20577526401625026</v>
      </c>
      <c r="Z35" s="11">
        <f t="shared" si="1"/>
        <v>0.25300651709581329</v>
      </c>
      <c r="AB35" s="12">
        <f>IFERROR([1]pivot2!AB12-D35,"")</f>
        <v>2.1680652052073895E-2</v>
      </c>
      <c r="AC35" s="12">
        <f>IFERROR([1]pivot2!AC12-E35,"")</f>
        <v>6.2079684125327772E-2</v>
      </c>
      <c r="AD35" s="12">
        <f>IFERROR([1]pivot2!AD12-F35,"")</f>
        <v>-1.5119218130994927E-2</v>
      </c>
      <c r="AE35" s="12">
        <f>IFERROR([1]pivot2!AE12-G35,"")</f>
        <v>-1.2204886457657563E-2</v>
      </c>
      <c r="AF35" s="12">
        <f>IFERROR([1]pivot2!AF12-H35,"")</f>
        <v>9.5868325236669188E-4</v>
      </c>
      <c r="AG35" s="12">
        <f>IFERROR([1]pivot2!AG12-I35,"")</f>
        <v>1.1235073692142813E-2</v>
      </c>
      <c r="AH35" s="12">
        <f>IFERROR([1]pivot2!AH12-J35,"")</f>
        <v>-1.1780824708469015E-2</v>
      </c>
      <c r="AI35" s="12">
        <f>IFERROR([1]pivot2!AI12-K35,"")</f>
        <v>-6.2895106741203688E-3</v>
      </c>
      <c r="AJ35" s="12">
        <f>IFERROR([1]pivot2!AJ12-L35,"")</f>
        <v>-0.12065737389208039</v>
      </c>
      <c r="AK35" s="12">
        <f>IFERROR([1]pivot2!AK12-M35,"")</f>
        <v>1.8051557445758482E-4</v>
      </c>
      <c r="AL35" s="12">
        <f>IFERROR([1]pivot2!AL12-N35,"")</f>
        <v>8.4559142955857453E-2</v>
      </c>
      <c r="AM35" s="12">
        <f>IFERROR([1]pivot2!AM12-O35,"")</f>
        <v>-0.18476567819603079</v>
      </c>
      <c r="AN35" s="12">
        <f>IFERROR([1]pivot2!AN12-P35,"")</f>
        <v>-3.7584501432671669E-2</v>
      </c>
      <c r="AO35" s="12">
        <f>IFERROR([1]pivot2!AO12-Q35,"")</f>
        <v>-9.1576005814068551E-3</v>
      </c>
      <c r="AP35" s="12">
        <f>IFERROR([1]pivot2!AP12-R35,"")</f>
        <v>-7.4059297136903374E-2</v>
      </c>
      <c r="AQ35" s="12">
        <f>IFERROR([1]pivot2!AQ12-S35,"")</f>
        <v>-0.19327305720103774</v>
      </c>
      <c r="AR35" s="12">
        <f>IFERROR([1]pivot2!AR12-T35,"")</f>
        <v>-7.2128918925062513E-2</v>
      </c>
      <c r="AS35" s="12">
        <f>IFERROR([1]pivot2!AS12-U35,"")</f>
        <v>-0.17102125150687603</v>
      </c>
      <c r="AT35" s="12">
        <f>IFERROR([1]pivot2!AT12-V35,"")</f>
        <v>2.2335214612070775E-2</v>
      </c>
      <c r="AU35" s="12">
        <f>IFERROR([1]pivot2!AU12-W35,"")</f>
        <v>-2.4044063807527827E-2</v>
      </c>
      <c r="AV35" s="12">
        <f>IFERROR([1]pivot2!AV12-X35,"")</f>
        <v>-3.8094984879609717E-3</v>
      </c>
      <c r="AW35" s="12">
        <f>IFERROR([1]pivot2!AW12-Y35,"")</f>
        <v>9.5645479100607278E-3</v>
      </c>
      <c r="AX35" s="12">
        <f>IFERROR([1]pivot2!AX12-Z35,"")</f>
        <v>2.2039466803079721E-2</v>
      </c>
    </row>
    <row r="36" spans="3:50" ht="16.149999999999999" x14ac:dyDescent="0.6">
      <c r="C36" s="10" t="s">
        <v>2</v>
      </c>
      <c r="D36" s="11">
        <f t="shared" si="0"/>
        <v>0.58355790103185767</v>
      </c>
      <c r="E36" s="11">
        <f t="shared" si="0"/>
        <v>0.62318267436573827</v>
      </c>
      <c r="F36" s="11">
        <f t="shared" si="0"/>
        <v>0.28929678927618113</v>
      </c>
      <c r="G36" s="11">
        <f t="shared" si="0"/>
        <v>3.1027752039855788E-2</v>
      </c>
      <c r="H36" s="11">
        <f t="shared" si="0"/>
        <v>0.16166059215994372</v>
      </c>
      <c r="I36" s="11">
        <f t="shared" si="0"/>
        <v>0.20054342909255932</v>
      </c>
      <c r="J36" s="11">
        <f t="shared" si="0"/>
        <v>0.26947783546468834</v>
      </c>
      <c r="K36" s="11">
        <f t="shared" si="0"/>
        <v>0.70750639960881267</v>
      </c>
      <c r="L36" s="11">
        <f t="shared" si="0"/>
        <v>0.36480821201913222</v>
      </c>
      <c r="M36" s="11">
        <f t="shared" si="0"/>
        <v>0.13186908857194579</v>
      </c>
      <c r="N36" s="11">
        <f t="shared" si="0"/>
        <v>0.34683110258568262</v>
      </c>
      <c r="O36" s="11">
        <f t="shared" si="0"/>
        <v>0.85097606909053247</v>
      </c>
      <c r="P36" s="11">
        <f t="shared" si="0"/>
        <v>0.92416088027308729</v>
      </c>
      <c r="Q36" s="11">
        <f t="shared" si="0"/>
        <v>0.71018336595665943</v>
      </c>
      <c r="R36" s="11">
        <f t="shared" si="0"/>
        <v>0.5985213042463966</v>
      </c>
      <c r="S36" s="13">
        <f t="shared" si="0"/>
        <v>1</v>
      </c>
      <c r="T36" s="11">
        <f t="shared" si="1"/>
        <v>0.37427101227787629</v>
      </c>
      <c r="U36" s="11">
        <f t="shared" si="1"/>
        <v>0.80137191085549442</v>
      </c>
      <c r="V36" s="11">
        <f t="shared" si="1"/>
        <v>0.52511244686913205</v>
      </c>
      <c r="W36" s="11">
        <f t="shared" si="1"/>
        <v>0.64082720048509989</v>
      </c>
      <c r="X36" s="11">
        <f t="shared" si="1"/>
        <v>0.11125814469857295</v>
      </c>
      <c r="Y36" s="11">
        <f t="shared" si="1"/>
        <v>0.1206859169673735</v>
      </c>
      <c r="Z36" s="11" t="str">
        <f t="shared" si="1"/>
        <v/>
      </c>
      <c r="AB36" s="12">
        <f>IFERROR([1]pivot2!AB13-D36,"")</f>
        <v>-0.28889683017646367</v>
      </c>
      <c r="AC36" s="12">
        <f>IFERROR([1]pivot2!AC13-E36,"")</f>
        <v>-1.7977197694240221E-2</v>
      </c>
      <c r="AD36" s="12">
        <f>IFERROR([1]pivot2!AD13-F36,"")</f>
        <v>-0.15273430275986313</v>
      </c>
      <c r="AE36" s="12" t="str">
        <f>IFERROR([1]pivot2!AE13-G36,"")</f>
        <v/>
      </c>
      <c r="AF36" s="12">
        <f>IFERROR([1]pivot2!AF13-H36,"")</f>
        <v>-4.9361535418910724E-2</v>
      </c>
      <c r="AG36" s="12">
        <f>IFERROR([1]pivot2!AG13-I36,"")</f>
        <v>-0.11210047720867411</v>
      </c>
      <c r="AH36" s="12">
        <f>IFERROR([1]pivot2!AH13-J36,"")</f>
        <v>-0.10596565837711533</v>
      </c>
      <c r="AI36" s="12">
        <f>IFERROR([1]pivot2!AI13-K36,"")</f>
        <v>-0.68602056311004833</v>
      </c>
      <c r="AJ36" s="12">
        <f>IFERROR([1]pivot2!AJ13-L36,"")</f>
        <v>-0.33348593718791614</v>
      </c>
      <c r="AK36" s="12">
        <f>IFERROR([1]pivot2!AK13-M36,"")</f>
        <v>-0.11044410438015169</v>
      </c>
      <c r="AL36" s="12">
        <f>IFERROR([1]pivot2!AL13-N36,"")</f>
        <v>-0.33492914675467561</v>
      </c>
      <c r="AM36" s="12">
        <f>IFERROR([1]pivot2!AM13-O36,"")</f>
        <v>-0.73866733274992247</v>
      </c>
      <c r="AN36" s="12">
        <f>IFERROR([1]pivot2!AN13-P36,"")</f>
        <v>-0.71871847851951931</v>
      </c>
      <c r="AO36" s="12">
        <f>IFERROR([1]pivot2!AO13-Q36,"")</f>
        <v>-0.35002230053152544</v>
      </c>
      <c r="AP36" s="12">
        <f>IFERROR([1]pivot2!AP13-R36,"")</f>
        <v>-0.51555989329617202</v>
      </c>
      <c r="AQ36" s="12">
        <f>IFERROR([1]pivot2!AQ13-S36,"")</f>
        <v>-0.58952418832043407</v>
      </c>
      <c r="AR36" s="12">
        <f>IFERROR([1]pivot2!AR13-T36,"")</f>
        <v>-0.29524119431624352</v>
      </c>
      <c r="AS36" s="12">
        <f>IFERROR([1]pivot2!AS13-U36,"")</f>
        <v>-0.64640493522038744</v>
      </c>
      <c r="AT36" s="12">
        <f>IFERROR([1]pivot2!AT13-V36,"")</f>
        <v>-0.47422207722240645</v>
      </c>
      <c r="AU36" s="12">
        <f>IFERROR([1]pivot2!AU13-W36,"")</f>
        <v>-0.4504569855623789</v>
      </c>
      <c r="AV36" s="12">
        <f>IFERROR([1]pivot2!AV13-X36,"")</f>
        <v>-7.0069549951578255E-2</v>
      </c>
      <c r="AW36" s="12">
        <f>IFERROR([1]pivot2!AW13-Y36,"")</f>
        <v>-6.6178875757368805E-2</v>
      </c>
      <c r="AX36" s="12" t="str">
        <f>IFERROR([1]pivot2!AX13-Z36,"")</f>
        <v/>
      </c>
    </row>
    <row r="37" spans="3:50" ht="16.149999999999999" x14ac:dyDescent="0.6">
      <c r="C37" s="10">
        <v>48</v>
      </c>
      <c r="D37" s="11">
        <f t="shared" si="0"/>
        <v>6.9266648936295819E-2</v>
      </c>
      <c r="E37" s="11">
        <f t="shared" si="0"/>
        <v>3.3401788067289849E-2</v>
      </c>
      <c r="F37" s="11">
        <f t="shared" si="0"/>
        <v>5.5290313323075393E-2</v>
      </c>
      <c r="G37" s="11">
        <f t="shared" si="0"/>
        <v>2.3503058287970603E-2</v>
      </c>
      <c r="H37" s="11" t="str">
        <f t="shared" si="0"/>
        <v>*</v>
      </c>
      <c r="I37" s="11">
        <f t="shared" si="0"/>
        <v>1.6811854899341016E-2</v>
      </c>
      <c r="J37" s="11">
        <f t="shared" si="0"/>
        <v>3.7224682719491656E-2</v>
      </c>
      <c r="K37" s="11">
        <f t="shared" si="0"/>
        <v>3.1166750056147594E-2</v>
      </c>
      <c r="L37" s="11">
        <f t="shared" si="0"/>
        <v>0.11567225070545958</v>
      </c>
      <c r="M37" s="11" t="str">
        <f t="shared" si="0"/>
        <v>*</v>
      </c>
      <c r="N37" s="11">
        <f t="shared" si="0"/>
        <v>1.3952592479375754E-2</v>
      </c>
      <c r="O37" s="11">
        <f t="shared" si="0"/>
        <v>8.0277918109591478E-2</v>
      </c>
      <c r="P37" s="11">
        <f t="shared" si="0"/>
        <v>0.13336291895125321</v>
      </c>
      <c r="Q37" s="11">
        <f t="shared" si="0"/>
        <v>0.13831875160530563</v>
      </c>
      <c r="R37" s="11">
        <f t="shared" si="0"/>
        <v>3.0814742961489547E-2</v>
      </c>
      <c r="S37" s="11">
        <f t="shared" si="0"/>
        <v>0.16772302260697397</v>
      </c>
      <c r="T37" s="11">
        <f t="shared" si="1"/>
        <v>3.9326490016065606E-2</v>
      </c>
      <c r="U37" s="11">
        <f t="shared" si="1"/>
        <v>0.11277858104365637</v>
      </c>
      <c r="V37" s="11">
        <f t="shared" si="1"/>
        <v>5.4014416347436568E-2</v>
      </c>
      <c r="W37" s="11">
        <f t="shared" si="1"/>
        <v>7.0134134768709569E-2</v>
      </c>
      <c r="X37" s="11">
        <f t="shared" si="1"/>
        <v>0.11230758671713363</v>
      </c>
      <c r="Y37" s="11">
        <f t="shared" si="1"/>
        <v>0.10045763152415368</v>
      </c>
      <c r="Z37" s="11">
        <f t="shared" si="1"/>
        <v>3.6083672496759443E-2</v>
      </c>
      <c r="AB37" s="12">
        <f>IFERROR([1]pivot2!AB14-D37,"")</f>
        <v>2.9739580548547279E-2</v>
      </c>
      <c r="AC37" s="12">
        <f>IFERROR([1]pivot2!AC14-E37,"")</f>
        <v>9.2444553038770139E-2</v>
      </c>
      <c r="AD37" s="12">
        <f>IFERROR([1]pivot2!AD14-F37,"")</f>
        <v>8.356363884119862E-2</v>
      </c>
      <c r="AE37" s="12">
        <f>IFERROR([1]pivot2!AE14-G37,"")</f>
        <v>2.4785256630545E-2</v>
      </c>
      <c r="AF37" s="12" t="str">
        <f>IFERROR([1]pivot2!AF14-H37,"")</f>
        <v/>
      </c>
      <c r="AG37" s="12">
        <f>IFERROR([1]pivot2!AG14-I37,"")</f>
        <v>2.0202001171755187E-2</v>
      </c>
      <c r="AH37" s="12">
        <f>IFERROR([1]pivot2!AH14-J37,"")</f>
        <v>1.9033241851440341E-2</v>
      </c>
      <c r="AI37" s="12">
        <f>IFERROR([1]pivot2!AI14-K37,"")</f>
        <v>0.1197655592784304</v>
      </c>
      <c r="AJ37" s="12">
        <f>IFERROR([1]pivot2!AJ14-L37,"")</f>
        <v>5.133926136559841E-2</v>
      </c>
      <c r="AK37" s="12" t="str">
        <f>IFERROR([1]pivot2!AK14-M37,"")</f>
        <v/>
      </c>
      <c r="AL37" s="12">
        <f>IFERROR([1]pivot2!AL14-N37,"")</f>
        <v>0.13099670052934426</v>
      </c>
      <c r="AM37" s="12">
        <f>IFERROR([1]pivot2!AM14-O37,"")</f>
        <v>0.10604931015994251</v>
      </c>
      <c r="AN37" s="12">
        <f>IFERROR([1]pivot2!AN14-P37,"")</f>
        <v>0.16298154847485677</v>
      </c>
      <c r="AO37" s="12">
        <f>IFERROR([1]pivot2!AO14-Q37,"")</f>
        <v>0.18331415502305939</v>
      </c>
      <c r="AP37" s="12">
        <f>IFERROR([1]pivot2!AP14-R37,"")</f>
        <v>7.0043261517550456E-2</v>
      </c>
      <c r="AQ37" s="12">
        <f>IFERROR([1]pivot2!AQ14-S37,"")</f>
        <v>0.13318886391170803</v>
      </c>
      <c r="AR37" s="12">
        <f>IFERROR([1]pivot2!AR14-T37,"")</f>
        <v>5.8053454076020188E-2</v>
      </c>
      <c r="AS37" s="12">
        <f>IFERROR([1]pivot2!AS14-U37,"")</f>
        <v>5.2221694587897632E-2</v>
      </c>
      <c r="AT37" s="12">
        <f>IFERROR([1]pivot2!AT14-V37,"")</f>
        <v>7.5944994199011434E-2</v>
      </c>
      <c r="AU37" s="12">
        <f>IFERROR([1]pivot2!AU14-W37,"")</f>
        <v>0.20650694367637246</v>
      </c>
      <c r="AV37" s="12">
        <f>IFERROR([1]pivot2!AV14-X37,"")</f>
        <v>1.5344044230124379E-2</v>
      </c>
      <c r="AW37" s="12">
        <f>IFERROR([1]pivot2!AW14-Y37,"")</f>
        <v>1.7953561770311321E-2</v>
      </c>
      <c r="AX37" s="12">
        <f>IFERROR([1]pivot2!AX14-Z37,"")</f>
        <v>2.8445783133908852E-2</v>
      </c>
    </row>
    <row r="38" spans="3:50" ht="16.149999999999999" x14ac:dyDescent="0.6">
      <c r="C38" s="10">
        <v>51</v>
      </c>
      <c r="D38" s="11">
        <f t="shared" si="0"/>
        <v>1.2237302707162294E-2</v>
      </c>
      <c r="E38" s="11">
        <f t="shared" si="0"/>
        <v>5.643302392889829E-2</v>
      </c>
      <c r="F38" s="11">
        <f t="shared" si="0"/>
        <v>0.10770869302430902</v>
      </c>
      <c r="G38" s="11">
        <f t="shared" si="0"/>
        <v>3.1550374112409768E-2</v>
      </c>
      <c r="H38" s="11">
        <f t="shared" si="0"/>
        <v>5.9960017414336937E-2</v>
      </c>
      <c r="I38" s="11">
        <f t="shared" si="0"/>
        <v>0.10524554794014972</v>
      </c>
      <c r="J38" s="11">
        <f t="shared" si="0"/>
        <v>0.28681527842365762</v>
      </c>
      <c r="K38" s="11">
        <f t="shared" si="0"/>
        <v>0.14096025329627829</v>
      </c>
      <c r="L38" s="11">
        <f t="shared" si="0"/>
        <v>7.3184698234302042E-2</v>
      </c>
      <c r="M38" s="11">
        <f t="shared" si="0"/>
        <v>6.9966087736535287E-2</v>
      </c>
      <c r="N38" s="11">
        <f t="shared" si="0"/>
        <v>0.11774124419033626</v>
      </c>
      <c r="O38" s="11">
        <f t="shared" si="0"/>
        <v>0.30023243026847091</v>
      </c>
      <c r="P38" s="11">
        <f t="shared" si="0"/>
        <v>0.15238277551809912</v>
      </c>
      <c r="Q38" s="11">
        <f t="shared" si="0"/>
        <v>2.5820073534669166E-2</v>
      </c>
      <c r="R38" s="11">
        <f t="shared" si="0"/>
        <v>0.35307299540667358</v>
      </c>
      <c r="S38" s="11">
        <f t="shared" si="0"/>
        <v>0.31253985588715461</v>
      </c>
      <c r="T38" s="11">
        <f t="shared" si="1"/>
        <v>0.16553068325873932</v>
      </c>
      <c r="U38" s="11">
        <f t="shared" si="1"/>
        <v>0.19770075789363201</v>
      </c>
      <c r="V38" s="11">
        <f t="shared" si="1"/>
        <v>5.0395291031568708E-2</v>
      </c>
      <c r="W38" s="11">
        <f t="shared" si="1"/>
        <v>0.75627347860290439</v>
      </c>
      <c r="X38" s="11" t="str">
        <f t="shared" si="1"/>
        <v>*</v>
      </c>
      <c r="Y38" s="11">
        <f t="shared" si="1"/>
        <v>4.411384335633671E-2</v>
      </c>
      <c r="Z38" s="11">
        <f t="shared" si="1"/>
        <v>8.7919546070807375E-2</v>
      </c>
      <c r="AB38" s="12">
        <f>IFERROR([1]pivot2!AB15-D38,"")</f>
        <v>6.0141412558594055E-3</v>
      </c>
      <c r="AC38" s="12">
        <f>IFERROR([1]pivot2!AC15-E38,"")</f>
        <v>-1.094663067737639E-2</v>
      </c>
      <c r="AD38" s="12">
        <f>IFERROR([1]pivot2!AD15-F38,"")</f>
        <v>-3.2538476512510323E-2</v>
      </c>
      <c r="AE38" s="12">
        <f>IFERROR([1]pivot2!AE15-G38,"")</f>
        <v>7.8592452334302898E-4</v>
      </c>
      <c r="AF38" s="12">
        <f>IFERROR([1]pivot2!AF15-H38,"")</f>
        <v>0.53758053807806805</v>
      </c>
      <c r="AG38" s="12">
        <f>IFERROR([1]pivot2!AG15-I38,"")</f>
        <v>0.63560769228578429</v>
      </c>
      <c r="AH38" s="12">
        <f>IFERROR([1]pivot2!AH15-J38,"")</f>
        <v>0.42434041388349841</v>
      </c>
      <c r="AI38" s="12">
        <f>IFERROR([1]pivot2!AI15-K38,"")</f>
        <v>-6.5778865158928682E-2</v>
      </c>
      <c r="AJ38" s="12">
        <f>IFERROR([1]pivot2!AJ15-L38,"")</f>
        <v>-5.4460013807807739E-2</v>
      </c>
      <c r="AK38" s="12">
        <f>IFERROR([1]pivot2!AK15-M38,"")</f>
        <v>-4.3683678924002989E-2</v>
      </c>
      <c r="AL38" s="12">
        <f>IFERROR([1]pivot2!AL15-N38,"")</f>
        <v>-2.3881057327515151E-2</v>
      </c>
      <c r="AM38" s="12">
        <f>IFERROR([1]pivot2!AM15-O38,"")</f>
        <v>-0.2499058686745618</v>
      </c>
      <c r="AN38" s="12" t="str">
        <f>IFERROR([1]pivot2!AN15-P38,"")</f>
        <v/>
      </c>
      <c r="AO38" s="12">
        <f>IFERROR([1]pivot2!AO15-Q38,"")</f>
        <v>-1.4414571333372565E-2</v>
      </c>
      <c r="AP38" s="12">
        <f>IFERROR([1]pivot2!AP15-R38,"")</f>
        <v>-0.22628105815974658</v>
      </c>
      <c r="AQ38" s="12" t="str">
        <f>IFERROR([1]pivot2!AQ15-S38,"")</f>
        <v/>
      </c>
      <c r="AR38" s="12">
        <f>IFERROR([1]pivot2!AR15-T38,"")</f>
        <v>-0.15363356642576692</v>
      </c>
      <c r="AS38" s="12">
        <f>IFERROR([1]pivot2!AS15-U38,"")</f>
        <v>-0.17199547147536451</v>
      </c>
      <c r="AT38" s="12">
        <f>IFERROR([1]pivot2!AT15-V38,"")</f>
        <v>-3.5489701862950404E-2</v>
      </c>
      <c r="AU38" s="12">
        <f>IFERROR([1]pivot2!AU15-W38,"")</f>
        <v>-0.35195158188486442</v>
      </c>
      <c r="AV38" s="12" t="str">
        <f>IFERROR([1]pivot2!AV15-X38,"")</f>
        <v/>
      </c>
      <c r="AW38" s="12" t="str">
        <f>IFERROR([1]pivot2!AW15-Y38,"")</f>
        <v/>
      </c>
      <c r="AX38" s="12">
        <f>IFERROR([1]pivot2!AX15-Z38,"")</f>
        <v>-9.118142652668873E-3</v>
      </c>
    </row>
    <row r="39" spans="3:50" ht="16.149999999999999" x14ac:dyDescent="0.6">
      <c r="C39" s="10">
        <v>52</v>
      </c>
      <c r="D39" s="11" t="str">
        <f t="shared" si="0"/>
        <v/>
      </c>
      <c r="E39" s="11" t="str">
        <f t="shared" si="0"/>
        <v/>
      </c>
      <c r="F39" s="11" t="str">
        <f t="shared" si="0"/>
        <v/>
      </c>
      <c r="G39" s="11" t="str">
        <f t="shared" si="0"/>
        <v/>
      </c>
      <c r="H39" s="11" t="str">
        <f t="shared" si="0"/>
        <v/>
      </c>
      <c r="I39" s="11" t="str">
        <f t="shared" si="0"/>
        <v/>
      </c>
      <c r="J39" s="11" t="str">
        <f t="shared" si="0"/>
        <v/>
      </c>
      <c r="K39" s="11" t="str">
        <f t="shared" si="0"/>
        <v/>
      </c>
      <c r="L39" s="11" t="str">
        <f t="shared" si="0"/>
        <v/>
      </c>
      <c r="M39" s="11" t="str">
        <f t="shared" si="0"/>
        <v/>
      </c>
      <c r="N39" s="11" t="str">
        <f t="shared" si="0"/>
        <v/>
      </c>
      <c r="O39" s="11" t="str">
        <f t="shared" si="0"/>
        <v/>
      </c>
      <c r="P39" s="11" t="str">
        <f t="shared" si="0"/>
        <v/>
      </c>
      <c r="Q39" s="11">
        <f t="shared" si="0"/>
        <v>2.9310619451545169E-2</v>
      </c>
      <c r="R39" s="11" t="str">
        <f t="shared" si="0"/>
        <v/>
      </c>
      <c r="S39" s="11" t="str">
        <f t="shared" si="0"/>
        <v/>
      </c>
      <c r="T39" s="11" t="str">
        <f t="shared" si="1"/>
        <v/>
      </c>
      <c r="U39" s="11" t="str">
        <f t="shared" si="1"/>
        <v/>
      </c>
      <c r="V39" s="11" t="str">
        <f t="shared" si="1"/>
        <v/>
      </c>
      <c r="W39" s="11" t="str">
        <f t="shared" si="1"/>
        <v/>
      </c>
      <c r="X39" s="11" t="str">
        <f t="shared" si="1"/>
        <v/>
      </c>
      <c r="Y39" s="11" t="str">
        <f t="shared" si="1"/>
        <v/>
      </c>
      <c r="Z39" s="11" t="str">
        <f t="shared" si="1"/>
        <v/>
      </c>
      <c r="AB39" s="12" t="str">
        <f>IFERROR([1]pivot2!AB16-D39,"")</f>
        <v/>
      </c>
      <c r="AC39" s="12" t="str">
        <f>IFERROR([1]pivot2!AC16-E39,"")</f>
        <v/>
      </c>
      <c r="AD39" s="12" t="str">
        <f>IFERROR([1]pivot2!AD16-F39,"")</f>
        <v/>
      </c>
      <c r="AE39" s="12" t="str">
        <f>IFERROR([1]pivot2!AE16-G39,"")</f>
        <v/>
      </c>
      <c r="AF39" s="12" t="str">
        <f>IFERROR([1]pivot2!AF16-H39,"")</f>
        <v/>
      </c>
      <c r="AG39" s="12" t="str">
        <f>IFERROR([1]pivot2!AG16-I39,"")</f>
        <v/>
      </c>
      <c r="AH39" s="12" t="str">
        <f>IFERROR([1]pivot2!AH16-J39,"")</f>
        <v/>
      </c>
      <c r="AI39" s="12" t="str">
        <f>IFERROR([1]pivot2!AI16-K39,"")</f>
        <v/>
      </c>
      <c r="AJ39" s="12" t="str">
        <f>IFERROR([1]pivot2!AJ16-L39,"")</f>
        <v/>
      </c>
      <c r="AK39" s="12" t="str">
        <f>IFERROR([1]pivot2!AK16-M39,"")</f>
        <v/>
      </c>
      <c r="AL39" s="12" t="str">
        <f>IFERROR([1]pivot2!AL16-N39,"")</f>
        <v/>
      </c>
      <c r="AM39" s="12" t="str">
        <f>IFERROR([1]pivot2!AM16-O39,"")</f>
        <v/>
      </c>
      <c r="AN39" s="12" t="str">
        <f>IFERROR([1]pivot2!AN16-P39,"")</f>
        <v/>
      </c>
      <c r="AO39" s="12">
        <f>IFERROR([1]pivot2!AO16-Q39,"")</f>
        <v>2.799095197759793E-2</v>
      </c>
      <c r="AP39" s="12" t="str">
        <f>IFERROR([1]pivot2!AP16-R39,"")</f>
        <v/>
      </c>
      <c r="AQ39" s="12" t="str">
        <f>IFERROR([1]pivot2!AQ16-S39,"")</f>
        <v/>
      </c>
      <c r="AR39" s="12" t="str">
        <f>IFERROR([1]pivot2!AR16-T39,"")</f>
        <v/>
      </c>
      <c r="AS39" s="12" t="str">
        <f>IFERROR([1]pivot2!AS16-U39,"")</f>
        <v/>
      </c>
      <c r="AT39" s="12" t="str">
        <f>IFERROR([1]pivot2!AT16-V39,"")</f>
        <v/>
      </c>
      <c r="AU39" s="12" t="str">
        <f>IFERROR([1]pivot2!AU16-W39,"")</f>
        <v/>
      </c>
      <c r="AV39" s="12" t="str">
        <f>IFERROR([1]pivot2!AV16-X39,"")</f>
        <v/>
      </c>
      <c r="AW39" s="12" t="str">
        <f>IFERROR([1]pivot2!AW16-Y39,"")</f>
        <v/>
      </c>
      <c r="AX39" s="12" t="str">
        <f>IFERROR([1]pivot2!AX16-Z39,"")</f>
        <v/>
      </c>
    </row>
    <row r="40" spans="3:50" ht="16.149999999999999" x14ac:dyDescent="0.6">
      <c r="C40" s="10">
        <v>53</v>
      </c>
      <c r="D40" s="11" t="str">
        <f t="shared" si="0"/>
        <v>*</v>
      </c>
      <c r="E40" s="11" t="str">
        <f t="shared" si="0"/>
        <v>*</v>
      </c>
      <c r="F40" s="11" t="str">
        <f t="shared" si="0"/>
        <v>*</v>
      </c>
      <c r="G40" s="11" t="str">
        <f t="shared" si="0"/>
        <v>*</v>
      </c>
      <c r="H40" s="11" t="str">
        <f t="shared" si="0"/>
        <v>*</v>
      </c>
      <c r="I40" s="11" t="str">
        <f t="shared" si="0"/>
        <v>*</v>
      </c>
      <c r="J40" s="11" t="str">
        <f t="shared" si="0"/>
        <v>*</v>
      </c>
      <c r="K40" s="11" t="str">
        <f t="shared" si="0"/>
        <v>*</v>
      </c>
      <c r="L40" s="11">
        <f t="shared" si="0"/>
        <v>6.2522767797227596E-2</v>
      </c>
      <c r="M40" s="11">
        <f t="shared" si="0"/>
        <v>1.3851715971799248E-2</v>
      </c>
      <c r="N40" s="11" t="str">
        <f t="shared" si="0"/>
        <v>*</v>
      </c>
      <c r="O40" s="11" t="str">
        <f t="shared" si="0"/>
        <v>*</v>
      </c>
      <c r="P40" s="11">
        <f t="shared" si="0"/>
        <v>1.5085311519562196E-2</v>
      </c>
      <c r="Q40" s="11">
        <f t="shared" si="0"/>
        <v>0.43648922374035282</v>
      </c>
      <c r="R40" s="11" t="str">
        <f t="shared" si="0"/>
        <v>*</v>
      </c>
      <c r="S40" s="11">
        <f t="shared" si="0"/>
        <v>1.665521978021978E-2</v>
      </c>
      <c r="T40" s="11" t="str">
        <f t="shared" si="1"/>
        <v>*</v>
      </c>
      <c r="U40" s="11" t="str">
        <f t="shared" si="1"/>
        <v>*</v>
      </c>
      <c r="V40" s="11" t="str">
        <f t="shared" si="1"/>
        <v>*</v>
      </c>
      <c r="W40" s="11" t="str">
        <f t="shared" si="1"/>
        <v>*</v>
      </c>
      <c r="X40" s="11">
        <f t="shared" si="1"/>
        <v>1.1639134174815231E-2</v>
      </c>
      <c r="Y40" s="11">
        <f t="shared" si="1"/>
        <v>2.2856143681462795E-2</v>
      </c>
      <c r="Z40" s="11" t="str">
        <f t="shared" si="1"/>
        <v/>
      </c>
      <c r="AB40" s="12" t="str">
        <f>IFERROR([1]pivot2!AB17-D40,"")</f>
        <v/>
      </c>
      <c r="AC40" s="12" t="str">
        <f>IFERROR([1]pivot2!AC17-E40,"")</f>
        <v/>
      </c>
      <c r="AD40" s="12" t="str">
        <f>IFERROR([1]pivot2!AD17-F40,"")</f>
        <v/>
      </c>
      <c r="AE40" s="12" t="str">
        <f>IFERROR([1]pivot2!AE17-G40,"")</f>
        <v/>
      </c>
      <c r="AF40" s="12" t="str">
        <f>IFERROR([1]pivot2!AF17-H40,"")</f>
        <v/>
      </c>
      <c r="AG40" s="12" t="str">
        <f>IFERROR([1]pivot2!AG17-I40,"")</f>
        <v/>
      </c>
      <c r="AH40" s="12" t="str">
        <f>IFERROR([1]pivot2!AH17-J40,"")</f>
        <v/>
      </c>
      <c r="AI40" s="12" t="str">
        <f>IFERROR([1]pivot2!AI17-K40,"")</f>
        <v/>
      </c>
      <c r="AJ40" s="12" t="str">
        <f>IFERROR([1]pivot2!AJ17-L40,"")</f>
        <v/>
      </c>
      <c r="AK40" s="12" t="str">
        <f>IFERROR([1]pivot2!AK17-M40,"")</f>
        <v/>
      </c>
      <c r="AL40" s="12" t="str">
        <f>IFERROR([1]pivot2!AL17-N40,"")</f>
        <v/>
      </c>
      <c r="AM40" s="12" t="str">
        <f>IFERROR([1]pivot2!AM17-O40,"")</f>
        <v/>
      </c>
      <c r="AN40" s="12" t="str">
        <f>IFERROR([1]pivot2!AN17-P40,"")</f>
        <v/>
      </c>
      <c r="AO40" s="12">
        <f>IFERROR([1]pivot2!AO17-Q40,"")</f>
        <v>-6.4219931142870834E-2</v>
      </c>
      <c r="AP40" s="12" t="str">
        <f>IFERROR([1]pivot2!AP17-R40,"")</f>
        <v/>
      </c>
      <c r="AQ40" s="12" t="str">
        <f>IFERROR([1]pivot2!AQ17-S40,"")</f>
        <v/>
      </c>
      <c r="AR40" s="12" t="str">
        <f>IFERROR([1]pivot2!AR17-T40,"")</f>
        <v/>
      </c>
      <c r="AS40" s="12" t="str">
        <f>IFERROR([1]pivot2!AS17-U40,"")</f>
        <v/>
      </c>
      <c r="AT40" s="12" t="str">
        <f>IFERROR([1]pivot2!AT17-V40,"")</f>
        <v/>
      </c>
      <c r="AU40" s="12" t="str">
        <f>IFERROR([1]pivot2!AU17-W40,"")</f>
        <v/>
      </c>
      <c r="AV40" s="12" t="str">
        <f>IFERROR([1]pivot2!AV17-X40,"")</f>
        <v/>
      </c>
      <c r="AW40" s="12" t="str">
        <f>IFERROR([1]pivot2!AW17-Y40,"")</f>
        <v/>
      </c>
      <c r="AX40" s="12" t="str">
        <f>IFERROR([1]pivot2!AX17-Z40,"")</f>
        <v/>
      </c>
    </row>
    <row r="41" spans="3:50" ht="16.149999999999999" x14ac:dyDescent="0.6">
      <c r="C41" s="10">
        <v>54</v>
      </c>
      <c r="D41" s="11">
        <f t="shared" si="0"/>
        <v>0.34034799528070314</v>
      </c>
      <c r="E41" s="11">
        <f t="shared" si="0"/>
        <v>0.14743822821998984</v>
      </c>
      <c r="F41" s="11">
        <f t="shared" si="0"/>
        <v>0.24477432898536194</v>
      </c>
      <c r="G41" s="11">
        <f t="shared" si="0"/>
        <v>0.10895503047999068</v>
      </c>
      <c r="H41" s="11">
        <f t="shared" si="0"/>
        <v>0.38209987081936314</v>
      </c>
      <c r="I41" s="11">
        <f t="shared" si="0"/>
        <v>0.68033424815305166</v>
      </c>
      <c r="J41" s="11">
        <f t="shared" si="0"/>
        <v>0.68596830597004843</v>
      </c>
      <c r="K41" s="11">
        <f t="shared" si="0"/>
        <v>0.11846753370098063</v>
      </c>
      <c r="L41" s="11">
        <f t="shared" si="0"/>
        <v>0.1648227376984468</v>
      </c>
      <c r="M41" s="11">
        <f t="shared" si="0"/>
        <v>0.215633625983979</v>
      </c>
      <c r="N41" s="11">
        <f t="shared" si="0"/>
        <v>0.20288905499517168</v>
      </c>
      <c r="O41" s="11">
        <f t="shared" si="0"/>
        <v>0.24585318063574713</v>
      </c>
      <c r="P41" s="11">
        <f t="shared" si="0"/>
        <v>0.22863654766441005</v>
      </c>
      <c r="Q41" s="11">
        <f t="shared" si="0"/>
        <v>0.22289644854125409</v>
      </c>
      <c r="R41" s="11">
        <f t="shared" si="0"/>
        <v>0.24087943244496282</v>
      </c>
      <c r="S41" s="11">
        <f t="shared" si="0"/>
        <v>0.18193859613465721</v>
      </c>
      <c r="T41" s="11">
        <f t="shared" si="1"/>
        <v>0.19458378194413076</v>
      </c>
      <c r="U41" s="11">
        <f t="shared" si="1"/>
        <v>0.47338585930516025</v>
      </c>
      <c r="V41" s="11">
        <f t="shared" si="1"/>
        <v>0.11445963764562597</v>
      </c>
      <c r="W41" s="11">
        <f t="shared" si="1"/>
        <v>7.0256182968556263E-2</v>
      </c>
      <c r="X41" s="11">
        <f t="shared" si="1"/>
        <v>5.2829544652216232E-2</v>
      </c>
      <c r="Y41" s="11">
        <f t="shared" si="1"/>
        <v>0.2257042613171005</v>
      </c>
      <c r="Z41" s="11">
        <f t="shared" si="1"/>
        <v>0.46431028706701188</v>
      </c>
      <c r="AB41" s="12">
        <f>IFERROR([1]pivot2!AB18-D41,"")</f>
        <v>8.9274418132778699E-3</v>
      </c>
      <c r="AC41" s="12">
        <f>IFERROR([1]pivot2!AC18-E41,"")</f>
        <v>0.12937744260287717</v>
      </c>
      <c r="AD41" s="12">
        <f>IFERROR([1]pivot2!AD18-F41,"")</f>
        <v>-4.8101254058872944E-2</v>
      </c>
      <c r="AE41" s="12">
        <f>IFERROR([1]pivot2!AE18-G41,"")</f>
        <v>3.7769264030283189E-3</v>
      </c>
      <c r="AF41" s="12">
        <f>IFERROR([1]pivot2!AF18-H41,"")</f>
        <v>-0.22146729649314714</v>
      </c>
      <c r="AG41" s="12">
        <f>IFERROR([1]pivot2!AG18-I41,"")</f>
        <v>-9.5657563122540701E-2</v>
      </c>
      <c r="AH41" s="12">
        <f>IFERROR([1]pivot2!AH18-J41,"")</f>
        <v>-9.5460965800320485E-2</v>
      </c>
      <c r="AI41" s="12">
        <f>IFERROR([1]pivot2!AI18-K41,"")</f>
        <v>0.13859197068859735</v>
      </c>
      <c r="AJ41" s="12">
        <f>IFERROR([1]pivot2!AJ18-L41,"")</f>
        <v>6.0726428849411929E-3</v>
      </c>
      <c r="AK41" s="12">
        <f>IFERROR([1]pivot2!AK18-M41,"")</f>
        <v>-5.1333714245887008E-2</v>
      </c>
      <c r="AL41" s="12">
        <f>IFERROR([1]pivot2!AL18-N41,"")</f>
        <v>-4.4709210507828667E-2</v>
      </c>
      <c r="AM41" s="12">
        <f>IFERROR([1]pivot2!AM18-O41,"")</f>
        <v>0.25593563182442292</v>
      </c>
      <c r="AN41" s="12">
        <f>IFERROR([1]pivot2!AN18-P41,"")</f>
        <v>5.724427754150696E-2</v>
      </c>
      <c r="AO41" s="12">
        <f>IFERROR([1]pivot2!AO18-Q41,"")</f>
        <v>3.7419013126988893E-2</v>
      </c>
      <c r="AP41" s="12">
        <f>IFERROR([1]pivot2!AP18-R41,"")</f>
        <v>4.7851213112116181E-2</v>
      </c>
      <c r="AQ41" s="12">
        <f>IFERROR([1]pivot2!AQ18-S41,"")</f>
        <v>6.9054353657703765E-2</v>
      </c>
      <c r="AR41" s="12">
        <f>IFERROR([1]pivot2!AR18-T41,"")</f>
        <v>9.8830354733083242E-2</v>
      </c>
      <c r="AS41" s="12">
        <f>IFERROR([1]pivot2!AS18-U41,"")</f>
        <v>-7.8524935245113225E-2</v>
      </c>
      <c r="AT41" s="12">
        <f>IFERROR([1]pivot2!AT18-V41,"")</f>
        <v>2.5527587162128024E-2</v>
      </c>
      <c r="AU41" s="12">
        <f>IFERROR([1]pivot2!AU18-W41,"")</f>
        <v>0.13776663588640875</v>
      </c>
      <c r="AV41" s="12">
        <f>IFERROR([1]pivot2!AV18-X41,"")</f>
        <v>2.7263514325584368E-2</v>
      </c>
      <c r="AW41" s="12">
        <f>IFERROR([1]pivot2!AW18-Y41,"")</f>
        <v>2.243885268620549E-2</v>
      </c>
      <c r="AX41" s="12">
        <f>IFERROR([1]pivot2!AX18-Z41,"")</f>
        <v>2.061948306347211E-2</v>
      </c>
    </row>
    <row r="42" spans="3:50" ht="16.149999999999999" x14ac:dyDescent="0.6">
      <c r="C42" s="10">
        <v>71</v>
      </c>
      <c r="D42" s="11" t="str">
        <f t="shared" si="0"/>
        <v/>
      </c>
      <c r="E42" s="11" t="str">
        <f t="shared" si="0"/>
        <v/>
      </c>
      <c r="F42" s="11" t="str">
        <f t="shared" si="0"/>
        <v/>
      </c>
      <c r="G42" s="11" t="str">
        <f t="shared" si="0"/>
        <v/>
      </c>
      <c r="H42" s="11" t="str">
        <f t="shared" si="0"/>
        <v/>
      </c>
      <c r="I42" s="11" t="str">
        <f t="shared" si="0"/>
        <v/>
      </c>
      <c r="J42" s="11" t="str">
        <f t="shared" si="0"/>
        <v/>
      </c>
      <c r="K42" s="11" t="str">
        <f t="shared" si="0"/>
        <v/>
      </c>
      <c r="L42" s="11" t="str">
        <f t="shared" si="0"/>
        <v/>
      </c>
      <c r="M42" s="11" t="str">
        <f t="shared" si="0"/>
        <v/>
      </c>
      <c r="N42" s="11" t="str">
        <f t="shared" si="0"/>
        <v/>
      </c>
      <c r="O42" s="11">
        <f t="shared" si="0"/>
        <v>5.1244184112562888E-2</v>
      </c>
      <c r="P42" s="11" t="str">
        <f t="shared" si="0"/>
        <v/>
      </c>
      <c r="Q42" s="11" t="str">
        <f t="shared" si="0"/>
        <v/>
      </c>
      <c r="R42" s="11">
        <f t="shared" si="0"/>
        <v>0.21546408931844693</v>
      </c>
      <c r="S42" s="11" t="str">
        <f t="shared" si="0"/>
        <v/>
      </c>
      <c r="T42" s="11" t="str">
        <f t="shared" si="1"/>
        <v/>
      </c>
      <c r="U42" s="11" t="str">
        <f t="shared" si="1"/>
        <v/>
      </c>
      <c r="V42" s="11" t="str">
        <f t="shared" si="1"/>
        <v/>
      </c>
      <c r="W42" s="11">
        <f t="shared" si="1"/>
        <v>8.6207030535544668E-2</v>
      </c>
      <c r="X42" s="11" t="str">
        <f t="shared" si="1"/>
        <v/>
      </c>
      <c r="Y42" s="11" t="str">
        <f t="shared" si="1"/>
        <v/>
      </c>
      <c r="Z42" s="11" t="str">
        <f t="shared" si="1"/>
        <v/>
      </c>
      <c r="AB42" s="12" t="str">
        <f>IFERROR([1]pivot2!AB19-D42,"")</f>
        <v/>
      </c>
      <c r="AC42" s="12" t="str">
        <f>IFERROR([1]pivot2!AC19-E42,"")</f>
        <v/>
      </c>
      <c r="AD42" s="12" t="str">
        <f>IFERROR([1]pivot2!AD19-F42,"")</f>
        <v/>
      </c>
      <c r="AE42" s="12" t="str">
        <f>IFERROR([1]pivot2!AE19-G42,"")</f>
        <v/>
      </c>
      <c r="AF42" s="12" t="str">
        <f>IFERROR([1]pivot2!AF19-H42,"")</f>
        <v/>
      </c>
      <c r="AG42" s="12" t="str">
        <f>IFERROR([1]pivot2!AG19-I42,"")</f>
        <v/>
      </c>
      <c r="AH42" s="12" t="str">
        <f>IFERROR([1]pivot2!AH19-J42,"")</f>
        <v/>
      </c>
      <c r="AI42" s="12" t="str">
        <f>IFERROR([1]pivot2!AI19-K42,"")</f>
        <v/>
      </c>
      <c r="AJ42" s="12" t="str">
        <f>IFERROR([1]pivot2!AJ19-L42,"")</f>
        <v/>
      </c>
      <c r="AK42" s="12" t="str">
        <f>IFERROR([1]pivot2!AK19-M42,"")</f>
        <v/>
      </c>
      <c r="AL42" s="12" t="str">
        <f>IFERROR([1]pivot2!AL19-N42,"")</f>
        <v/>
      </c>
      <c r="AM42" s="12" t="str">
        <f>IFERROR([1]pivot2!AM19-O42,"")</f>
        <v/>
      </c>
      <c r="AN42" s="12" t="str">
        <f>IFERROR([1]pivot2!AN19-P42,"")</f>
        <v/>
      </c>
      <c r="AO42" s="12" t="str">
        <f>IFERROR([1]pivot2!AO19-Q42,"")</f>
        <v/>
      </c>
      <c r="AP42" s="12">
        <f>IFERROR([1]pivot2!AP19-R42,"")</f>
        <v>-0.18518703811330253</v>
      </c>
      <c r="AQ42" s="12" t="str">
        <f>IFERROR([1]pivot2!AQ19-S42,"")</f>
        <v/>
      </c>
      <c r="AR42" s="12" t="str">
        <f>IFERROR([1]pivot2!AR19-T42,"")</f>
        <v/>
      </c>
      <c r="AS42" s="12" t="str">
        <f>IFERROR([1]pivot2!AS19-U42,"")</f>
        <v/>
      </c>
      <c r="AT42" s="12" t="str">
        <f>IFERROR([1]pivot2!AT19-V42,"")</f>
        <v/>
      </c>
      <c r="AU42" s="12" t="str">
        <f>IFERROR([1]pivot2!AU19-W42,"")</f>
        <v/>
      </c>
      <c r="AV42" s="12" t="str">
        <f>IFERROR([1]pivot2!AV19-X42,"")</f>
        <v/>
      </c>
      <c r="AW42" s="12" t="str">
        <f>IFERROR([1]pivot2!AW19-Y42,"")</f>
        <v/>
      </c>
      <c r="AX42" s="12" t="str">
        <f>IFERROR([1]pivot2!AX19-Z42,"")</f>
        <v/>
      </c>
    </row>
  </sheetData>
  <mergeCells count="2">
    <mergeCell ref="D27:Z27"/>
    <mergeCell ref="C28:C29"/>
  </mergeCells>
  <conditionalFormatting sqref="D30:Z42">
    <cfRule type="colorScale" priority="2">
      <colorScale>
        <cfvo type="min"/>
        <cfvo type="max"/>
        <color rgb="FFFCFCFF"/>
        <color rgb="FF63BE7B"/>
      </colorScale>
    </cfRule>
  </conditionalFormatting>
  <conditionalFormatting sqref="AB30:AX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{B75684E2-DCA1-453C-AE62-BE135FC8AC0E}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5684E2-DCA1-453C-AE62-BE135FC8A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AB30:AX42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Uk_aggxagg</vt:lpstr>
      <vt:lpstr>Ut_aggxagg</vt:lpstr>
      <vt:lpstr>Uk vs Ut_aggxagg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Travis</cp:lastModifiedBy>
  <dcterms:created xsi:type="dcterms:W3CDTF">2019-03-13T06:16:24Z</dcterms:created>
  <dcterms:modified xsi:type="dcterms:W3CDTF">2019-03-13T06:21:24Z</dcterms:modified>
</cp:coreProperties>
</file>