
<file path=[Content_Types].xml><?xml version="1.0" encoding="utf-8"?>
<Types xmlns="http://schemas.openxmlformats.org/package/2006/content-types">
  <Default Extension="bin" ContentType="application/vnd.ms-office.activeX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b637\Box Sync\EGH Retreat Group Files\IMPEXP\"/>
    </mc:Choice>
  </mc:AlternateContent>
  <xr:revisionPtr revIDLastSave="0" documentId="10_ncr:8100000_{9D1146C5-6B1B-4A2B-AED9-92E72F94BB12}" xr6:coauthVersionLast="34" xr6:coauthVersionMax="34" xr10:uidLastSave="{00000000-0000-0000-0000-000000000000}"/>
  <bookViews>
    <workbookView xWindow="0" yWindow="0" windowWidth="14400" windowHeight="6113" xr2:uid="{00000000-000D-0000-FFFF-FFFF00000000}"/>
  </bookViews>
  <sheets>
    <sheet name="Sheet4" sheetId="5" r:id="rId1"/>
    <sheet name="exports" sheetId="1" r:id="rId2"/>
  </sheets>
  <definedNames>
    <definedName name="_xlnm._FilterDatabase" localSheetId="1" hidden="1">exports!$A$11:$C$413</definedName>
  </definedNames>
  <calcPr calcId="162913"/>
  <pivotCaches>
    <pivotCache cacheId="50" r:id="rId3"/>
  </pivotCaches>
</workbook>
</file>

<file path=xl/calcChain.xml><?xml version="1.0" encoding="utf-8"?>
<calcChain xmlns="http://schemas.openxmlformats.org/spreadsheetml/2006/main">
  <c r="C12" i="1" l="1"/>
  <c r="O1148" i="1"/>
  <c r="O1147" i="1"/>
  <c r="O1146" i="1"/>
  <c r="O1145" i="1"/>
  <c r="O1144" i="1"/>
  <c r="O3" i="1" l="1"/>
  <c r="O4" i="1"/>
  <c r="O5" i="1"/>
  <c r="O6" i="1"/>
  <c r="C75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355" i="1"/>
  <c r="O1356" i="1"/>
  <c r="O2" i="1"/>
  <c r="D404" i="1" l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7" i="1"/>
  <c r="D182" i="1"/>
  <c r="D174" i="1"/>
  <c r="D162" i="1"/>
  <c r="D146" i="1"/>
  <c r="D130" i="1"/>
  <c r="D114" i="1"/>
  <c r="D98" i="1"/>
  <c r="D82" i="1"/>
  <c r="D66" i="1"/>
  <c r="D50" i="1"/>
  <c r="D34" i="1"/>
  <c r="D18" i="1"/>
  <c r="C404" i="1"/>
  <c r="C388" i="1"/>
  <c r="C372" i="1"/>
  <c r="C356" i="1"/>
  <c r="C328" i="1"/>
  <c r="C296" i="1"/>
  <c r="C264" i="1"/>
  <c r="C203" i="1"/>
  <c r="C139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15" i="1"/>
  <c r="C31" i="1"/>
  <c r="C47" i="1"/>
  <c r="C63" i="1"/>
  <c r="C79" i="1"/>
  <c r="C95" i="1"/>
  <c r="C111" i="1"/>
  <c r="C127" i="1"/>
  <c r="C143" i="1"/>
  <c r="C159" i="1"/>
  <c r="C175" i="1"/>
  <c r="C191" i="1"/>
  <c r="C207" i="1"/>
  <c r="C223" i="1"/>
  <c r="C239" i="1"/>
  <c r="C255" i="1"/>
  <c r="C267" i="1"/>
  <c r="C275" i="1"/>
  <c r="C283" i="1"/>
  <c r="C291" i="1"/>
  <c r="C299" i="1"/>
  <c r="C307" i="1"/>
  <c r="C315" i="1"/>
  <c r="C323" i="1"/>
  <c r="C331" i="1"/>
  <c r="C339" i="1"/>
  <c r="C347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68" i="1"/>
  <c r="C276" i="1"/>
  <c r="C284" i="1"/>
  <c r="C292" i="1"/>
  <c r="C300" i="1"/>
  <c r="C308" i="1"/>
  <c r="C316" i="1"/>
  <c r="C324" i="1"/>
  <c r="C332" i="1"/>
  <c r="C340" i="1"/>
  <c r="C348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C23" i="1"/>
  <c r="C39" i="1"/>
  <c r="C55" i="1"/>
  <c r="C71" i="1"/>
  <c r="C87" i="1"/>
  <c r="C103" i="1"/>
  <c r="C119" i="1"/>
  <c r="C135" i="1"/>
  <c r="C151" i="1"/>
  <c r="C167" i="1"/>
  <c r="C183" i="1"/>
  <c r="C199" i="1"/>
  <c r="C215" i="1"/>
  <c r="C231" i="1"/>
  <c r="C247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2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6" i="1"/>
  <c r="D180" i="1"/>
  <c r="D172" i="1"/>
  <c r="D158" i="1"/>
  <c r="D142" i="1"/>
  <c r="D126" i="1"/>
  <c r="D110" i="1"/>
  <c r="D94" i="1"/>
  <c r="D78" i="1"/>
  <c r="D62" i="1"/>
  <c r="D46" i="1"/>
  <c r="D30" i="1"/>
  <c r="D14" i="1"/>
  <c r="C400" i="1"/>
  <c r="C384" i="1"/>
  <c r="C368" i="1"/>
  <c r="C352" i="1"/>
  <c r="C320" i="1"/>
  <c r="C288" i="1"/>
  <c r="C251" i="1"/>
  <c r="C187" i="1"/>
  <c r="C123" i="1"/>
  <c r="C59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4" i="1"/>
  <c r="D178" i="1"/>
  <c r="D170" i="1"/>
  <c r="D154" i="1"/>
  <c r="D138" i="1"/>
  <c r="D122" i="1"/>
  <c r="D106" i="1"/>
  <c r="D90" i="1"/>
  <c r="D74" i="1"/>
  <c r="D58" i="1"/>
  <c r="D42" i="1"/>
  <c r="D26" i="1"/>
  <c r="C396" i="1"/>
  <c r="C380" i="1"/>
  <c r="C364" i="1"/>
  <c r="C344" i="1"/>
  <c r="C312" i="1"/>
  <c r="C280" i="1"/>
  <c r="C235" i="1"/>
  <c r="C171" i="1"/>
  <c r="C107" i="1"/>
  <c r="C43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8" i="1"/>
  <c r="D183" i="1"/>
  <c r="D176" i="1"/>
  <c r="D166" i="1"/>
  <c r="D150" i="1"/>
  <c r="D134" i="1"/>
  <c r="D118" i="1"/>
  <c r="D102" i="1"/>
  <c r="D86" i="1"/>
  <c r="D70" i="1"/>
  <c r="D54" i="1"/>
  <c r="D38" i="1"/>
  <c r="D22" i="1"/>
  <c r="C392" i="1"/>
  <c r="C376" i="1"/>
  <c r="C360" i="1"/>
  <c r="C336" i="1"/>
  <c r="C304" i="1"/>
  <c r="C272" i="1"/>
  <c r="C219" i="1"/>
  <c r="C155" i="1"/>
  <c r="C91" i="1"/>
  <c r="C27" i="1"/>
  <c r="R2" i="1" l="1"/>
  <c r="R329" i="1"/>
  <c r="R377" i="1"/>
  <c r="R361" i="1"/>
  <c r="R345" i="1"/>
  <c r="R384" i="1"/>
  <c r="R368" i="1"/>
  <c r="R352" i="1"/>
  <c r="R276" i="1"/>
  <c r="R18" i="1"/>
  <c r="R34" i="1"/>
  <c r="R50" i="1"/>
  <c r="R66" i="1"/>
  <c r="R82" i="1"/>
  <c r="R98" i="1"/>
  <c r="R114" i="1"/>
  <c r="R130" i="1"/>
  <c r="R146" i="1"/>
  <c r="R162" i="1"/>
  <c r="R178" i="1"/>
  <c r="R194" i="1"/>
  <c r="R210" i="1"/>
  <c r="R226" i="1"/>
  <c r="R242" i="1"/>
  <c r="R258" i="1"/>
  <c r="R274" i="1"/>
  <c r="R291" i="1"/>
  <c r="R307" i="1"/>
  <c r="R323" i="1"/>
  <c r="R15" i="1"/>
  <c r="R31" i="1"/>
  <c r="R47" i="1"/>
  <c r="R63" i="1"/>
  <c r="R79" i="1"/>
  <c r="R95" i="1"/>
  <c r="R111" i="1"/>
  <c r="R127" i="1"/>
  <c r="R143" i="1"/>
  <c r="R159" i="1"/>
  <c r="R175" i="1"/>
  <c r="R191" i="1"/>
  <c r="R207" i="1"/>
  <c r="R223" i="1"/>
  <c r="R239" i="1"/>
  <c r="R255" i="1"/>
  <c r="R271" i="1"/>
  <c r="R288" i="1"/>
  <c r="R304" i="1"/>
  <c r="R320" i="1"/>
  <c r="R336" i="1"/>
  <c r="R12" i="1"/>
  <c r="R28" i="1"/>
  <c r="R44" i="1"/>
  <c r="R60" i="1"/>
  <c r="R76" i="1"/>
  <c r="R92" i="1"/>
  <c r="R108" i="1"/>
  <c r="R124" i="1"/>
  <c r="R140" i="1"/>
  <c r="R156" i="1"/>
  <c r="R172" i="1"/>
  <c r="R188" i="1"/>
  <c r="R204" i="1"/>
  <c r="R220" i="1"/>
  <c r="R236" i="1"/>
  <c r="R252" i="1"/>
  <c r="R268" i="1"/>
  <c r="R285" i="1"/>
  <c r="R301" i="1"/>
  <c r="R317" i="1"/>
  <c r="R13" i="1"/>
  <c r="R29" i="1"/>
  <c r="R45" i="1"/>
  <c r="R61" i="1"/>
  <c r="R77" i="1"/>
  <c r="R93" i="1"/>
  <c r="R109" i="1"/>
  <c r="R125" i="1"/>
  <c r="R141" i="1"/>
  <c r="R157" i="1"/>
  <c r="R173" i="1"/>
  <c r="R189" i="1"/>
  <c r="R205" i="1"/>
  <c r="R221" i="1"/>
  <c r="R237" i="1"/>
  <c r="R253" i="1"/>
  <c r="R389" i="1"/>
  <c r="R373" i="1"/>
  <c r="R357" i="1"/>
  <c r="R339" i="1"/>
  <c r="R380" i="1"/>
  <c r="R364" i="1"/>
  <c r="R348" i="1"/>
  <c r="R6" i="1"/>
  <c r="R22" i="1"/>
  <c r="R38" i="1"/>
  <c r="R54" i="1"/>
  <c r="R70" i="1"/>
  <c r="R86" i="1"/>
  <c r="R102" i="1"/>
  <c r="R118" i="1"/>
  <c r="R134" i="1"/>
  <c r="R150" i="1"/>
  <c r="R166" i="1"/>
  <c r="R182" i="1"/>
  <c r="R198" i="1"/>
  <c r="R214" i="1"/>
  <c r="R230" i="1"/>
  <c r="R246" i="1"/>
  <c r="R262" i="1"/>
  <c r="R279" i="1"/>
  <c r="R295" i="1"/>
  <c r="R311" i="1"/>
  <c r="R3" i="1"/>
  <c r="R19" i="1"/>
  <c r="R35" i="1"/>
  <c r="R51" i="1"/>
  <c r="R67" i="1"/>
  <c r="R83" i="1"/>
  <c r="R99" i="1"/>
  <c r="R115" i="1"/>
  <c r="R131" i="1"/>
  <c r="R147" i="1"/>
  <c r="R163" i="1"/>
  <c r="R179" i="1"/>
  <c r="R195" i="1"/>
  <c r="R211" i="1"/>
  <c r="R227" i="1"/>
  <c r="R243" i="1"/>
  <c r="R259" i="1"/>
  <c r="R275" i="1"/>
  <c r="R292" i="1"/>
  <c r="R308" i="1"/>
  <c r="R324" i="1"/>
  <c r="R340" i="1"/>
  <c r="R16" i="1"/>
  <c r="R32" i="1"/>
  <c r="R48" i="1"/>
  <c r="R64" i="1"/>
  <c r="R80" i="1"/>
  <c r="R96" i="1"/>
  <c r="R112" i="1"/>
  <c r="R128" i="1"/>
  <c r="R144" i="1"/>
  <c r="R160" i="1"/>
  <c r="R176" i="1"/>
  <c r="R192" i="1"/>
  <c r="R208" i="1"/>
  <c r="R224" i="1"/>
  <c r="R240" i="1"/>
  <c r="R256" i="1"/>
  <c r="R272" i="1"/>
  <c r="R289" i="1"/>
  <c r="R305" i="1"/>
  <c r="R321" i="1"/>
  <c r="R17" i="1"/>
  <c r="R33" i="1"/>
  <c r="R49" i="1"/>
  <c r="R65" i="1"/>
  <c r="R81" i="1"/>
  <c r="R97" i="1"/>
  <c r="R113" i="1"/>
  <c r="R129" i="1"/>
  <c r="R145" i="1"/>
  <c r="R161" i="1"/>
  <c r="R177" i="1"/>
  <c r="R193" i="1"/>
  <c r="R209" i="1"/>
  <c r="R225" i="1"/>
  <c r="R241" i="1"/>
  <c r="R257" i="1"/>
  <c r="R273" i="1"/>
  <c r="R385" i="1"/>
  <c r="R369" i="1"/>
  <c r="R353" i="1"/>
  <c r="R331" i="1"/>
  <c r="R376" i="1"/>
  <c r="R360" i="1"/>
  <c r="R344" i="1"/>
  <c r="R10" i="1"/>
  <c r="R26" i="1"/>
  <c r="R42" i="1"/>
  <c r="R58" i="1"/>
  <c r="R74" i="1"/>
  <c r="R90" i="1"/>
  <c r="R106" i="1"/>
  <c r="R122" i="1"/>
  <c r="R138" i="1"/>
  <c r="R154" i="1"/>
  <c r="R170" i="1"/>
  <c r="R186" i="1"/>
  <c r="R202" i="1"/>
  <c r="R218" i="1"/>
  <c r="R234" i="1"/>
  <c r="R250" i="1"/>
  <c r="R266" i="1"/>
  <c r="R283" i="1"/>
  <c r="R299" i="1"/>
  <c r="R315" i="1"/>
  <c r="R7" i="1"/>
  <c r="R23" i="1"/>
  <c r="R39" i="1"/>
  <c r="R55" i="1"/>
  <c r="R71" i="1"/>
  <c r="R87" i="1"/>
  <c r="R103" i="1"/>
  <c r="R119" i="1"/>
  <c r="R135" i="1"/>
  <c r="R151" i="1"/>
  <c r="R167" i="1"/>
  <c r="R183" i="1"/>
  <c r="R199" i="1"/>
  <c r="R215" i="1"/>
  <c r="R231" i="1"/>
  <c r="R247" i="1"/>
  <c r="R263" i="1"/>
  <c r="R280" i="1"/>
  <c r="R296" i="1"/>
  <c r="R312" i="1"/>
  <c r="R328" i="1"/>
  <c r="R4" i="1"/>
  <c r="R20" i="1"/>
  <c r="R36" i="1"/>
  <c r="R52" i="1"/>
  <c r="R68" i="1"/>
  <c r="R84" i="1"/>
  <c r="R100" i="1"/>
  <c r="R116" i="1"/>
  <c r="R132" i="1"/>
  <c r="R148" i="1"/>
  <c r="R164" i="1"/>
  <c r="R180" i="1"/>
  <c r="R196" i="1"/>
  <c r="R212" i="1"/>
  <c r="R228" i="1"/>
  <c r="R244" i="1"/>
  <c r="R260" i="1"/>
  <c r="R277" i="1"/>
  <c r="R293" i="1"/>
  <c r="R309" i="1"/>
  <c r="R5" i="1"/>
  <c r="R21" i="1"/>
  <c r="R37" i="1"/>
  <c r="R53" i="1"/>
  <c r="R69" i="1"/>
  <c r="R85" i="1"/>
  <c r="R101" i="1"/>
  <c r="R381" i="1"/>
  <c r="R365" i="1"/>
  <c r="R349" i="1"/>
  <c r="R388" i="1"/>
  <c r="R372" i="1"/>
  <c r="R356" i="1"/>
  <c r="R337" i="1"/>
  <c r="R14" i="1"/>
  <c r="R30" i="1"/>
  <c r="R46" i="1"/>
  <c r="R62" i="1"/>
  <c r="R78" i="1"/>
  <c r="R94" i="1"/>
  <c r="R110" i="1"/>
  <c r="R126" i="1"/>
  <c r="R142" i="1"/>
  <c r="R158" i="1"/>
  <c r="R174" i="1"/>
  <c r="R190" i="1"/>
  <c r="R206" i="1"/>
  <c r="R222" i="1"/>
  <c r="R238" i="1"/>
  <c r="R254" i="1"/>
  <c r="R270" i="1"/>
  <c r="R287" i="1"/>
  <c r="R303" i="1"/>
  <c r="R319" i="1"/>
  <c r="R11" i="1"/>
  <c r="R27" i="1"/>
  <c r="R43" i="1"/>
  <c r="R59" i="1"/>
  <c r="R75" i="1"/>
  <c r="R91" i="1"/>
  <c r="R107" i="1"/>
  <c r="R123" i="1"/>
  <c r="R139" i="1"/>
  <c r="R155" i="1"/>
  <c r="R171" i="1"/>
  <c r="R187" i="1"/>
  <c r="R203" i="1"/>
  <c r="R219" i="1"/>
  <c r="R235" i="1"/>
  <c r="R251" i="1"/>
  <c r="R267" i="1"/>
  <c r="R284" i="1"/>
  <c r="R300" i="1"/>
  <c r="R316" i="1"/>
  <c r="R332" i="1"/>
  <c r="R8" i="1"/>
  <c r="R24" i="1"/>
  <c r="R40" i="1"/>
  <c r="R56" i="1"/>
  <c r="R72" i="1"/>
  <c r="R88" i="1"/>
  <c r="R104" i="1"/>
  <c r="R120" i="1"/>
  <c r="R136" i="1"/>
  <c r="R152" i="1"/>
  <c r="R168" i="1"/>
  <c r="R184" i="1"/>
  <c r="R200" i="1"/>
  <c r="R216" i="1"/>
  <c r="R232" i="1"/>
  <c r="R248" i="1"/>
  <c r="R264" i="1"/>
  <c r="R281" i="1"/>
  <c r="R297" i="1"/>
  <c r="R313" i="1"/>
  <c r="R9" i="1"/>
  <c r="R25" i="1"/>
  <c r="R41" i="1"/>
  <c r="R57" i="1"/>
  <c r="R73" i="1"/>
  <c r="R89" i="1"/>
  <c r="R105" i="1"/>
  <c r="R346" i="1"/>
  <c r="R362" i="1"/>
  <c r="R378" i="1"/>
  <c r="R327" i="1"/>
  <c r="R351" i="1"/>
  <c r="R367" i="1"/>
  <c r="R383" i="1"/>
  <c r="R334" i="1"/>
  <c r="R318" i="1"/>
  <c r="R302" i="1"/>
  <c r="R286" i="1"/>
  <c r="R265" i="1"/>
  <c r="R233" i="1"/>
  <c r="R201" i="1"/>
  <c r="R169" i="1"/>
  <c r="R137" i="1"/>
  <c r="R325" i="1"/>
  <c r="R350" i="1"/>
  <c r="R366" i="1"/>
  <c r="R382" i="1"/>
  <c r="R335" i="1"/>
  <c r="R355" i="1"/>
  <c r="R371" i="1"/>
  <c r="R387" i="1"/>
  <c r="R330" i="1"/>
  <c r="R314" i="1"/>
  <c r="R298" i="1"/>
  <c r="R282" i="1"/>
  <c r="R261" i="1"/>
  <c r="R229" i="1"/>
  <c r="R197" i="1"/>
  <c r="R165" i="1"/>
  <c r="R133" i="1"/>
  <c r="R333" i="1"/>
  <c r="R354" i="1"/>
  <c r="R370" i="1"/>
  <c r="R386" i="1"/>
  <c r="R343" i="1"/>
  <c r="R359" i="1"/>
  <c r="R375" i="1"/>
  <c r="R342" i="1"/>
  <c r="R326" i="1"/>
  <c r="R310" i="1"/>
  <c r="R294" i="1"/>
  <c r="R278" i="1"/>
  <c r="R249" i="1"/>
  <c r="R217" i="1"/>
  <c r="R185" i="1"/>
  <c r="R153" i="1"/>
  <c r="R121" i="1"/>
  <c r="R341" i="1"/>
  <c r="R358" i="1"/>
  <c r="R374" i="1"/>
  <c r="R390" i="1"/>
  <c r="R347" i="1"/>
  <c r="R363" i="1"/>
  <c r="R379" i="1"/>
  <c r="R338" i="1"/>
  <c r="R322" i="1"/>
  <c r="R306" i="1"/>
  <c r="R290" i="1"/>
  <c r="R269" i="1"/>
  <c r="R245" i="1"/>
  <c r="R213" i="1"/>
  <c r="R181" i="1"/>
  <c r="R149" i="1"/>
  <c r="R117" i="1"/>
</calcChain>
</file>

<file path=xl/sharedStrings.xml><?xml version="1.0" encoding="utf-8"?>
<sst xmlns="http://schemas.openxmlformats.org/spreadsheetml/2006/main" count="5669" uniqueCount="2861">
  <si>
    <t>All Export Commodities: FAS Value by FAS Value</t>
  </si>
  <si>
    <t>for ALL Countries</t>
  </si>
  <si>
    <t>U.S. Total Exports</t>
  </si>
  <si>
    <t>Annual Data</t>
  </si>
  <si>
    <t xml:space="preserve">NAIC Number </t>
  </si>
  <si>
    <t>In 1,000 Dollars</t>
  </si>
  <si>
    <t xml:space="preserve">33641X </t>
  </si>
  <si>
    <t xml:space="preserve">31135X </t>
  </si>
  <si>
    <t xml:space="preserve">31181X </t>
  </si>
  <si>
    <t xml:space="preserve">1123XX </t>
  </si>
  <si>
    <t xml:space="preserve">31131X </t>
  </si>
  <si>
    <t xml:space="preserve">11211X </t>
  </si>
  <si>
    <t>Total</t>
  </si>
  <si>
    <t>Sources: Data on this site have been compiled from tariff and trade data from the U.S. Department of Commerce and the U.S. International Trade Commission.</t>
  </si>
  <si>
    <t>2007 NAICS Code6</t>
  </si>
  <si>
    <t>Soybean and other oilseed processing</t>
  </si>
  <si>
    <t>111110</t>
  </si>
  <si>
    <t>Oilseed farming</t>
  </si>
  <si>
    <t>111120</t>
  </si>
  <si>
    <t>Grain farming</t>
  </si>
  <si>
    <t>111130</t>
  </si>
  <si>
    <t>111140</t>
  </si>
  <si>
    <t>111150</t>
  </si>
  <si>
    <t>111160</t>
  </si>
  <si>
    <t>111191</t>
  </si>
  <si>
    <t>111199</t>
  </si>
  <si>
    <t>Vegetable and melon farming</t>
  </si>
  <si>
    <t>111211</t>
  </si>
  <si>
    <t>111219</t>
  </si>
  <si>
    <t>Fruit and tree nut farming</t>
  </si>
  <si>
    <t>111310</t>
  </si>
  <si>
    <t>111320</t>
  </si>
  <si>
    <t>111331</t>
  </si>
  <si>
    <t>111332</t>
  </si>
  <si>
    <t>111333</t>
  </si>
  <si>
    <t>111334</t>
  </si>
  <si>
    <t>111335</t>
  </si>
  <si>
    <t>111336</t>
  </si>
  <si>
    <t>111339</t>
  </si>
  <si>
    <t>Greenhouse, nursery, and floriculture production</t>
  </si>
  <si>
    <t>111411</t>
  </si>
  <si>
    <t>111419</t>
  </si>
  <si>
    <t>111421</t>
  </si>
  <si>
    <t>111422</t>
  </si>
  <si>
    <t>Other crop farming</t>
  </si>
  <si>
    <t>111910</t>
  </si>
  <si>
    <t>111920</t>
  </si>
  <si>
    <t>111930</t>
  </si>
  <si>
    <t>111940</t>
  </si>
  <si>
    <t>111991</t>
  </si>
  <si>
    <t>111992</t>
  </si>
  <si>
    <t>111998</t>
  </si>
  <si>
    <t>Beef cattle ranching and farming, including feedlots and dual-purpose ranching and farming</t>
  </si>
  <si>
    <t>112111</t>
  </si>
  <si>
    <t>112112</t>
  </si>
  <si>
    <t>Dairy cattle and milk production</t>
  </si>
  <si>
    <t>112120</t>
  </si>
  <si>
    <t>112130</t>
  </si>
  <si>
    <t>Animal production, except cattle and poultry and eggs</t>
  </si>
  <si>
    <t>112210</t>
  </si>
  <si>
    <t>Poultry and egg production</t>
  </si>
  <si>
    <t>112310</t>
  </si>
  <si>
    <t>112320</t>
  </si>
  <si>
    <t>112330</t>
  </si>
  <si>
    <t>112340</t>
  </si>
  <si>
    <t>112390</t>
  </si>
  <si>
    <t>112410</t>
  </si>
  <si>
    <t>112420</t>
  </si>
  <si>
    <t>112511</t>
  </si>
  <si>
    <t>112512</t>
  </si>
  <si>
    <t>112519</t>
  </si>
  <si>
    <t>112910</t>
  </si>
  <si>
    <t>112920</t>
  </si>
  <si>
    <t>112930</t>
  </si>
  <si>
    <t>112990</t>
  </si>
  <si>
    <t>Forestry and logging</t>
  </si>
  <si>
    <t>113110</t>
  </si>
  <si>
    <t>113210</t>
  </si>
  <si>
    <t>113310</t>
  </si>
  <si>
    <t>Fishing, hunting and trapping</t>
  </si>
  <si>
    <t>114111</t>
  </si>
  <si>
    <t>114112</t>
  </si>
  <si>
    <t>114119</t>
  </si>
  <si>
    <t>114210</t>
  </si>
  <si>
    <t>Support activities for agriculture and forestry</t>
  </si>
  <si>
    <t>115111</t>
  </si>
  <si>
    <t>115112</t>
  </si>
  <si>
    <t>115113</t>
  </si>
  <si>
    <t>115114</t>
  </si>
  <si>
    <t>115115</t>
  </si>
  <si>
    <t>115116</t>
  </si>
  <si>
    <t>115210</t>
  </si>
  <si>
    <t>115310</t>
  </si>
  <si>
    <t>Oil and gas extraction</t>
  </si>
  <si>
    <t>211111</t>
  </si>
  <si>
    <t>211112</t>
  </si>
  <si>
    <t>Coal mining</t>
  </si>
  <si>
    <t>212111</t>
  </si>
  <si>
    <t>212112</t>
  </si>
  <si>
    <t>212113</t>
  </si>
  <si>
    <t>Iron, gold, silver, and other metal ore mining</t>
  </si>
  <si>
    <t>212210</t>
  </si>
  <si>
    <t>212221</t>
  </si>
  <si>
    <t>212222</t>
  </si>
  <si>
    <t>Copper, nickel, lead, and zinc mining</t>
  </si>
  <si>
    <t>212231</t>
  </si>
  <si>
    <t>212234</t>
  </si>
  <si>
    <t>212291</t>
  </si>
  <si>
    <t>212299</t>
  </si>
  <si>
    <t>Stone mining and quarrying</t>
  </si>
  <si>
    <t>212311</t>
  </si>
  <si>
    <t>212312</t>
  </si>
  <si>
    <t>212313</t>
  </si>
  <si>
    <t>212319</t>
  </si>
  <si>
    <t>Other nonmetallic mineral mining and quarrying</t>
  </si>
  <si>
    <t>212321</t>
  </si>
  <si>
    <t>212322</t>
  </si>
  <si>
    <t>212324</t>
  </si>
  <si>
    <t>212325</t>
  </si>
  <si>
    <t>212391</t>
  </si>
  <si>
    <t>212392</t>
  </si>
  <si>
    <t>212393</t>
  </si>
  <si>
    <t>212399</t>
  </si>
  <si>
    <t>Drilling oil and gas wells</t>
  </si>
  <si>
    <t>213111</t>
  </si>
  <si>
    <t>Other support activities for mining</t>
  </si>
  <si>
    <t>213112</t>
  </si>
  <si>
    <t>213113</t>
  </si>
  <si>
    <t>213114</t>
  </si>
  <si>
    <t>213115</t>
  </si>
  <si>
    <t>Electric power generation, transmission, and distribution</t>
  </si>
  <si>
    <t>221111</t>
  </si>
  <si>
    <t>221112</t>
  </si>
  <si>
    <t>221113</t>
  </si>
  <si>
    <t>221119</t>
  </si>
  <si>
    <t>221121</t>
  </si>
  <si>
    <t>221122</t>
  </si>
  <si>
    <t>Natural gas distribution</t>
  </si>
  <si>
    <t>221210</t>
  </si>
  <si>
    <t>Water, sewage and other systems</t>
  </si>
  <si>
    <t>221310</t>
  </si>
  <si>
    <t>221320</t>
  </si>
  <si>
    <t>221330</t>
  </si>
  <si>
    <t>(See "Sector 23")</t>
  </si>
  <si>
    <t>236115</t>
  </si>
  <si>
    <t>236116</t>
  </si>
  <si>
    <t>236117</t>
  </si>
  <si>
    <t>236118</t>
  </si>
  <si>
    <t>236210</t>
  </si>
  <si>
    <t>236220</t>
  </si>
  <si>
    <t>237110</t>
  </si>
  <si>
    <t>237120</t>
  </si>
  <si>
    <t>237130</t>
  </si>
  <si>
    <t>237210</t>
  </si>
  <si>
    <t>237310</t>
  </si>
  <si>
    <t>237990</t>
  </si>
  <si>
    <t>238110</t>
  </si>
  <si>
    <t>238120</t>
  </si>
  <si>
    <t>238130</t>
  </si>
  <si>
    <t>238140</t>
  </si>
  <si>
    <t>238150</t>
  </si>
  <si>
    <t>238160</t>
  </si>
  <si>
    <t>238170</t>
  </si>
  <si>
    <t>238190</t>
  </si>
  <si>
    <t>238210</t>
  </si>
  <si>
    <t>238220</t>
  </si>
  <si>
    <t>238290</t>
  </si>
  <si>
    <t>238310</t>
  </si>
  <si>
    <t>238320</t>
  </si>
  <si>
    <t>238330</t>
  </si>
  <si>
    <t>238340</t>
  </si>
  <si>
    <t>238350</t>
  </si>
  <si>
    <t>238390</t>
  </si>
  <si>
    <t>238910</t>
  </si>
  <si>
    <t>238990</t>
  </si>
  <si>
    <t>Dog and cat food manufacturing</t>
  </si>
  <si>
    <t>311111</t>
  </si>
  <si>
    <t>Other animal food manufacturing</t>
  </si>
  <si>
    <t>311119</t>
  </si>
  <si>
    <t>Flour milling and malt manufacturing</t>
  </si>
  <si>
    <t>311211</t>
  </si>
  <si>
    <t>311212</t>
  </si>
  <si>
    <t>311213</t>
  </si>
  <si>
    <t>Wet corn milling</t>
  </si>
  <si>
    <t>311221</t>
  </si>
  <si>
    <t>311222</t>
  </si>
  <si>
    <t>311223</t>
  </si>
  <si>
    <t>Fats and oils refining and blending</t>
  </si>
  <si>
    <t>311225</t>
  </si>
  <si>
    <t>Breakfast cereal manufacturing</t>
  </si>
  <si>
    <t>311230</t>
  </si>
  <si>
    <t>Sugar and confectionery product manufacturing</t>
  </si>
  <si>
    <t>311311</t>
  </si>
  <si>
    <t>311312</t>
  </si>
  <si>
    <t>311313</t>
  </si>
  <si>
    <t>311320</t>
  </si>
  <si>
    <t>311330</t>
  </si>
  <si>
    <t>311340</t>
  </si>
  <si>
    <t>Frozen food manufacturing</t>
  </si>
  <si>
    <t>311411</t>
  </si>
  <si>
    <t>311412</t>
  </si>
  <si>
    <t>Fruit and vegetable canning, pickling, and drying</t>
  </si>
  <si>
    <t>311421</t>
  </si>
  <si>
    <t>311422</t>
  </si>
  <si>
    <t>311423</t>
  </si>
  <si>
    <t>Fluid milk and butter manufacturing</t>
  </si>
  <si>
    <t>311511</t>
  </si>
  <si>
    <t>311512</t>
  </si>
  <si>
    <t>Cheese manufacturing</t>
  </si>
  <si>
    <t>311513</t>
  </si>
  <si>
    <t>Dry, condensed, and evaporated dairy product manufacturing</t>
  </si>
  <si>
    <t>311514</t>
  </si>
  <si>
    <t>Ice cream and frozen dessert manufacturing</t>
  </si>
  <si>
    <t>311520</t>
  </si>
  <si>
    <t>Animal (except poultry) slaughtering, rendering, and processing</t>
  </si>
  <si>
    <t>311611</t>
  </si>
  <si>
    <t>311612</t>
  </si>
  <si>
    <t>311613</t>
  </si>
  <si>
    <t>Poultry processing</t>
  </si>
  <si>
    <t>311615</t>
  </si>
  <si>
    <t>Seafood product preparation and packaging</t>
  </si>
  <si>
    <t>311711</t>
  </si>
  <si>
    <t>311712</t>
  </si>
  <si>
    <t>Bread and bakery product manufacturing</t>
  </si>
  <si>
    <t>311811</t>
  </si>
  <si>
    <t>311812</t>
  </si>
  <si>
    <t>311813</t>
  </si>
  <si>
    <t>Cookie, cracker, pasta, and tortilla manufacturing</t>
  </si>
  <si>
    <t>311821</t>
  </si>
  <si>
    <t>311822</t>
  </si>
  <si>
    <t>311823</t>
  </si>
  <si>
    <t>311830</t>
  </si>
  <si>
    <t>Snack food manufacturing</t>
  </si>
  <si>
    <t>311911</t>
  </si>
  <si>
    <t>311919</t>
  </si>
  <si>
    <t>Coffee and tea manufacturing</t>
  </si>
  <si>
    <t>311920</t>
  </si>
  <si>
    <t>Flavoring syrup and concentrate manufacturing</t>
  </si>
  <si>
    <t>311930</t>
  </si>
  <si>
    <t>Seasoning and dressing manufacturing</t>
  </si>
  <si>
    <t>311941</t>
  </si>
  <si>
    <t>311942</t>
  </si>
  <si>
    <t>All other food manufacturing</t>
  </si>
  <si>
    <t>311991</t>
  </si>
  <si>
    <t>311999</t>
  </si>
  <si>
    <t>Soft drink and ice manufacturing</t>
  </si>
  <si>
    <t>312111</t>
  </si>
  <si>
    <t>312112</t>
  </si>
  <si>
    <t>312113</t>
  </si>
  <si>
    <t>Breweries</t>
  </si>
  <si>
    <t>312120</t>
  </si>
  <si>
    <t>Wineries</t>
  </si>
  <si>
    <t>312130</t>
  </si>
  <si>
    <t>Distilleries</t>
  </si>
  <si>
    <t>312140</t>
  </si>
  <si>
    <t>Tobacco product manufacturing</t>
  </si>
  <si>
    <t>312210</t>
  </si>
  <si>
    <t>312221</t>
  </si>
  <si>
    <t>312229</t>
  </si>
  <si>
    <t>Fiber, yarn, and thread mills</t>
  </si>
  <si>
    <t>313111</t>
  </si>
  <si>
    <t>313112</t>
  </si>
  <si>
    <t>313113</t>
  </si>
  <si>
    <t>Fabric mills</t>
  </si>
  <si>
    <t>313210</t>
  </si>
  <si>
    <t>313221</t>
  </si>
  <si>
    <t>313222</t>
  </si>
  <si>
    <t>313230</t>
  </si>
  <si>
    <t>313241</t>
  </si>
  <si>
    <t>313249</t>
  </si>
  <si>
    <t>Textile and fabric finishing and fabric coating mills</t>
  </si>
  <si>
    <t>313311</t>
  </si>
  <si>
    <t>313312</t>
  </si>
  <si>
    <t>313320</t>
  </si>
  <si>
    <t>Carpet and rug mills</t>
  </si>
  <si>
    <t>314110</t>
  </si>
  <si>
    <t>Curtain and linen mills</t>
  </si>
  <si>
    <t>314121</t>
  </si>
  <si>
    <t>314129</t>
  </si>
  <si>
    <t>Other textile product mills</t>
  </si>
  <si>
    <t>314911</t>
  </si>
  <si>
    <t>314912</t>
  </si>
  <si>
    <t>314991</t>
  </si>
  <si>
    <t>314992</t>
  </si>
  <si>
    <t>314999</t>
  </si>
  <si>
    <t>Apparel manufacturing</t>
  </si>
  <si>
    <t>315111</t>
  </si>
  <si>
    <t>315119</t>
  </si>
  <si>
    <t>315191</t>
  </si>
  <si>
    <t>315192</t>
  </si>
  <si>
    <t>315221</t>
  </si>
  <si>
    <t>315222</t>
  </si>
  <si>
    <t>315223</t>
  </si>
  <si>
    <t>315224</t>
  </si>
  <si>
    <t>315225</t>
  </si>
  <si>
    <t>315228</t>
  </si>
  <si>
    <t>315231</t>
  </si>
  <si>
    <t>315232</t>
  </si>
  <si>
    <t>315233</t>
  </si>
  <si>
    <t>315234</t>
  </si>
  <si>
    <t>315239</t>
  </si>
  <si>
    <t>315291</t>
  </si>
  <si>
    <t>315292</t>
  </si>
  <si>
    <t>315299</t>
  </si>
  <si>
    <t>315991</t>
  </si>
  <si>
    <t>315992</t>
  </si>
  <si>
    <t>315993</t>
  </si>
  <si>
    <t>315999</t>
  </si>
  <si>
    <t>Leather and allied product manufacturing</t>
  </si>
  <si>
    <t>316110</t>
  </si>
  <si>
    <t>316211</t>
  </si>
  <si>
    <t>316212</t>
  </si>
  <si>
    <t>316213</t>
  </si>
  <si>
    <t>316214</t>
  </si>
  <si>
    <t>316219</t>
  </si>
  <si>
    <t>316991</t>
  </si>
  <si>
    <t>316992</t>
  </si>
  <si>
    <t>316993</t>
  </si>
  <si>
    <t>316999</t>
  </si>
  <si>
    <t>Sawmills and wood preservation</t>
  </si>
  <si>
    <t>321113</t>
  </si>
  <si>
    <t>321114</t>
  </si>
  <si>
    <t>Veneer, plywood, and engineered wood product manufacturing</t>
  </si>
  <si>
    <t>321211</t>
  </si>
  <si>
    <t>321212</t>
  </si>
  <si>
    <t>321213</t>
  </si>
  <si>
    <t>321214</t>
  </si>
  <si>
    <t>321219</t>
  </si>
  <si>
    <t>Millwork</t>
  </si>
  <si>
    <t>321911</t>
  </si>
  <si>
    <t>321912</t>
  </si>
  <si>
    <t>321918</t>
  </si>
  <si>
    <t>All other wood product manufacturing</t>
  </si>
  <si>
    <t>321920</t>
  </si>
  <si>
    <t>321991</t>
  </si>
  <si>
    <t>321992</t>
  </si>
  <si>
    <t>321999</t>
  </si>
  <si>
    <t>Pulp mills</t>
  </si>
  <si>
    <t>322110</t>
  </si>
  <si>
    <t>Paper mills</t>
  </si>
  <si>
    <t>322121</t>
  </si>
  <si>
    <t>322122</t>
  </si>
  <si>
    <t>Paperboard mills</t>
  </si>
  <si>
    <t>322130</t>
  </si>
  <si>
    <t>Paperboard container manufacturing</t>
  </si>
  <si>
    <t>322211</t>
  </si>
  <si>
    <t>322212</t>
  </si>
  <si>
    <t>322213</t>
  </si>
  <si>
    <t>322214</t>
  </si>
  <si>
    <t>322215</t>
  </si>
  <si>
    <t>Paper bag and coated and treated paper manufacturing</t>
  </si>
  <si>
    <t>322221</t>
  </si>
  <si>
    <t>322222</t>
  </si>
  <si>
    <t>322223</t>
  </si>
  <si>
    <t>322224</t>
  </si>
  <si>
    <t>322225</t>
  </si>
  <si>
    <t>322226</t>
  </si>
  <si>
    <t>Stationery product manufacturing</t>
  </si>
  <si>
    <t>322231</t>
  </si>
  <si>
    <t>322232</t>
  </si>
  <si>
    <t>322233</t>
  </si>
  <si>
    <t>Sanitary paper product manufacturing</t>
  </si>
  <si>
    <t>322291</t>
  </si>
  <si>
    <t>All other converted paper product manufacturing</t>
  </si>
  <si>
    <t>322299</t>
  </si>
  <si>
    <t>Printing</t>
  </si>
  <si>
    <t>323110</t>
  </si>
  <si>
    <t>323111</t>
  </si>
  <si>
    <t>323112</t>
  </si>
  <si>
    <t>323113</t>
  </si>
  <si>
    <t>323114</t>
  </si>
  <si>
    <t>323115</t>
  </si>
  <si>
    <t>323116</t>
  </si>
  <si>
    <t>323117</t>
  </si>
  <si>
    <t>323118</t>
  </si>
  <si>
    <t>323119</t>
  </si>
  <si>
    <t>Support activities for printing</t>
  </si>
  <si>
    <t>323121</t>
  </si>
  <si>
    <t>323122</t>
  </si>
  <si>
    <t>Petroleum refineries</t>
  </si>
  <si>
    <t>324110</t>
  </si>
  <si>
    <t>Asphalt paving mixture and block manufacturing</t>
  </si>
  <si>
    <t>324121</t>
  </si>
  <si>
    <t>Asphalt shingle and coating materials manufacturing</t>
  </si>
  <si>
    <t>324122</t>
  </si>
  <si>
    <t>Other petroleum and coal products manufacturing</t>
  </si>
  <si>
    <t>324191</t>
  </si>
  <si>
    <t>324199</t>
  </si>
  <si>
    <t>Petrochemical manufacturing</t>
  </si>
  <si>
    <t>325110</t>
  </si>
  <si>
    <t>Industrial gas manufacturing</t>
  </si>
  <si>
    <t>325120</t>
  </si>
  <si>
    <t>Synthetic dye and pigment manufacturing</t>
  </si>
  <si>
    <t>325131</t>
  </si>
  <si>
    <t>325132</t>
  </si>
  <si>
    <t>Other basic inorganic chemical manufacturing</t>
  </si>
  <si>
    <t>325181</t>
  </si>
  <si>
    <t>325182</t>
  </si>
  <si>
    <t>325188</t>
  </si>
  <si>
    <t>Other basic organic chemical manufacturing</t>
  </si>
  <si>
    <t>325191</t>
  </si>
  <si>
    <t>325192</t>
  </si>
  <si>
    <t>325193</t>
  </si>
  <si>
    <t>325199</t>
  </si>
  <si>
    <t>Plastics material and resin manufacturing</t>
  </si>
  <si>
    <t>325211</t>
  </si>
  <si>
    <t>Synthetic rubber and artificial and synthetic fibers and filaments manufacturing</t>
  </si>
  <si>
    <t>325212</t>
  </si>
  <si>
    <t>325221</t>
  </si>
  <si>
    <t>325222</t>
  </si>
  <si>
    <t>Fertilizer manufacturing</t>
  </si>
  <si>
    <t>325311</t>
  </si>
  <si>
    <t>325312</t>
  </si>
  <si>
    <t>325314</t>
  </si>
  <si>
    <t>Pesticide and other agricultural chemical manufacturing</t>
  </si>
  <si>
    <t>325320</t>
  </si>
  <si>
    <t>Medicinal and botanical manufacturing</t>
  </si>
  <si>
    <t>325411</t>
  </si>
  <si>
    <t>Pharmaceutical preparation manufacturing</t>
  </si>
  <si>
    <t>325412</t>
  </si>
  <si>
    <t>In-vitro diagnostic substance manufacturing</t>
  </si>
  <si>
    <t>325413</t>
  </si>
  <si>
    <t>Biological product (except diagnostic) manufacturing</t>
  </si>
  <si>
    <t>325414</t>
  </si>
  <si>
    <t>Paint and coating manufacturing</t>
  </si>
  <si>
    <t>325510</t>
  </si>
  <si>
    <t>Adhesive manufacturing</t>
  </si>
  <si>
    <t>325520</t>
  </si>
  <si>
    <t>Soap and cleaning compound manufacturing</t>
  </si>
  <si>
    <t>325611</t>
  </si>
  <si>
    <t>325612</t>
  </si>
  <si>
    <t>325613</t>
  </si>
  <si>
    <t>Toilet preparation manufacturing</t>
  </si>
  <si>
    <t>325620</t>
  </si>
  <si>
    <t>Printing ink manufacturing</t>
  </si>
  <si>
    <t>325910</t>
  </si>
  <si>
    <t>All other chemical product and preparation manufacturing</t>
  </si>
  <si>
    <t>325920</t>
  </si>
  <si>
    <t>325991</t>
  </si>
  <si>
    <t>325992</t>
  </si>
  <si>
    <t>325998</t>
  </si>
  <si>
    <t>Plastics packaging materials and unlaminated film and sheet manufacturing</t>
  </si>
  <si>
    <t>326111</t>
  </si>
  <si>
    <t>326112</t>
  </si>
  <si>
    <t>326113</t>
  </si>
  <si>
    <t>Plastics pipe, pipe fitting, and unlaminated profile shape manufacturing</t>
  </si>
  <si>
    <t>326121</t>
  </si>
  <si>
    <t>326122</t>
  </si>
  <si>
    <t>Laminated plastics plate, sheet (except packaging), and shape manufacturing</t>
  </si>
  <si>
    <t>326130</t>
  </si>
  <si>
    <t>Polystyrene foam product manufacturing</t>
  </si>
  <si>
    <t>326140</t>
  </si>
  <si>
    <t>Urethane and other foam product (except polystyrene) manufacturing</t>
  </si>
  <si>
    <t>326150</t>
  </si>
  <si>
    <t>Plastics bottle manufacturing</t>
  </si>
  <si>
    <t>326160</t>
  </si>
  <si>
    <t>Other plastics product manufacturing</t>
  </si>
  <si>
    <t>326191</t>
  </si>
  <si>
    <t>326192</t>
  </si>
  <si>
    <t>326199</t>
  </si>
  <si>
    <t>Tire manufacturing</t>
  </si>
  <si>
    <t>326211</t>
  </si>
  <si>
    <t>326212</t>
  </si>
  <si>
    <t>Rubber and plastics hoses and belting manufacturing</t>
  </si>
  <si>
    <t>326220</t>
  </si>
  <si>
    <t>Other rubber product manufacturing</t>
  </si>
  <si>
    <t>326291</t>
  </si>
  <si>
    <t>326299</t>
  </si>
  <si>
    <t>Clay product and refractory manufacturing</t>
  </si>
  <si>
    <t>327111</t>
  </si>
  <si>
    <t>327112</t>
  </si>
  <si>
    <t>327113</t>
  </si>
  <si>
    <t>327121</t>
  </si>
  <si>
    <t>327122</t>
  </si>
  <si>
    <t>327123</t>
  </si>
  <si>
    <t>327124</t>
  </si>
  <si>
    <t>327125</t>
  </si>
  <si>
    <t>Glass and glass product manufacturing</t>
  </si>
  <si>
    <t>327211</t>
  </si>
  <si>
    <t>327212</t>
  </si>
  <si>
    <t>327213</t>
  </si>
  <si>
    <t>327215</t>
  </si>
  <si>
    <t>Cement manufacturing</t>
  </si>
  <si>
    <t>327310</t>
  </si>
  <si>
    <t>Ready-mix concrete manufacturing</t>
  </si>
  <si>
    <t>327320</t>
  </si>
  <si>
    <t>Concrete pipe, brick, and block manufacturing</t>
  </si>
  <si>
    <t>327331</t>
  </si>
  <si>
    <t>327332</t>
  </si>
  <si>
    <t>Other concrete product manufacturing</t>
  </si>
  <si>
    <t>327390</t>
  </si>
  <si>
    <t>Lime and gypsum product manufacturing</t>
  </si>
  <si>
    <t>327410</t>
  </si>
  <si>
    <t>327420</t>
  </si>
  <si>
    <t>Abrasive product manufacturing</t>
  </si>
  <si>
    <t>327910</t>
  </si>
  <si>
    <t>Cut stone and stone product manufacturing</t>
  </si>
  <si>
    <t>327991</t>
  </si>
  <si>
    <t>Ground or treated mineral and earth manufacturing</t>
  </si>
  <si>
    <t>327992</t>
  </si>
  <si>
    <t>Mineral wool manufacturing</t>
  </si>
  <si>
    <t>327993</t>
  </si>
  <si>
    <t>Miscellaneous nonmetallic mineral products</t>
  </si>
  <si>
    <t>327999</t>
  </si>
  <si>
    <t>Iron and steel mills and ferroalloy manufacturing</t>
  </si>
  <si>
    <t>331111</t>
  </si>
  <si>
    <t>331112</t>
  </si>
  <si>
    <t>Steel product manufacturing from purchased steel</t>
  </si>
  <si>
    <t>331210</t>
  </si>
  <si>
    <t>331221</t>
  </si>
  <si>
    <t>331222</t>
  </si>
  <si>
    <t>Alumina refining and primary aluminum production</t>
  </si>
  <si>
    <t>331311</t>
  </si>
  <si>
    <t>331312</t>
  </si>
  <si>
    <t>Secondary smelting and alloying of aluminum</t>
  </si>
  <si>
    <t>331314</t>
  </si>
  <si>
    <t>Aluminum product manufacturing from purchased aluminum</t>
  </si>
  <si>
    <t>331315</t>
  </si>
  <si>
    <t>331316</t>
  </si>
  <si>
    <t>331319</t>
  </si>
  <si>
    <t>Primary smelting and refining of copper</t>
  </si>
  <si>
    <t>331411</t>
  </si>
  <si>
    <t>Primary smelting and refining of nonferrous metal (except copper and aluminum)</t>
  </si>
  <si>
    <t>331419</t>
  </si>
  <si>
    <t>Copper rolling, drawing, extruding and alloying</t>
  </si>
  <si>
    <t>331421</t>
  </si>
  <si>
    <t>331422</t>
  </si>
  <si>
    <t>331423</t>
  </si>
  <si>
    <t>Nonferrous metal (except copper and aluminum) rolling, drawing, extruding and alloying</t>
  </si>
  <si>
    <t>331491</t>
  </si>
  <si>
    <t>331492</t>
  </si>
  <si>
    <t>Ferrous metal foundries</t>
  </si>
  <si>
    <t>331511</t>
  </si>
  <si>
    <t>331512</t>
  </si>
  <si>
    <t>331513</t>
  </si>
  <si>
    <t>Nonferrous metal foundries</t>
  </si>
  <si>
    <t>331521</t>
  </si>
  <si>
    <t>331522</t>
  </si>
  <si>
    <t>331524</t>
  </si>
  <si>
    <t>331525</t>
  </si>
  <si>
    <t>331528</t>
  </si>
  <si>
    <t>All other forging, stamping, and sintering</t>
  </si>
  <si>
    <t>332111</t>
  </si>
  <si>
    <t>332112</t>
  </si>
  <si>
    <t>Custom roll forming</t>
  </si>
  <si>
    <t>332114</t>
  </si>
  <si>
    <t>Crown and closure manufacturing and metal stamping</t>
  </si>
  <si>
    <t>332115</t>
  </si>
  <si>
    <t>332116</t>
  </si>
  <si>
    <t>332117</t>
  </si>
  <si>
    <t>Cutlery and handtool manufacturing</t>
  </si>
  <si>
    <t>332211</t>
  </si>
  <si>
    <t>332212</t>
  </si>
  <si>
    <t>332213</t>
  </si>
  <si>
    <t>332214</t>
  </si>
  <si>
    <t>Plate work and fabricated structural product manufacturing</t>
  </si>
  <si>
    <t>332311</t>
  </si>
  <si>
    <t>332312</t>
  </si>
  <si>
    <t>332313</t>
  </si>
  <si>
    <t>Ornamental and architectural metal products manufacturing</t>
  </si>
  <si>
    <t>332321</t>
  </si>
  <si>
    <t>332322</t>
  </si>
  <si>
    <t>332323</t>
  </si>
  <si>
    <t>Power boiler and heat exchanger manufacturing</t>
  </si>
  <si>
    <t>332410</t>
  </si>
  <si>
    <t>Metal tank (heavy gauge) manufacturing</t>
  </si>
  <si>
    <t>332420</t>
  </si>
  <si>
    <t>Metal can, box, and other metal container (light gauge) manufacturing</t>
  </si>
  <si>
    <t>332431</t>
  </si>
  <si>
    <t>332439</t>
  </si>
  <si>
    <t>Hardware manufacturing</t>
  </si>
  <si>
    <t>332510</t>
  </si>
  <si>
    <t>Spring and wire product manufacturing</t>
  </si>
  <si>
    <t>332611</t>
  </si>
  <si>
    <t>332612</t>
  </si>
  <si>
    <t>332618</t>
  </si>
  <si>
    <t>Machine shops</t>
  </si>
  <si>
    <t>332710</t>
  </si>
  <si>
    <t>Turned product and screw, nut, and bolt manufacturing</t>
  </si>
  <si>
    <t>332721</t>
  </si>
  <si>
    <t>332722</t>
  </si>
  <si>
    <t>Coating, engraving, heat treating and allied activities</t>
  </si>
  <si>
    <t>332811</t>
  </si>
  <si>
    <t>332812</t>
  </si>
  <si>
    <t>332813</t>
  </si>
  <si>
    <t>Valve and fittings other than plumbing</t>
  </si>
  <si>
    <t>332911</t>
  </si>
  <si>
    <t>332912</t>
  </si>
  <si>
    <t>Plumbing fixture fitting and trim manufacturing</t>
  </si>
  <si>
    <t>332913</t>
  </si>
  <si>
    <t>332919</t>
  </si>
  <si>
    <t>Ball and roller bearing manufacturing</t>
  </si>
  <si>
    <t>332991</t>
  </si>
  <si>
    <t>Ammunition, arms, ordnance, and accessories manufacturing</t>
  </si>
  <si>
    <t>332992</t>
  </si>
  <si>
    <t>332993</t>
  </si>
  <si>
    <t>332994</t>
  </si>
  <si>
    <t>332995</t>
  </si>
  <si>
    <t>Fabricated pipe and pipe fitting manufacturing</t>
  </si>
  <si>
    <t>332996</t>
  </si>
  <si>
    <t>Other fabricated metal manufacturing</t>
  </si>
  <si>
    <t>332997</t>
  </si>
  <si>
    <t>332998</t>
  </si>
  <si>
    <t>332999</t>
  </si>
  <si>
    <t>Farm machinery and equipment manufacturing</t>
  </si>
  <si>
    <t>333111</t>
  </si>
  <si>
    <t>Lawn and garden equipment manufacturing</t>
  </si>
  <si>
    <t>333112</t>
  </si>
  <si>
    <t>Construction machinery manufacturing</t>
  </si>
  <si>
    <t>333120</t>
  </si>
  <si>
    <t>Mining and oil and gas field machinery manufacturing</t>
  </si>
  <si>
    <t>333131</t>
  </si>
  <si>
    <t>333132</t>
  </si>
  <si>
    <t>Other industrial machinery manufacturing</t>
  </si>
  <si>
    <t>333210</t>
  </si>
  <si>
    <t>Plastics and rubber industry machinery manufacturing</t>
  </si>
  <si>
    <t>333220</t>
  </si>
  <si>
    <t>333291</t>
  </si>
  <si>
    <t>333292</t>
  </si>
  <si>
    <t>333293</t>
  </si>
  <si>
    <t>333294</t>
  </si>
  <si>
    <t>Semiconductor machinery manufacturing</t>
  </si>
  <si>
    <t>333295</t>
  </si>
  <si>
    <t>333298</t>
  </si>
  <si>
    <t>Vending, commercial laundry, and other commercial and service industry machinery manufacturing</t>
  </si>
  <si>
    <t>333311</t>
  </si>
  <si>
    <t>333312</t>
  </si>
  <si>
    <t>Office machinery manufacturing</t>
  </si>
  <si>
    <t>333313</t>
  </si>
  <si>
    <t>Optical instrument and lens manufacturing</t>
  </si>
  <si>
    <t>333314</t>
  </si>
  <si>
    <t>Photographic and photocopying equipment manufacturing</t>
  </si>
  <si>
    <t>333315</t>
  </si>
  <si>
    <t>333319</t>
  </si>
  <si>
    <t>Air purification and ventilation equipment manufacturing</t>
  </si>
  <si>
    <t>333411</t>
  </si>
  <si>
    <t>333412</t>
  </si>
  <si>
    <t>Heating equipment (except warm air furnaces) manufacturing</t>
  </si>
  <si>
    <t>333414</t>
  </si>
  <si>
    <t>Air conditioning, refrigeration, and warm air heating equipment manufacturing</t>
  </si>
  <si>
    <t>333415</t>
  </si>
  <si>
    <t>Industrial mold manufacturing</t>
  </si>
  <si>
    <t>333511</t>
  </si>
  <si>
    <t>Metal cutting and forming machine tool manufacturing</t>
  </si>
  <si>
    <t>333512</t>
  </si>
  <si>
    <t>333513</t>
  </si>
  <si>
    <t>Special tool, die, jig, and fixture manufacturing</t>
  </si>
  <si>
    <t>333514</t>
  </si>
  <si>
    <t>Cutting and machine tool accessory, rolling mill, and other metalworking machinery manufacturing</t>
  </si>
  <si>
    <t>333515</t>
  </si>
  <si>
    <t>333516</t>
  </si>
  <si>
    <t>333518</t>
  </si>
  <si>
    <t>Turbine and turbine generator set units manufacturing</t>
  </si>
  <si>
    <t>333611</t>
  </si>
  <si>
    <t>Speed changer, industrial high-speed drive, and gear manufacturing</t>
  </si>
  <si>
    <t>333612</t>
  </si>
  <si>
    <t>Mechanical power transmission equipment manufacturing</t>
  </si>
  <si>
    <t>333613</t>
  </si>
  <si>
    <t>Other engine equipment manufacturing</t>
  </si>
  <si>
    <t>333618</t>
  </si>
  <si>
    <t>Pump and pumping equipment manufacturing</t>
  </si>
  <si>
    <t>333911</t>
  </si>
  <si>
    <t>Air and gas compressor manufacturing</t>
  </si>
  <si>
    <t>333912</t>
  </si>
  <si>
    <t>333913</t>
  </si>
  <si>
    <t>Material handling equipment manufacturing</t>
  </si>
  <si>
    <t>333921</t>
  </si>
  <si>
    <t>333922</t>
  </si>
  <si>
    <t>333923</t>
  </si>
  <si>
    <t>333924</t>
  </si>
  <si>
    <t>Power-driven handtool manufacturing</t>
  </si>
  <si>
    <t>333991</t>
  </si>
  <si>
    <t>Other general purpose machinery manufacturing</t>
  </si>
  <si>
    <t>333992</t>
  </si>
  <si>
    <t>Packaging machinery manufacturing</t>
  </si>
  <si>
    <t>333993</t>
  </si>
  <si>
    <t>Industrial process furnace and oven manufacturing</t>
  </si>
  <si>
    <t>333994</t>
  </si>
  <si>
    <t>Fluid power process machinery</t>
  </si>
  <si>
    <t>333995</t>
  </si>
  <si>
    <t>333996</t>
  </si>
  <si>
    <t>333997</t>
  </si>
  <si>
    <t>333999</t>
  </si>
  <si>
    <t>Electronic computer manufacturing</t>
  </si>
  <si>
    <t>334111</t>
  </si>
  <si>
    <t>Computer storage device manufacturing</t>
  </si>
  <si>
    <t>334112</t>
  </si>
  <si>
    <t>Computer terminals and other computer peripheral equipment manufacturing</t>
  </si>
  <si>
    <t>334113</t>
  </si>
  <si>
    <t>334119</t>
  </si>
  <si>
    <t>Telephone apparatus manufacturing</t>
  </si>
  <si>
    <t>334210</t>
  </si>
  <si>
    <t>Broadcast and wireless communications equipment</t>
  </si>
  <si>
    <t>334220</t>
  </si>
  <si>
    <t>Other communications equipment manufacturing</t>
  </si>
  <si>
    <t>334290</t>
  </si>
  <si>
    <t>Audio and video equipment manufacturing</t>
  </si>
  <si>
    <t>334310</t>
  </si>
  <si>
    <t>334411</t>
  </si>
  <si>
    <t>Other electronic component manufacturing</t>
  </si>
  <si>
    <t>334412</t>
  </si>
  <si>
    <t>Semiconductor and related device manufacturing</t>
  </si>
  <si>
    <t>334413</t>
  </si>
  <si>
    <t>334414</t>
  </si>
  <si>
    <t>334415</t>
  </si>
  <si>
    <t>334416</t>
  </si>
  <si>
    <t>334417</t>
  </si>
  <si>
    <t>Printed circuit assembly (electronic assembly) manufacturing</t>
  </si>
  <si>
    <t>334418</t>
  </si>
  <si>
    <t>334419</t>
  </si>
  <si>
    <t>Electromedical and electrotherapeutic apparatus manufacturing</t>
  </si>
  <si>
    <t>334510</t>
  </si>
  <si>
    <t>Search, detection, and navigation instruments manufacturing</t>
  </si>
  <si>
    <t>334511</t>
  </si>
  <si>
    <t>Automatic environmental control manufacturing</t>
  </si>
  <si>
    <t>334512</t>
  </si>
  <si>
    <t>Industrial process variable instruments manufacturing</t>
  </si>
  <si>
    <t>334513</t>
  </si>
  <si>
    <t>Totalizing fluid meter and counting device manufacturing</t>
  </si>
  <si>
    <t>334514</t>
  </si>
  <si>
    <t>Electricity and signal testing instruments manufacturing</t>
  </si>
  <si>
    <t>334515</t>
  </si>
  <si>
    <t>Analytical laboratory instrument manufacturing</t>
  </si>
  <si>
    <t>334516</t>
  </si>
  <si>
    <t>Irradiation apparatus manufacturing</t>
  </si>
  <si>
    <t>334517</t>
  </si>
  <si>
    <t>Watch, clock, and other measuring and controlling device manufacturing</t>
  </si>
  <si>
    <t>334518</t>
  </si>
  <si>
    <t>334519</t>
  </si>
  <si>
    <t>Manufacturing and reproducing magnetic and optical media</t>
  </si>
  <si>
    <t>334611</t>
  </si>
  <si>
    <t>334612</t>
  </si>
  <si>
    <t>334613</t>
  </si>
  <si>
    <t>Electric lamp bulb and part manufacturing</t>
  </si>
  <si>
    <t>335110</t>
  </si>
  <si>
    <t>Lighting fixture manufacturing</t>
  </si>
  <si>
    <t>335121</t>
  </si>
  <si>
    <t>335122</t>
  </si>
  <si>
    <t>335129</t>
  </si>
  <si>
    <t>Small electrical appliance manufacturing</t>
  </si>
  <si>
    <t>335211</t>
  </si>
  <si>
    <t>335212</t>
  </si>
  <si>
    <t>Household cooking appliance manufacturing</t>
  </si>
  <si>
    <t>335221</t>
  </si>
  <si>
    <t>Household refrigerator and home freezer manufacturing</t>
  </si>
  <si>
    <t>335222</t>
  </si>
  <si>
    <t>Household laundry equipment manufacturing</t>
  </si>
  <si>
    <t>335224</t>
  </si>
  <si>
    <t>Other major household appliance manufacturing</t>
  </si>
  <si>
    <t>335228</t>
  </si>
  <si>
    <t>Power, distribution, and specialty transformer manufacturing</t>
  </si>
  <si>
    <t>335311</t>
  </si>
  <si>
    <t>Motor and generator manufacturing</t>
  </si>
  <si>
    <t>335312</t>
  </si>
  <si>
    <t>Switchgear and switchboard apparatus manufacturing</t>
  </si>
  <si>
    <t>335313</t>
  </si>
  <si>
    <t>Relay and industrial control manufacturing</t>
  </si>
  <si>
    <t>335314</t>
  </si>
  <si>
    <t>Storage battery manufacturing</t>
  </si>
  <si>
    <t>335911</t>
  </si>
  <si>
    <t>Primary battery manufacturing</t>
  </si>
  <si>
    <t>335912</t>
  </si>
  <si>
    <t>Communication and energy wire and cable manufacturing</t>
  </si>
  <si>
    <t>335921</t>
  </si>
  <si>
    <t>335929</t>
  </si>
  <si>
    <t>Wiring device manufacturing</t>
  </si>
  <si>
    <t>335931</t>
  </si>
  <si>
    <t>335932</t>
  </si>
  <si>
    <t>Carbon and graphite product manufacturing</t>
  </si>
  <si>
    <t>335991</t>
  </si>
  <si>
    <t>All other miscellaneous electrical equipment and component manufacturing</t>
  </si>
  <si>
    <t>335999</t>
  </si>
  <si>
    <t>Automobile manufacturing</t>
  </si>
  <si>
    <t>336111</t>
  </si>
  <si>
    <t>Light truck and utility vehicle manufacturing</t>
  </si>
  <si>
    <t>336112</t>
  </si>
  <si>
    <t>Heavy duty truck manufacturing</t>
  </si>
  <si>
    <t>336120</t>
  </si>
  <si>
    <t>Motor vehicle body manufacturing</t>
  </si>
  <si>
    <t>336211</t>
  </si>
  <si>
    <t>Truck trailer manufacturing</t>
  </si>
  <si>
    <t>336212</t>
  </si>
  <si>
    <t>Motor home manufacturing</t>
  </si>
  <si>
    <t>336213</t>
  </si>
  <si>
    <t>Travel trailer and camper manufacturing</t>
  </si>
  <si>
    <t>336214</t>
  </si>
  <si>
    <t>Motor vehicle gasoline engine and engine parts manufacturing</t>
  </si>
  <si>
    <t>336311</t>
  </si>
  <si>
    <t>336312</t>
  </si>
  <si>
    <t>Motor vehicle electrical and electronic equipment manufacturing</t>
  </si>
  <si>
    <t>336321</t>
  </si>
  <si>
    <t>336322</t>
  </si>
  <si>
    <t>Motor vehicle steering, suspension component (except spring), and brake systems manufacturing</t>
  </si>
  <si>
    <t>336330</t>
  </si>
  <si>
    <t>336340</t>
  </si>
  <si>
    <t>Motor vehicle transmission and power train parts manufacturing</t>
  </si>
  <si>
    <t>336350</t>
  </si>
  <si>
    <t>Motor vehicle seating and interior trim manufacturing</t>
  </si>
  <si>
    <t>336360</t>
  </si>
  <si>
    <t>Motor vehicle metal stamping</t>
  </si>
  <si>
    <t>336370</t>
  </si>
  <si>
    <t>Other motor vehicle parts manufacturing</t>
  </si>
  <si>
    <t>336391</t>
  </si>
  <si>
    <t>336399</t>
  </si>
  <si>
    <t>Aircraft manufacturing</t>
  </si>
  <si>
    <t>336411</t>
  </si>
  <si>
    <t>Aircraft engine and engine parts manufacturing</t>
  </si>
  <si>
    <t>336412</t>
  </si>
  <si>
    <t>Other aircraft parts and auxiliary equipment manufacturing</t>
  </si>
  <si>
    <t>336413</t>
  </si>
  <si>
    <t>Guided missile and space vehicle manufacturing</t>
  </si>
  <si>
    <t>336414</t>
  </si>
  <si>
    <t>Propulsion units and parts for space vehicles and guided missiles</t>
  </si>
  <si>
    <t>336415</t>
  </si>
  <si>
    <t>336419</t>
  </si>
  <si>
    <t>Railroad rolling stock manufacturing</t>
  </si>
  <si>
    <t>336510</t>
  </si>
  <si>
    <t>Ship building and repairing</t>
  </si>
  <si>
    <t>336611</t>
  </si>
  <si>
    <t>Boat building</t>
  </si>
  <si>
    <t>336612</t>
  </si>
  <si>
    <t>Motorcycle, bicycle, and parts manufacturing</t>
  </si>
  <si>
    <t>336991</t>
  </si>
  <si>
    <t>Military armored vehicle, tank, and tank component manufacturing</t>
  </si>
  <si>
    <t>336992</t>
  </si>
  <si>
    <t>All other transportation equipment manufacturing</t>
  </si>
  <si>
    <t>336999</t>
  </si>
  <si>
    <t>Wood kitchen cabinet and countertop manufacturing</t>
  </si>
  <si>
    <t>337110</t>
  </si>
  <si>
    <t>Upholstered household furniture manufacturing</t>
  </si>
  <si>
    <t>337121</t>
  </si>
  <si>
    <t>Nonupholstered wood household furniture manufacturing</t>
  </si>
  <si>
    <t>337122</t>
  </si>
  <si>
    <t>Other household nonupholstered furniture</t>
  </si>
  <si>
    <t>337124</t>
  </si>
  <si>
    <t>337125</t>
  </si>
  <si>
    <t>Institutional furniture manufacturing</t>
  </si>
  <si>
    <t>337127</t>
  </si>
  <si>
    <t>337129</t>
  </si>
  <si>
    <t>Office furniture and custom architectural woodwork and millwork manufacturing</t>
  </si>
  <si>
    <t>337211</t>
  </si>
  <si>
    <t>337212</t>
  </si>
  <si>
    <t>337214</t>
  </si>
  <si>
    <t>Showcase, partition, shelving, and locker manufacturing</t>
  </si>
  <si>
    <t>337215</t>
  </si>
  <si>
    <t>Other furniture related product manufacturing</t>
  </si>
  <si>
    <t>337910</t>
  </si>
  <si>
    <t>337920</t>
  </si>
  <si>
    <t>Surgical and medical instrument manufacturing</t>
  </si>
  <si>
    <t>339112</t>
  </si>
  <si>
    <t>Surgical appliance and supplies manufacturing</t>
  </si>
  <si>
    <t>339113</t>
  </si>
  <si>
    <t>Dental equipment and supplies manufacturing</t>
  </si>
  <si>
    <t>339114</t>
  </si>
  <si>
    <t>Ophthalmic goods manufacturing</t>
  </si>
  <si>
    <t>339115</t>
  </si>
  <si>
    <t>Dental laboratories</t>
  </si>
  <si>
    <t>339116</t>
  </si>
  <si>
    <t>Jewelry and silverware manufacturing</t>
  </si>
  <si>
    <t>339911</t>
  </si>
  <si>
    <t>339912</t>
  </si>
  <si>
    <t>339913</t>
  </si>
  <si>
    <t>339914</t>
  </si>
  <si>
    <t>Sporting and athletic goods manufacturing</t>
  </si>
  <si>
    <t>339920</t>
  </si>
  <si>
    <t>Doll, toy, and game manufacturing</t>
  </si>
  <si>
    <t>339931</t>
  </si>
  <si>
    <t>339932</t>
  </si>
  <si>
    <t>Office supplies (except paper) manufacturing</t>
  </si>
  <si>
    <t>339941</t>
  </si>
  <si>
    <t>339942</t>
  </si>
  <si>
    <t>339943</t>
  </si>
  <si>
    <t>339944</t>
  </si>
  <si>
    <t>Sign manufacturing</t>
  </si>
  <si>
    <t>339950</t>
  </si>
  <si>
    <t>All other miscellaneous manufacturing</t>
  </si>
  <si>
    <t>339991</t>
  </si>
  <si>
    <t>339992</t>
  </si>
  <si>
    <t>339993</t>
  </si>
  <si>
    <t>339994</t>
  </si>
  <si>
    <t>339995</t>
  </si>
  <si>
    <t>339999</t>
  </si>
  <si>
    <t>Wholesale trade</t>
  </si>
  <si>
    <t>423110</t>
  </si>
  <si>
    <t>423120</t>
  </si>
  <si>
    <t>423130</t>
  </si>
  <si>
    <t>423140</t>
  </si>
  <si>
    <t>423210</t>
  </si>
  <si>
    <t>423220</t>
  </si>
  <si>
    <t>423310</t>
  </si>
  <si>
    <t>423320</t>
  </si>
  <si>
    <t>423330</t>
  </si>
  <si>
    <t>423390</t>
  </si>
  <si>
    <t>423410</t>
  </si>
  <si>
    <t>423420</t>
  </si>
  <si>
    <t>423430</t>
  </si>
  <si>
    <t>423440</t>
  </si>
  <si>
    <t>423450</t>
  </si>
  <si>
    <t>423460</t>
  </si>
  <si>
    <t>423490</t>
  </si>
  <si>
    <t>423510</t>
  </si>
  <si>
    <t>423520</t>
  </si>
  <si>
    <t>423610</t>
  </si>
  <si>
    <t>423620</t>
  </si>
  <si>
    <t>423690</t>
  </si>
  <si>
    <t>423710</t>
  </si>
  <si>
    <t>423720</t>
  </si>
  <si>
    <t>423730</t>
  </si>
  <si>
    <t>423740</t>
  </si>
  <si>
    <t>423810</t>
  </si>
  <si>
    <t>423820</t>
  </si>
  <si>
    <t>423830</t>
  </si>
  <si>
    <t>423840</t>
  </si>
  <si>
    <t>423850</t>
  </si>
  <si>
    <t>423860</t>
  </si>
  <si>
    <t>423910</t>
  </si>
  <si>
    <t>423920</t>
  </si>
  <si>
    <t>423930</t>
  </si>
  <si>
    <t>423940</t>
  </si>
  <si>
    <t>423990</t>
  </si>
  <si>
    <t>424110</t>
  </si>
  <si>
    <t>424120</t>
  </si>
  <si>
    <t>424130</t>
  </si>
  <si>
    <t>424210</t>
  </si>
  <si>
    <t>424310</t>
  </si>
  <si>
    <t>424320</t>
  </si>
  <si>
    <t>424330</t>
  </si>
  <si>
    <t>424340</t>
  </si>
  <si>
    <t>424410</t>
  </si>
  <si>
    <t>424420</t>
  </si>
  <si>
    <t>424430</t>
  </si>
  <si>
    <t>424440</t>
  </si>
  <si>
    <t>424450</t>
  </si>
  <si>
    <t>424460</t>
  </si>
  <si>
    <t>424470</t>
  </si>
  <si>
    <t>424480</t>
  </si>
  <si>
    <t>424490</t>
  </si>
  <si>
    <t>424510</t>
  </si>
  <si>
    <t>424520</t>
  </si>
  <si>
    <t>424590</t>
  </si>
  <si>
    <t>424610</t>
  </si>
  <si>
    <t>424690</t>
  </si>
  <si>
    <t>424710</t>
  </si>
  <si>
    <t>424720</t>
  </si>
  <si>
    <t>424810</t>
  </si>
  <si>
    <t>424820</t>
  </si>
  <si>
    <t>424910</t>
  </si>
  <si>
    <t>424920</t>
  </si>
  <si>
    <t>424930</t>
  </si>
  <si>
    <t>424940</t>
  </si>
  <si>
    <t>424950</t>
  </si>
  <si>
    <t>424990</t>
  </si>
  <si>
    <t>425110</t>
  </si>
  <si>
    <t>425120</t>
  </si>
  <si>
    <t>Motor vehicle and parts dealers</t>
  </si>
  <si>
    <t>441110</t>
  </si>
  <si>
    <t>441120</t>
  </si>
  <si>
    <t>441210</t>
  </si>
  <si>
    <t>441221</t>
  </si>
  <si>
    <t>441222</t>
  </si>
  <si>
    <t>441229</t>
  </si>
  <si>
    <t>441310</t>
  </si>
  <si>
    <t>441320</t>
  </si>
  <si>
    <t>Other retail</t>
  </si>
  <si>
    <t>442110</t>
  </si>
  <si>
    <t>442210</t>
  </si>
  <si>
    <t>442291</t>
  </si>
  <si>
    <t>442299</t>
  </si>
  <si>
    <t>443111</t>
  </si>
  <si>
    <t>443112</t>
  </si>
  <si>
    <t>443120</t>
  </si>
  <si>
    <t>443130</t>
  </si>
  <si>
    <t>444110</t>
  </si>
  <si>
    <t>444120</t>
  </si>
  <si>
    <t>444130</t>
  </si>
  <si>
    <t>444190</t>
  </si>
  <si>
    <t>444210</t>
  </si>
  <si>
    <t>444220</t>
  </si>
  <si>
    <t>Food and beverage stores</t>
  </si>
  <si>
    <t>445110</t>
  </si>
  <si>
    <t>445120</t>
  </si>
  <si>
    <t>445210</t>
  </si>
  <si>
    <t>445220</t>
  </si>
  <si>
    <t>445230</t>
  </si>
  <si>
    <t>445291</t>
  </si>
  <si>
    <t>445292</t>
  </si>
  <si>
    <t>445299</t>
  </si>
  <si>
    <t>445310</t>
  </si>
  <si>
    <t>446110</t>
  </si>
  <si>
    <t>446120</t>
  </si>
  <si>
    <t>446130</t>
  </si>
  <si>
    <t>446191</t>
  </si>
  <si>
    <t>446199</t>
  </si>
  <si>
    <t>447110</t>
  </si>
  <si>
    <t>447190</t>
  </si>
  <si>
    <t>448110</t>
  </si>
  <si>
    <t>448120</t>
  </si>
  <si>
    <t>448130</t>
  </si>
  <si>
    <t>448140</t>
  </si>
  <si>
    <t>448150</t>
  </si>
  <si>
    <t>448190</t>
  </si>
  <si>
    <t>448210</t>
  </si>
  <si>
    <t>448310</t>
  </si>
  <si>
    <t>448320</t>
  </si>
  <si>
    <t>451110</t>
  </si>
  <si>
    <t>451120</t>
  </si>
  <si>
    <t>451130</t>
  </si>
  <si>
    <t>451140</t>
  </si>
  <si>
    <t>451211</t>
  </si>
  <si>
    <t>451212</t>
  </si>
  <si>
    <t>451220</t>
  </si>
  <si>
    <t>General merchandise stores</t>
  </si>
  <si>
    <t>452111</t>
  </si>
  <si>
    <t>452112</t>
  </si>
  <si>
    <t>452910</t>
  </si>
  <si>
    <t>452990</t>
  </si>
  <si>
    <t>453110</t>
  </si>
  <si>
    <t>453210</t>
  </si>
  <si>
    <t>453220</t>
  </si>
  <si>
    <t>453310</t>
  </si>
  <si>
    <t>453910</t>
  </si>
  <si>
    <t>453920</t>
  </si>
  <si>
    <t>453930</t>
  </si>
  <si>
    <t>453991</t>
  </si>
  <si>
    <t>453998</t>
  </si>
  <si>
    <t>454111</t>
  </si>
  <si>
    <t>454112</t>
  </si>
  <si>
    <t>454113</t>
  </si>
  <si>
    <t>454210</t>
  </si>
  <si>
    <t>454311</t>
  </si>
  <si>
    <t>454312</t>
  </si>
  <si>
    <t>454319</t>
  </si>
  <si>
    <t>454390</t>
  </si>
  <si>
    <t>Air transportation</t>
  </si>
  <si>
    <t>481111</t>
  </si>
  <si>
    <t>481112</t>
  </si>
  <si>
    <t>481211</t>
  </si>
  <si>
    <t>481212</t>
  </si>
  <si>
    <t>481219</t>
  </si>
  <si>
    <t>Rail transportation</t>
  </si>
  <si>
    <t>482111</t>
  </si>
  <si>
    <t>482112</t>
  </si>
  <si>
    <t>Water transportation</t>
  </si>
  <si>
    <t>483111</t>
  </si>
  <si>
    <t>483112</t>
  </si>
  <si>
    <t>483113</t>
  </si>
  <si>
    <t>483114</t>
  </si>
  <si>
    <t>483211</t>
  </si>
  <si>
    <t>483212</t>
  </si>
  <si>
    <t>Truck transportation</t>
  </si>
  <si>
    <t>484110</t>
  </si>
  <si>
    <t>484121</t>
  </si>
  <si>
    <t>484122</t>
  </si>
  <si>
    <t>484210</t>
  </si>
  <si>
    <t>484220</t>
  </si>
  <si>
    <t>484230</t>
  </si>
  <si>
    <t>Transit and ground passenger transportation</t>
  </si>
  <si>
    <t>485111</t>
  </si>
  <si>
    <t>485112</t>
  </si>
  <si>
    <t>485113</t>
  </si>
  <si>
    <t>485119</t>
  </si>
  <si>
    <t>485210</t>
  </si>
  <si>
    <t>485310</t>
  </si>
  <si>
    <t>485320</t>
  </si>
  <si>
    <t>485410</t>
  </si>
  <si>
    <t>485510</t>
  </si>
  <si>
    <t>485991</t>
  </si>
  <si>
    <t>485999</t>
  </si>
  <si>
    <t>Pipeline transportation</t>
  </si>
  <si>
    <t>486110</t>
  </si>
  <si>
    <t>486210</t>
  </si>
  <si>
    <t>486910</t>
  </si>
  <si>
    <t>486990</t>
  </si>
  <si>
    <t>Scenic and sightseeing transportation and support activities for transportation</t>
  </si>
  <si>
    <t>487110</t>
  </si>
  <si>
    <t>487210</t>
  </si>
  <si>
    <t>487990</t>
  </si>
  <si>
    <t>488111</t>
  </si>
  <si>
    <t>488119</t>
  </si>
  <si>
    <t>488190</t>
  </si>
  <si>
    <t>488210</t>
  </si>
  <si>
    <t>488310</t>
  </si>
  <si>
    <t>488320</t>
  </si>
  <si>
    <t>488330</t>
  </si>
  <si>
    <t>488390</t>
  </si>
  <si>
    <t>488410</t>
  </si>
  <si>
    <t>488490</t>
  </si>
  <si>
    <t>488510</t>
  </si>
  <si>
    <t>488991</t>
  </si>
  <si>
    <t>488999</t>
  </si>
  <si>
    <t>Postal service</t>
  </si>
  <si>
    <t>491110</t>
  </si>
  <si>
    <t>Couriers and messengers</t>
  </si>
  <si>
    <t>492110</t>
  </si>
  <si>
    <t>492210</t>
  </si>
  <si>
    <t>Warehousing and storage</t>
  </si>
  <si>
    <t>493110</t>
  </si>
  <si>
    <t>493120</t>
  </si>
  <si>
    <t>493130</t>
  </si>
  <si>
    <t>493190</t>
  </si>
  <si>
    <t>Newspaper publishers</t>
  </si>
  <si>
    <t>511110</t>
  </si>
  <si>
    <t>Periodical Publishers</t>
  </si>
  <si>
    <t>511120</t>
  </si>
  <si>
    <t>Book publishers</t>
  </si>
  <si>
    <t>511130</t>
  </si>
  <si>
    <t>Directory, mailing list, and other publishers</t>
  </si>
  <si>
    <t>511140</t>
  </si>
  <si>
    <t>511191</t>
  </si>
  <si>
    <t>511199</t>
  </si>
  <si>
    <t>Software publishers</t>
  </si>
  <si>
    <t>511210</t>
  </si>
  <si>
    <t>Motion picture and video industries</t>
  </si>
  <si>
    <t>512110</t>
  </si>
  <si>
    <t>512120</t>
  </si>
  <si>
    <t>512131</t>
  </si>
  <si>
    <t>512132</t>
  </si>
  <si>
    <t>512191</t>
  </si>
  <si>
    <t>512199</t>
  </si>
  <si>
    <t>Sound recording industries</t>
  </si>
  <si>
    <t>512210</t>
  </si>
  <si>
    <t>512220</t>
  </si>
  <si>
    <t>512230</t>
  </si>
  <si>
    <t>512240</t>
  </si>
  <si>
    <t>512290</t>
  </si>
  <si>
    <t>Radio and television broadcasting</t>
  </si>
  <si>
    <t>515111</t>
  </si>
  <si>
    <t>515112</t>
  </si>
  <si>
    <t>515120</t>
  </si>
  <si>
    <t>Cable and other subscription programming</t>
  </si>
  <si>
    <t>515210</t>
  </si>
  <si>
    <t>Internet publishing and broadcasting and Web search portals</t>
  </si>
  <si>
    <t>519130</t>
  </si>
  <si>
    <t>Wired telecommunications carriers</t>
  </si>
  <si>
    <t>517110</t>
  </si>
  <si>
    <t>Wireless telecommunications carriers (except satellite)</t>
  </si>
  <si>
    <t>517210</t>
  </si>
  <si>
    <t>Satellite, telecommunications resellers, and all other telecommunications</t>
  </si>
  <si>
    <t>517911</t>
  </si>
  <si>
    <t>517410</t>
  </si>
  <si>
    <t>517919</t>
  </si>
  <si>
    <t>Data processing, hosting, and related services</t>
  </si>
  <si>
    <t>518210</t>
  </si>
  <si>
    <t>News syndicates, libraries, archives and all other information services</t>
  </si>
  <si>
    <t>519110</t>
  </si>
  <si>
    <t>519120</t>
  </si>
  <si>
    <t>519190</t>
  </si>
  <si>
    <t>Monetary authorities and depository credit intermediation</t>
  </si>
  <si>
    <t>521110</t>
  </si>
  <si>
    <t>522110</t>
  </si>
  <si>
    <t>522120</t>
  </si>
  <si>
    <t>522130</t>
  </si>
  <si>
    <t>522190</t>
  </si>
  <si>
    <t>Nondepository credit intermediation and related activities</t>
  </si>
  <si>
    <t>522210</t>
  </si>
  <si>
    <t>522220</t>
  </si>
  <si>
    <t>522291</t>
  </si>
  <si>
    <t>522292</t>
  </si>
  <si>
    <t>522293</t>
  </si>
  <si>
    <t>522294</t>
  </si>
  <si>
    <t>522298</t>
  </si>
  <si>
    <t>522310</t>
  </si>
  <si>
    <t>522320</t>
  </si>
  <si>
    <t>522390</t>
  </si>
  <si>
    <t>Securities and commodity contracts intermediation and brokerage</t>
  </si>
  <si>
    <t>523110</t>
  </si>
  <si>
    <t>523120</t>
  </si>
  <si>
    <t>523130</t>
  </si>
  <si>
    <t>523140</t>
  </si>
  <si>
    <t>523210</t>
  </si>
  <si>
    <t>Other financial investment activities</t>
  </si>
  <si>
    <t>523910</t>
  </si>
  <si>
    <t>523920</t>
  </si>
  <si>
    <t>523930</t>
  </si>
  <si>
    <t>523991</t>
  </si>
  <si>
    <t>523999</t>
  </si>
  <si>
    <t>Insurance carriers</t>
  </si>
  <si>
    <t>524113</t>
  </si>
  <si>
    <t>524114</t>
  </si>
  <si>
    <t>524126</t>
  </si>
  <si>
    <t>524127</t>
  </si>
  <si>
    <t>524128</t>
  </si>
  <si>
    <t>524130</t>
  </si>
  <si>
    <t>Insurance agencies, brokerages, and related activities</t>
  </si>
  <si>
    <t>524210</t>
  </si>
  <si>
    <t>524291</t>
  </si>
  <si>
    <t>524292</t>
  </si>
  <si>
    <t>524298</t>
  </si>
  <si>
    <t>Funds, trusts, and other financial vehicles</t>
  </si>
  <si>
    <t>525110</t>
  </si>
  <si>
    <t>525120</t>
  </si>
  <si>
    <t>525190</t>
  </si>
  <si>
    <t>525910</t>
  </si>
  <si>
    <t>525920</t>
  </si>
  <si>
    <t>525990</t>
  </si>
  <si>
    <t>Housing</t>
  </si>
  <si>
    <t>531110</t>
  </si>
  <si>
    <t>Other real estate</t>
  </si>
  <si>
    <t>531120</t>
  </si>
  <si>
    <t>531130</t>
  </si>
  <si>
    <t>531190</t>
  </si>
  <si>
    <t>531210</t>
  </si>
  <si>
    <t>531311</t>
  </si>
  <si>
    <t>531312</t>
  </si>
  <si>
    <t>531320</t>
  </si>
  <si>
    <t>531390</t>
  </si>
  <si>
    <t>Automotive equipment rental and leasing</t>
  </si>
  <si>
    <t>532111</t>
  </si>
  <si>
    <t>532112</t>
  </si>
  <si>
    <t>532120</t>
  </si>
  <si>
    <t>Consumer goods and general rental centers</t>
  </si>
  <si>
    <t>532210</t>
  </si>
  <si>
    <t>532220</t>
  </si>
  <si>
    <t>532230</t>
  </si>
  <si>
    <t>532291</t>
  </si>
  <si>
    <t>532292</t>
  </si>
  <si>
    <t>532299</t>
  </si>
  <si>
    <t>532310</t>
  </si>
  <si>
    <t>Commercial and industrial machinery and equipment rental and leasing</t>
  </si>
  <si>
    <t>532411</t>
  </si>
  <si>
    <t>532412</t>
  </si>
  <si>
    <t>532420</t>
  </si>
  <si>
    <t>532490</t>
  </si>
  <si>
    <t>Lessors of nonfinancial intangible assets</t>
  </si>
  <si>
    <t>533110</t>
  </si>
  <si>
    <t>Legal services</t>
  </si>
  <si>
    <t>541110</t>
  </si>
  <si>
    <t>541120</t>
  </si>
  <si>
    <t>541191</t>
  </si>
  <si>
    <t>541199</t>
  </si>
  <si>
    <t>Accounting, tax preparation, bookkeeping, and payroll services</t>
  </si>
  <si>
    <t>541211</t>
  </si>
  <si>
    <t>541213</t>
  </si>
  <si>
    <t>541214</t>
  </si>
  <si>
    <t>541219</t>
  </si>
  <si>
    <t>Architectural, engineering, and related services</t>
  </si>
  <si>
    <t>541310</t>
  </si>
  <si>
    <t>541320</t>
  </si>
  <si>
    <t>541330</t>
  </si>
  <si>
    <t>541340</t>
  </si>
  <si>
    <t>541350</t>
  </si>
  <si>
    <t>541360</t>
  </si>
  <si>
    <t>541370</t>
  </si>
  <si>
    <t>541380</t>
  </si>
  <si>
    <t>Specialized design services</t>
  </si>
  <si>
    <t>541410</t>
  </si>
  <si>
    <t>541420</t>
  </si>
  <si>
    <t>541430</t>
  </si>
  <si>
    <t>541490</t>
  </si>
  <si>
    <t>Custom computer programming services</t>
  </si>
  <si>
    <t>541511</t>
  </si>
  <si>
    <t>Computer systems design services</t>
  </si>
  <si>
    <t>541512</t>
  </si>
  <si>
    <t>Other computer related services, including facilities management</t>
  </si>
  <si>
    <t>541513</t>
  </si>
  <si>
    <t>541519</t>
  </si>
  <si>
    <t>Management consulting services</t>
  </si>
  <si>
    <t>541611</t>
  </si>
  <si>
    <t>541612</t>
  </si>
  <si>
    <t>541613</t>
  </si>
  <si>
    <t>541614</t>
  </si>
  <si>
    <t>541618</t>
  </si>
  <si>
    <t>Environmental and other technical consulting services</t>
  </si>
  <si>
    <t>541620</t>
  </si>
  <si>
    <t>541690</t>
  </si>
  <si>
    <t>Scientific research and development services</t>
  </si>
  <si>
    <t>541711</t>
  </si>
  <si>
    <t>541720</t>
  </si>
  <si>
    <t>Advertising, public relations, and related services</t>
  </si>
  <si>
    <t>541810</t>
  </si>
  <si>
    <t>541820</t>
  </si>
  <si>
    <t>541830</t>
  </si>
  <si>
    <t>541840</t>
  </si>
  <si>
    <t>541850</t>
  </si>
  <si>
    <t>541860</t>
  </si>
  <si>
    <t>541870</t>
  </si>
  <si>
    <t>541890</t>
  </si>
  <si>
    <t>Marketing research and all other miscellaneous professional, scientific, and technical services</t>
  </si>
  <si>
    <t>541910</t>
  </si>
  <si>
    <t>Photographic services</t>
  </si>
  <si>
    <t>541921</t>
  </si>
  <si>
    <t>541922</t>
  </si>
  <si>
    <t>541930</t>
  </si>
  <si>
    <t>Veterinary services</t>
  </si>
  <si>
    <t>541940</t>
  </si>
  <si>
    <t>541990</t>
  </si>
  <si>
    <t>Management of companies and enterprises</t>
  </si>
  <si>
    <t>551111</t>
  </si>
  <si>
    <t>551112</t>
  </si>
  <si>
    <t>551114</t>
  </si>
  <si>
    <t>Office administrative services</t>
  </si>
  <si>
    <t>561110</t>
  </si>
  <si>
    <t>Facilities support services</t>
  </si>
  <si>
    <t>561210</t>
  </si>
  <si>
    <t>Employment services</t>
  </si>
  <si>
    <t>561311</t>
  </si>
  <si>
    <t>561320</t>
  </si>
  <si>
    <t>561330</t>
  </si>
  <si>
    <t>Business support services</t>
  </si>
  <si>
    <t>561410</t>
  </si>
  <si>
    <t>561421</t>
  </si>
  <si>
    <t>561422</t>
  </si>
  <si>
    <t>561431</t>
  </si>
  <si>
    <t>561439</t>
  </si>
  <si>
    <t>561440</t>
  </si>
  <si>
    <t>561450</t>
  </si>
  <si>
    <t>561491</t>
  </si>
  <si>
    <t>561492</t>
  </si>
  <si>
    <t>561499</t>
  </si>
  <si>
    <t>Travel arrangement and reservation services</t>
  </si>
  <si>
    <t>561510</t>
  </si>
  <si>
    <t>561520</t>
  </si>
  <si>
    <t>561591</t>
  </si>
  <si>
    <t>561599</t>
  </si>
  <si>
    <t>Investigation and security services</t>
  </si>
  <si>
    <t>561611</t>
  </si>
  <si>
    <t>561612</t>
  </si>
  <si>
    <t>561613</t>
  </si>
  <si>
    <t>561621</t>
  </si>
  <si>
    <t>561622</t>
  </si>
  <si>
    <t>Services to buildings and dwellings</t>
  </si>
  <si>
    <t>561710</t>
  </si>
  <si>
    <t>561720</t>
  </si>
  <si>
    <t>561730</t>
  </si>
  <si>
    <t>561740</t>
  </si>
  <si>
    <t>561790</t>
  </si>
  <si>
    <t>Other support services</t>
  </si>
  <si>
    <t>561910</t>
  </si>
  <si>
    <t>561920</t>
  </si>
  <si>
    <t>561990</t>
  </si>
  <si>
    <t>Waste management and remediation services</t>
  </si>
  <si>
    <t>562111</t>
  </si>
  <si>
    <t>562112</t>
  </si>
  <si>
    <t>562119</t>
  </si>
  <si>
    <t>562211</t>
  </si>
  <si>
    <t>562212</t>
  </si>
  <si>
    <t>562213</t>
  </si>
  <si>
    <t>562219</t>
  </si>
  <si>
    <t>562910</t>
  </si>
  <si>
    <t>562920</t>
  </si>
  <si>
    <t>562991</t>
  </si>
  <si>
    <t>562998</t>
  </si>
  <si>
    <t>Elementary and secondary schools</t>
  </si>
  <si>
    <t>611110</t>
  </si>
  <si>
    <t>Junior colleges, colleges, universities, and professional schools</t>
  </si>
  <si>
    <t>611210</t>
  </si>
  <si>
    <t>611310</t>
  </si>
  <si>
    <t>611410</t>
  </si>
  <si>
    <t>611420</t>
  </si>
  <si>
    <t>611430</t>
  </si>
  <si>
    <t>611511</t>
  </si>
  <si>
    <t>611512</t>
  </si>
  <si>
    <t>611513</t>
  </si>
  <si>
    <t>611519</t>
  </si>
  <si>
    <t>611610</t>
  </si>
  <si>
    <t>611620</t>
  </si>
  <si>
    <t>611630</t>
  </si>
  <si>
    <t>Other educational services</t>
  </si>
  <si>
    <t>611691</t>
  </si>
  <si>
    <t>611692</t>
  </si>
  <si>
    <t>611699</t>
  </si>
  <si>
    <t>611710</t>
  </si>
  <si>
    <t>Offices of physicians</t>
  </si>
  <si>
    <t>621111</t>
  </si>
  <si>
    <t>621112</t>
  </si>
  <si>
    <t>Offices of dentists</t>
  </si>
  <si>
    <t>621210</t>
  </si>
  <si>
    <t>Offices of other health practitioners</t>
  </si>
  <si>
    <t>621310</t>
  </si>
  <si>
    <t>621320</t>
  </si>
  <si>
    <t>621330</t>
  </si>
  <si>
    <t>621340</t>
  </si>
  <si>
    <t>621391</t>
  </si>
  <si>
    <t>621399</t>
  </si>
  <si>
    <t>Outpatient care centers</t>
  </si>
  <si>
    <t>621410</t>
  </si>
  <si>
    <t>621420</t>
  </si>
  <si>
    <t>621491</t>
  </si>
  <si>
    <t>621492</t>
  </si>
  <si>
    <t>621493</t>
  </si>
  <si>
    <t>621498</t>
  </si>
  <si>
    <t>Medical and diagnostic laboratories</t>
  </si>
  <si>
    <t>621511</t>
  </si>
  <si>
    <t>621512</t>
  </si>
  <si>
    <t>Home health care services</t>
  </si>
  <si>
    <t>621610</t>
  </si>
  <si>
    <t>Other ambulatory health care services</t>
  </si>
  <si>
    <t>621910</t>
  </si>
  <si>
    <t>621991</t>
  </si>
  <si>
    <t>621999</t>
  </si>
  <si>
    <t>Hospitals</t>
  </si>
  <si>
    <t>622110</t>
  </si>
  <si>
    <t>622210</t>
  </si>
  <si>
    <t>622310</t>
  </si>
  <si>
    <t>Nursing and community care facilities</t>
  </si>
  <si>
    <t>623110</t>
  </si>
  <si>
    <t>Residential mental retardation, mental health, substance abuse and other facilities</t>
  </si>
  <si>
    <t>623210</t>
  </si>
  <si>
    <t>623220</t>
  </si>
  <si>
    <t>623311</t>
  </si>
  <si>
    <t>623312</t>
  </si>
  <si>
    <t>623990</t>
  </si>
  <si>
    <t>Individual and family services</t>
  </si>
  <si>
    <t>624110</t>
  </si>
  <si>
    <t>624120</t>
  </si>
  <si>
    <t>624190</t>
  </si>
  <si>
    <t>Community food, housing, and other relief services, including rehabilitation services</t>
  </si>
  <si>
    <t>624210</t>
  </si>
  <si>
    <t>624221</t>
  </si>
  <si>
    <t>624229</t>
  </si>
  <si>
    <t>624230</t>
  </si>
  <si>
    <t>624310</t>
  </si>
  <si>
    <t>Child day care services</t>
  </si>
  <si>
    <t>624410</t>
  </si>
  <si>
    <t>Performing arts companies</t>
  </si>
  <si>
    <t>711110</t>
  </si>
  <si>
    <t>711120</t>
  </si>
  <si>
    <t>711130</t>
  </si>
  <si>
    <t>711190</t>
  </si>
  <si>
    <t>Spectator sports</t>
  </si>
  <si>
    <t>711211</t>
  </si>
  <si>
    <t>711212</t>
  </si>
  <si>
    <t>711219</t>
  </si>
  <si>
    <t>Promoters of performing arts and sports and agents for public figures</t>
  </si>
  <si>
    <t>711310</t>
  </si>
  <si>
    <t>711320</t>
  </si>
  <si>
    <t>711410</t>
  </si>
  <si>
    <t>Independent artists, writers, and performers</t>
  </si>
  <si>
    <t>711510</t>
  </si>
  <si>
    <t>Museums, historical sites, zoos, and parks</t>
  </si>
  <si>
    <t>712110</t>
  </si>
  <si>
    <t>712120</t>
  </si>
  <si>
    <t>712130</t>
  </si>
  <si>
    <t>712190</t>
  </si>
  <si>
    <t>Amusement parks and arcades</t>
  </si>
  <si>
    <t>713110</t>
  </si>
  <si>
    <t>713120</t>
  </si>
  <si>
    <t>Gambling industries (except casino hotels)</t>
  </si>
  <si>
    <t>713210</t>
  </si>
  <si>
    <t>713290</t>
  </si>
  <si>
    <t>Other amusement and recreation industries</t>
  </si>
  <si>
    <t>713910</t>
  </si>
  <si>
    <t>713920</t>
  </si>
  <si>
    <t>713930</t>
  </si>
  <si>
    <t>713940</t>
  </si>
  <si>
    <t>713950</t>
  </si>
  <si>
    <t>713990</t>
  </si>
  <si>
    <t>Accommodation</t>
  </si>
  <si>
    <t>721110</t>
  </si>
  <si>
    <t>721120</t>
  </si>
  <si>
    <t>721191</t>
  </si>
  <si>
    <t>721199</t>
  </si>
  <si>
    <t>721211</t>
  </si>
  <si>
    <t>721214</t>
  </si>
  <si>
    <t>721310</t>
  </si>
  <si>
    <t>Full-service restaurants</t>
  </si>
  <si>
    <t>722110</t>
  </si>
  <si>
    <t>Limited-service restaurants</t>
  </si>
  <si>
    <t>722211</t>
  </si>
  <si>
    <t>722212</t>
  </si>
  <si>
    <t>722213</t>
  </si>
  <si>
    <t>All other food and drinking places</t>
  </si>
  <si>
    <t>722310</t>
  </si>
  <si>
    <t>722320</t>
  </si>
  <si>
    <t>722330</t>
  </si>
  <si>
    <t>722410</t>
  </si>
  <si>
    <t>Automotive repair and maintenance</t>
  </si>
  <si>
    <t>811111</t>
  </si>
  <si>
    <t>811112</t>
  </si>
  <si>
    <t>811113</t>
  </si>
  <si>
    <t>811118</t>
  </si>
  <si>
    <t>811121</t>
  </si>
  <si>
    <t>811122</t>
  </si>
  <si>
    <t>811191</t>
  </si>
  <si>
    <t>811192</t>
  </si>
  <si>
    <t>811198</t>
  </si>
  <si>
    <t>Electronic and precision equipment repair and maintenance</t>
  </si>
  <si>
    <t>811211</t>
  </si>
  <si>
    <t>811212</t>
  </si>
  <si>
    <t>811213</t>
  </si>
  <si>
    <t>811219</t>
  </si>
  <si>
    <t>Commercial and industrial machinery and equipment repair and maintenance</t>
  </si>
  <si>
    <t>811310</t>
  </si>
  <si>
    <t>Personal and household goods repair and maintenance</t>
  </si>
  <si>
    <t>811411</t>
  </si>
  <si>
    <t>811412</t>
  </si>
  <si>
    <t>811420</t>
  </si>
  <si>
    <t>811430</t>
  </si>
  <si>
    <t>811490</t>
  </si>
  <si>
    <t>Personal care services</t>
  </si>
  <si>
    <t>812111</t>
  </si>
  <si>
    <t>812112</t>
  </si>
  <si>
    <t>812113</t>
  </si>
  <si>
    <t>812191</t>
  </si>
  <si>
    <t>812199</t>
  </si>
  <si>
    <t>Death care services</t>
  </si>
  <si>
    <t>812210</t>
  </si>
  <si>
    <t>812220</t>
  </si>
  <si>
    <t>Dry-cleaning and laundry services</t>
  </si>
  <si>
    <t>812310</t>
  </si>
  <si>
    <t>812320</t>
  </si>
  <si>
    <t>812331</t>
  </si>
  <si>
    <t>812332</t>
  </si>
  <si>
    <t>Other personal services</t>
  </si>
  <si>
    <t>812910</t>
  </si>
  <si>
    <t>812921</t>
  </si>
  <si>
    <t>812922</t>
  </si>
  <si>
    <t>812930</t>
  </si>
  <si>
    <t>812990</t>
  </si>
  <si>
    <t>Religious organizations</t>
  </si>
  <si>
    <t>813110</t>
  </si>
  <si>
    <t>Grantmaking, giving, and social advocacy organizations</t>
  </si>
  <si>
    <t>813211</t>
  </si>
  <si>
    <t>813212</t>
  </si>
  <si>
    <t>813219</t>
  </si>
  <si>
    <t>813311</t>
  </si>
  <si>
    <t>813312</t>
  </si>
  <si>
    <t>813319</t>
  </si>
  <si>
    <t>Civic, social, professional, and similar organizations</t>
  </si>
  <si>
    <t>813410</t>
  </si>
  <si>
    <t>813910</t>
  </si>
  <si>
    <t>813920</t>
  </si>
  <si>
    <t>813930</t>
  </si>
  <si>
    <t>813940</t>
  </si>
  <si>
    <t>813990</t>
  </si>
  <si>
    <t>Private households</t>
  </si>
  <si>
    <t>814110</t>
  </si>
  <si>
    <t/>
  </si>
  <si>
    <t>2007 BEA code</t>
  </si>
  <si>
    <t>2007 BEA desc</t>
  </si>
  <si>
    <t>2007 NAICS Title</t>
  </si>
  <si>
    <t>2012 NAICS Code6</t>
  </si>
  <si>
    <t>2012 NAICS Title</t>
  </si>
  <si>
    <t>31122A</t>
  </si>
  <si>
    <t>Soybean Farming</t>
  </si>
  <si>
    <t>1111A0</t>
  </si>
  <si>
    <t>Oilseed (except Soybean) Farming</t>
  </si>
  <si>
    <t>1111B0</t>
  </si>
  <si>
    <t>Dry Pea and Bean Farming</t>
  </si>
  <si>
    <t>Wheat Farming</t>
  </si>
  <si>
    <t>Corn Farming</t>
  </si>
  <si>
    <t>Rice Farming</t>
  </si>
  <si>
    <t>Oilseed and Grain Combination Farming</t>
  </si>
  <si>
    <t>All Other Grain Farming</t>
  </si>
  <si>
    <t>Potato Farming</t>
  </si>
  <si>
    <t>Other Vegetable (except Potato) and Melon Farming</t>
  </si>
  <si>
    <t>Orange Groves</t>
  </si>
  <si>
    <t>Citrus (except Orange) Groves</t>
  </si>
  <si>
    <t>Apple Orchards</t>
  </si>
  <si>
    <t>Grape Vineyards</t>
  </si>
  <si>
    <t>Strawberry Farming</t>
  </si>
  <si>
    <t>Berry (except Strawberry) Farming</t>
  </si>
  <si>
    <t>Tree Nut Farming</t>
  </si>
  <si>
    <t>Fruit and Tree Nut Combination Farming</t>
  </si>
  <si>
    <t>Other Noncitrus Fruit Farming</t>
  </si>
  <si>
    <t>Mushroom Production</t>
  </si>
  <si>
    <t>Other Food Crops Grown Under Cover</t>
  </si>
  <si>
    <t>Nursery and Tree Production</t>
  </si>
  <si>
    <t>Floriculture Production</t>
  </si>
  <si>
    <t>Tobacco Farming</t>
  </si>
  <si>
    <t>Cotton Farming</t>
  </si>
  <si>
    <t>Sugarcane Farming</t>
  </si>
  <si>
    <t>Hay Farming</t>
  </si>
  <si>
    <t>Sugar Beet Farming</t>
  </si>
  <si>
    <t>Peanut Farming</t>
  </si>
  <si>
    <t>All Other Miscellaneous Crop Farming</t>
  </si>
  <si>
    <t>1121A0</t>
  </si>
  <si>
    <t>Beef Cattle Ranching and Farming</t>
  </si>
  <si>
    <t>Cattle Feedlots</t>
  </si>
  <si>
    <t>Dairy Cattle and Milk Production</t>
  </si>
  <si>
    <t>Dual-Purpose Cattle Ranching and Farming</t>
  </si>
  <si>
    <t>112A00</t>
  </si>
  <si>
    <t>Hog and Pig Farming</t>
  </si>
  <si>
    <t>Chicken Egg Production</t>
  </si>
  <si>
    <t>Broilers and Other Meat Type Chicken Production</t>
  </si>
  <si>
    <t>Turkey Production</t>
  </si>
  <si>
    <t>Poultry Hatcheries</t>
  </si>
  <si>
    <t>Other Poultry Production</t>
  </si>
  <si>
    <t>Sheep Farming</t>
  </si>
  <si>
    <t>Goat Farming</t>
  </si>
  <si>
    <t>Finfish Farming and Fish Hatcheries</t>
  </si>
  <si>
    <t>Shellfish Farming</t>
  </si>
  <si>
    <t>Other Aquaculture</t>
  </si>
  <si>
    <t>Apiculture</t>
  </si>
  <si>
    <t>Horses and Other Equine Production</t>
  </si>
  <si>
    <t>Fur-Bearing Animal and Rabbit Production</t>
  </si>
  <si>
    <t>All Other Animal Production</t>
  </si>
  <si>
    <t>Timber Tract Operations</t>
  </si>
  <si>
    <t>Forest Nurseries and Gathering of Forest Products</t>
  </si>
  <si>
    <t>Logging</t>
  </si>
  <si>
    <t>Finfish Fishing</t>
  </si>
  <si>
    <t>Shellfish Fishing</t>
  </si>
  <si>
    <t>Other Marine Fishing</t>
  </si>
  <si>
    <t>Hunting and Trapping</t>
  </si>
  <si>
    <t>Cotton Ginning</t>
  </si>
  <si>
    <t>Soil Preparation, Planting, and Cultivating</t>
  </si>
  <si>
    <t>Crop Harvesting, Primarily by Machine</t>
  </si>
  <si>
    <t>Postharvest Crop Activities (except Cotton Ginning)</t>
  </si>
  <si>
    <t>Farm Labor Contractors and Crew Leaders</t>
  </si>
  <si>
    <t>Farm Management Services</t>
  </si>
  <si>
    <t>Support Activities for Animal Production</t>
  </si>
  <si>
    <t>Support Activities for Forestry</t>
  </si>
  <si>
    <t>Crude Petroleum and Natural Gas Extraction</t>
  </si>
  <si>
    <t>Natural Gas Liquid Extraction</t>
  </si>
  <si>
    <t>Bituminous Coal and Lignite Surface Mining</t>
  </si>
  <si>
    <t>Bituminous Coal Underground Mining</t>
  </si>
  <si>
    <t>Anthracite Mining</t>
  </si>
  <si>
    <t>2122A0</t>
  </si>
  <si>
    <t>Iron Ore Mining</t>
  </si>
  <si>
    <t>Gold Ore Mining</t>
  </si>
  <si>
    <t>Silver Ore Mining</t>
  </si>
  <si>
    <t>Lead Ore and Zinc Ore Mining</t>
  </si>
  <si>
    <t>Copper Ore and Nickel Ore Mining</t>
  </si>
  <si>
    <t>Uranium-Radium-Vanadium Ore Mining</t>
  </si>
  <si>
    <t>All Other Metal Ore Mining</t>
  </si>
  <si>
    <t>Dimension Stone Mining and Quarrying</t>
  </si>
  <si>
    <t>Crushed and Broken Limestone Mining and Quarrying</t>
  </si>
  <si>
    <t>Crushed and Broken Granite Mining and Quarrying</t>
  </si>
  <si>
    <t>Other Crushed and Broken Stone Mining and Quarrying</t>
  </si>
  <si>
    <t>2123A0</t>
  </si>
  <si>
    <t>Construction Sand and Gravel Mining</t>
  </si>
  <si>
    <t>Industrial Sand Mining</t>
  </si>
  <si>
    <t>Kaolin and Ball Clay Mining</t>
  </si>
  <si>
    <t>Clay and Ceramic and Refractory Minerals Mining</t>
  </si>
  <si>
    <t>Potash, Soda, and Borate Mineral Mining</t>
  </si>
  <si>
    <t>Phosphate Rock Mining</t>
  </si>
  <si>
    <t>Other Chemical and Fertilizer Mineral Mining</t>
  </si>
  <si>
    <t>All Other Nonmetallic Mineral Mining</t>
  </si>
  <si>
    <t>Drilling Oil and Gas Wells</t>
  </si>
  <si>
    <t>21311A</t>
  </si>
  <si>
    <t>Support Activities for Oil and Gas Operations</t>
  </si>
  <si>
    <t>Support Activities for Coal Mining</t>
  </si>
  <si>
    <t>Support Activities for Metal Mining</t>
  </si>
  <si>
    <t>Support Activities for Nonmetallic Minerals (except Fuels)</t>
  </si>
  <si>
    <t>Support Activities for Nonmetallic Minerals (except Fuels) Mining</t>
  </si>
  <si>
    <t>Hydroelectric Power Generation</t>
  </si>
  <si>
    <t>Fossil Fuel Electric Power Generation</t>
  </si>
  <si>
    <t>Nuclear Electric Power Generation</t>
  </si>
  <si>
    <t>Other Electric Power Generation</t>
  </si>
  <si>
    <t>Solar Electric Power Generation</t>
  </si>
  <si>
    <t>Electric Bulk Power Transmission and Control</t>
  </si>
  <si>
    <t>Electric Power Distribution</t>
  </si>
  <si>
    <t>Natural Gas Distribution</t>
  </si>
  <si>
    <t>Water Supply and Irrigation Systems</t>
  </si>
  <si>
    <t>Sewage Treatment Facilities</t>
  </si>
  <si>
    <t>Steam and Air-Conditioning Supply</t>
  </si>
  <si>
    <t>New Single-Family Housing Construction (except Operative Builders)</t>
  </si>
  <si>
    <t>New Single-Family Housing Construction (except For-Sale Builders)</t>
  </si>
  <si>
    <t>New Multifamily Housing Construction (except Operative Builders)</t>
  </si>
  <si>
    <t>New Multifamily Housing Construction (except For-Sale Builders)</t>
  </si>
  <si>
    <t>New Housing Operative Builders</t>
  </si>
  <si>
    <t>New Housing For-Sale Builders</t>
  </si>
  <si>
    <t>Residential Remodelers</t>
  </si>
  <si>
    <t>Industrial Building Construction</t>
  </si>
  <si>
    <t>Commercial and Institutional Building Construction</t>
  </si>
  <si>
    <t>Water and Sewer Line and Related Structures Construction</t>
  </si>
  <si>
    <t>Oil and Gas Pipeline and Related Structures Construction</t>
  </si>
  <si>
    <t>Power and Communication Line and Related Structures Construction</t>
  </si>
  <si>
    <t>Land Subdivision</t>
  </si>
  <si>
    <t>Highway, Street, and Bridge Construction</t>
  </si>
  <si>
    <t>Other Heavy and Civil Engineering Construction</t>
  </si>
  <si>
    <t>Poured Concrete Foundation and Structure Contractors</t>
  </si>
  <si>
    <t>Structural Steel and Precast Concrete Contractors</t>
  </si>
  <si>
    <t>Framing Contractors</t>
  </si>
  <si>
    <t>Masonry Contractors</t>
  </si>
  <si>
    <t>Glass and Glazing Contractors</t>
  </si>
  <si>
    <t>Roofing Contractors</t>
  </si>
  <si>
    <t>Siding Contractors</t>
  </si>
  <si>
    <t>Other Foundation, Structure, and Building Exterior Contractors</t>
  </si>
  <si>
    <t>Electrical Contractors and Other Wiring Installation Contractors</t>
  </si>
  <si>
    <t>Plumbing, Heating, and Air-Conditioning Contractors</t>
  </si>
  <si>
    <t>Other Building Equipment Contractors</t>
  </si>
  <si>
    <t>Drywall and Insulation Contractors</t>
  </si>
  <si>
    <t>Painting and Wall Covering Contractors</t>
  </si>
  <si>
    <t>Flooring Contractors</t>
  </si>
  <si>
    <t>Tile and Terrazzo Contractors</t>
  </si>
  <si>
    <t>Finish Carpentry Contractors</t>
  </si>
  <si>
    <t>Other Building Finishing Contractors</t>
  </si>
  <si>
    <t>Site Preparation Contractors</t>
  </si>
  <si>
    <t>All Other Specialty Trade Contractors</t>
  </si>
  <si>
    <t>Dog and Cat Food Manufacturing</t>
  </si>
  <si>
    <t>Other Animal Food Manufacturing</t>
  </si>
  <si>
    <t>Flour Milling</t>
  </si>
  <si>
    <t>Rice Milling</t>
  </si>
  <si>
    <t>Malt Manufacturing</t>
  </si>
  <si>
    <t>Wet Corn Milling</t>
  </si>
  <si>
    <t>Soybean Processing</t>
  </si>
  <si>
    <t>Soybean and Other Oilseed Processing</t>
  </si>
  <si>
    <t>Other Oilseed Processing</t>
  </si>
  <si>
    <t>Fats and Oils Refining and Blending</t>
  </si>
  <si>
    <t>Breakfast Cereal Manufacturing</t>
  </si>
  <si>
    <t>Sugarcane Mills</t>
  </si>
  <si>
    <t>Cane Sugar Manufacturing</t>
  </si>
  <si>
    <t>Cane Sugar Refining</t>
  </si>
  <si>
    <t>Beet Sugar Manufacturing</t>
  </si>
  <si>
    <t>Chocolate and Confectionery Manufacturing from Cacao Beans</t>
  </si>
  <si>
    <t>Confectionery Manufacturing from Purchased Chocolate</t>
  </si>
  <si>
    <t>Nonchocolate Confectionery Manufacturing</t>
  </si>
  <si>
    <t>Frozen Fruit, Juice, and Vegetable Manufacturing</t>
  </si>
  <si>
    <t>Frozen Specialty Food Manufacturing</t>
  </si>
  <si>
    <t>Fruit and Vegetable Canning</t>
  </si>
  <si>
    <t>Specialty Canning</t>
  </si>
  <si>
    <t>Dried and Dehydrated Food Manufacturing</t>
  </si>
  <si>
    <t>31151A</t>
  </si>
  <si>
    <t>Fluid Milk Manufacturing</t>
  </si>
  <si>
    <t>Creamery Butter Manufacturing</t>
  </si>
  <si>
    <t>Cheese Manufacturing</t>
  </si>
  <si>
    <t>Dry, Condensed, and Evaporated Dairy Product Manufacturing</t>
  </si>
  <si>
    <t>Ice Cream and Frozen Dessert Manufacturing</t>
  </si>
  <si>
    <t>31161A</t>
  </si>
  <si>
    <t>Animal (except Poultry) Slaughtering</t>
  </si>
  <si>
    <t>Meat Processed from Carcasses</t>
  </si>
  <si>
    <t>Rendering and Meat Byproduct Processing</t>
  </si>
  <si>
    <t>Poultry Processing</t>
  </si>
  <si>
    <t>Seafood Canning</t>
  </si>
  <si>
    <t>Seafood Product Preparation and Packaging</t>
  </si>
  <si>
    <t>Fresh and Frozen Seafood Processing</t>
  </si>
  <si>
    <t>Retail Bakeries</t>
  </si>
  <si>
    <t>Commercial Bakeries</t>
  </si>
  <si>
    <t>Frozen Cakes, Pies, and Other Pastries Manufacturing</t>
  </si>
  <si>
    <t>3118A0</t>
  </si>
  <si>
    <t>Cookie and Cracker Manufacturing</t>
  </si>
  <si>
    <t>Flour Mixes and Dough Manufacturing from Purchased Flour</t>
  </si>
  <si>
    <t>Dry Pasta, Dough, and Flour Mixes Manufacturing from Purchased Flour</t>
  </si>
  <si>
    <t>Dry Pasta Manufacturing</t>
  </si>
  <si>
    <t>Tortilla Manufacturing</t>
  </si>
  <si>
    <t>Roasted Nuts and Peanut Butter Manufacturing</t>
  </si>
  <si>
    <t>Other Snack Food Manufacturing</t>
  </si>
  <si>
    <t>Coffee and Tea Manufacturing</t>
  </si>
  <si>
    <t>Flavoring Syrup and Concentrate Manufacturing</t>
  </si>
  <si>
    <t>Mayonnaise, Dressing, and Other Prepared Sauce Manufacturing</t>
  </si>
  <si>
    <t>Spice and Extract Manufacturing</t>
  </si>
  <si>
    <t>Perishable Prepared Food Manufacturing</t>
  </si>
  <si>
    <t>All Other Miscellaneous Food Manufacturing</t>
  </si>
  <si>
    <t>Soft Drink Manufacturing</t>
  </si>
  <si>
    <t>Bottled Water Manufacturing</t>
  </si>
  <si>
    <t>Ice Manufacturing</t>
  </si>
  <si>
    <t>Tobacco Stemming and Redrying</t>
  </si>
  <si>
    <t>Tobacco Manufacturing</t>
  </si>
  <si>
    <t>Cigarette Manufacturing</t>
  </si>
  <si>
    <t>Other Tobacco Product Manufacturing</t>
  </si>
  <si>
    <t>Yarn Spinning Mills</t>
  </si>
  <si>
    <t>Fiber, Yarn, and Thread Mills</t>
  </si>
  <si>
    <t>Yarn Texturizing, Throwing, and Twisting Mills</t>
  </si>
  <si>
    <t>Thread Mills</t>
  </si>
  <si>
    <t>Broadwoven Fabric Mills</t>
  </si>
  <si>
    <t>Narrow Fabric Mills</t>
  </si>
  <si>
    <t>Narrow Fabric Mills and Schiffli Machine Embroidery</t>
  </si>
  <si>
    <t>Schiffli Machine Embroidery</t>
  </si>
  <si>
    <t>Nonwoven Fabric Mills</t>
  </si>
  <si>
    <t>Weft Knit Fabric Mills</t>
  </si>
  <si>
    <t>Knit Fabric Mills</t>
  </si>
  <si>
    <t>Other Knit Fabric and Lace Mills</t>
  </si>
  <si>
    <t>Broadwoven Fabric Finishing Mills</t>
  </si>
  <si>
    <t>Textile and Fabric Finishing Mills</t>
  </si>
  <si>
    <t>Textile and Fabric Finishing (except Broadwoven Fabric) Mills</t>
  </si>
  <si>
    <t>Fabric Coating Mills</t>
  </si>
  <si>
    <t>Carpet and Rug Mills</t>
  </si>
  <si>
    <t>Curtain and Drapery Mills</t>
  </si>
  <si>
    <t>Curtain and Linen Mills</t>
  </si>
  <si>
    <t>Other Household Textile Product Mills</t>
  </si>
  <si>
    <t>Textile Bag Mills</t>
  </si>
  <si>
    <t>Textile Bag and Canvas Mills</t>
  </si>
  <si>
    <t>Canvas and Related Product Mills</t>
  </si>
  <si>
    <t>Rope, Cordage, and Twine Mills</t>
  </si>
  <si>
    <t>Rope, Cordage, Twine, Tire Cord, and Tire Fabric Mills</t>
  </si>
  <si>
    <t>Tire Cord and Tire Fabric Mills</t>
  </si>
  <si>
    <t>All Other Miscellaneous Textile Product Mills</t>
  </si>
  <si>
    <t>Sheer Hosiery Mills</t>
  </si>
  <si>
    <t>Hosiery and Sock Mills</t>
  </si>
  <si>
    <t>Other Hosiery and Sock Mills</t>
  </si>
  <si>
    <t>Outerwear Knitting Mills</t>
  </si>
  <si>
    <t>Other Apparel Knitting Mills</t>
  </si>
  <si>
    <t>Underwear and Nightwear Knitting Mills</t>
  </si>
  <si>
    <t>Men's and Boys' Cut and Sew Underwear and Nightwear Manufacturing</t>
  </si>
  <si>
    <t>Men's and Boys' Cut and Sew Apparel Manufacturing</t>
  </si>
  <si>
    <t>Men's and Boys' Cut and Sew Suit, Coat, and Overcoat Manufacturing</t>
  </si>
  <si>
    <t>Men's and Boys' Cut and Sew Shirt (except Work Shirt) Manufacturing</t>
  </si>
  <si>
    <t>Men's and Boys' Cut and Sew Trouser, Slack, and Jean Manufacturing</t>
  </si>
  <si>
    <t>Men's and Boys' Cut and Sew Work Clothing Manufacturing</t>
  </si>
  <si>
    <t>Men's and Boys' Cut and Sew Other Outerwear Manufacturing</t>
  </si>
  <si>
    <t>Women's and Girls' Cut and Sew Lingerie, Loungewear, and Nightwear Manufacturing</t>
  </si>
  <si>
    <t>Women's, Girls', and Infants' Cut and Sew Apparel Manufacturing</t>
  </si>
  <si>
    <t>Women's and Girls' Cut and Sew Blouse and Shirt Manufacturing</t>
  </si>
  <si>
    <t>Women's and Girls' Cut and Sew Dress Manufacturing</t>
  </si>
  <si>
    <t>Women's and Girls' Cut and Sew Suit, Coat, Tailored Jacket, and Skirt Manufacturing</t>
  </si>
  <si>
    <t>Women's and Girls' Cut and Sew Other Outerwear Manufacturing</t>
  </si>
  <si>
    <t>Infants' Cut and Sew Apparel Manufacturing</t>
  </si>
  <si>
    <t>Fur and Leather Apparel Manufacturing</t>
  </si>
  <si>
    <t>Other Cut and Sew Apparel Manufacturing</t>
  </si>
  <si>
    <t>All Other Cut and Sew Apparel Manufacturing</t>
  </si>
  <si>
    <t>Hat, Cap, and Millinery Manufacturing</t>
  </si>
  <si>
    <t>Apparel Accessories and Other Apparel Manufacturing</t>
  </si>
  <si>
    <t>Glove and Mitten Manufacturing</t>
  </si>
  <si>
    <t>Men's and Boys' Neckwear Manufacturing</t>
  </si>
  <si>
    <t>Other Apparel Accessories and Other Apparel Manufacturing</t>
  </si>
  <si>
    <t>Leather and Hide Tanning and Finishing</t>
  </si>
  <si>
    <t>Rubber and Plastics Footwear Manufacturing</t>
  </si>
  <si>
    <t>Footwear Manufacturing</t>
  </si>
  <si>
    <t>House Slipper Manufacturing</t>
  </si>
  <si>
    <t>Men's Footwear (except Athletic) Manufacturing</t>
  </si>
  <si>
    <t>Women's Footwear (except Athletic) Manufacturing</t>
  </si>
  <si>
    <t>Other Footwear Manufacturing</t>
  </si>
  <si>
    <t>Luggage Manufacturing</t>
  </si>
  <si>
    <t>All Other Leather Good and Allied Product Manufacturing</t>
  </si>
  <si>
    <t>Women's Handbag and Purse Manufacturing</t>
  </si>
  <si>
    <t>Personal Leather Good (except Women's Handbag and Purse) Manufacturing</t>
  </si>
  <si>
    <t>Sawmills</t>
  </si>
  <si>
    <t>Wood Preservation</t>
  </si>
  <si>
    <t>Hardwood Veneer and Plywood Manufacturing</t>
  </si>
  <si>
    <t>Softwood Veneer and Plywood Manufacturing</t>
  </si>
  <si>
    <t>Engineered Wood Member (except Truss) Manufacturing</t>
  </si>
  <si>
    <t>Truss Manufacturing</t>
  </si>
  <si>
    <t>Reconstituted Wood Product Manufacturing</t>
  </si>
  <si>
    <t>Wood Window and Door Manufacturing</t>
  </si>
  <si>
    <t>Cut Stock, Resawing Lumber, and Planing</t>
  </si>
  <si>
    <t>Other Millwork (including Flooring)</t>
  </si>
  <si>
    <t>3219A0</t>
  </si>
  <si>
    <t>Wood Container and Pallet Manufacturing</t>
  </si>
  <si>
    <t>Manufactured Home (Mobile Home) Manufacturing</t>
  </si>
  <si>
    <t>Prefabricated Wood Building Manufacturing</t>
  </si>
  <si>
    <t>All Other Miscellaneous Wood Product Manufacturing</t>
  </si>
  <si>
    <t>Pulp Mills</t>
  </si>
  <si>
    <t>Paper (except Newsprint) Mills</t>
  </si>
  <si>
    <t>Newsprint Mills</t>
  </si>
  <si>
    <t>Paperboard Mills</t>
  </si>
  <si>
    <t>Corrugated and Solid Fiber Box Manufacturing</t>
  </si>
  <si>
    <t>Folding Paperboard Box Manufacturing</t>
  </si>
  <si>
    <t>Setup Paperboard Box Manufacturing</t>
  </si>
  <si>
    <t>Other Paperboard Container Manufacturing</t>
  </si>
  <si>
    <t>Fiber Can, Tube, Drum, and Similar Products Manufacturing</t>
  </si>
  <si>
    <t>Nonfolding Sanitary Food Container Manufacturing</t>
  </si>
  <si>
    <t>Coated and Laminated Packaging Paper Manufacturing</t>
  </si>
  <si>
    <t>Paper Bag and Coated and Treated Paper Manufacturing</t>
  </si>
  <si>
    <t>Coated and Laminated Paper Manufacturing</t>
  </si>
  <si>
    <t>Coated Paper Bag and Pouch Manufacturing</t>
  </si>
  <si>
    <t>Uncoated Paper and Multiwall Bag Manufacturing</t>
  </si>
  <si>
    <t>Laminated Aluminum Foil Manufacturing for Flexible Packaging Uses</t>
  </si>
  <si>
    <t>Surface-Coated Paperboard Manufacturing</t>
  </si>
  <si>
    <t>Die-Cut Paper and Paperboard Office Supplies Manufacturing</t>
  </si>
  <si>
    <t>Stationery Product Manufacturing</t>
  </si>
  <si>
    <t>Envelope Manufacturing</t>
  </si>
  <si>
    <t>Stationery, Tablet, and Related Product Manufacturing</t>
  </si>
  <si>
    <t>Sanitary Paper Product Manufacturing</t>
  </si>
  <si>
    <t>All Other Converted Paper Product Manufacturing</t>
  </si>
  <si>
    <t>Commercial Lithographic Printing</t>
  </si>
  <si>
    <t>Commercial Printing (except Screen and Books)</t>
  </si>
  <si>
    <t>Commercial Gravure Printing</t>
  </si>
  <si>
    <t>Commercial Flexographic Printing</t>
  </si>
  <si>
    <t>Commercial Screen Printing</t>
  </si>
  <si>
    <t>Quick Printing</t>
  </si>
  <si>
    <t>Digital Printing</t>
  </si>
  <si>
    <t>Manifold Business Forms Printing</t>
  </si>
  <si>
    <t>Books Printing</t>
  </si>
  <si>
    <t>Blankbook, Looseleaf Binders, and Devices Manufacturing</t>
  </si>
  <si>
    <t>Other Commercial Printing</t>
  </si>
  <si>
    <t>Tradebinding and Related Work</t>
  </si>
  <si>
    <t>Support Activites for Printing</t>
  </si>
  <si>
    <t>Prepress Services</t>
  </si>
  <si>
    <t>Petroleum Refineries</t>
  </si>
  <si>
    <t>Asphalt Paving Mixture and Block Manufacturing</t>
  </si>
  <si>
    <t>Asphalt Shingle and Coating Materials Manufacturing</t>
  </si>
  <si>
    <t>Petroleum Lubricating Oil and Grease Manufacturing</t>
  </si>
  <si>
    <t>All Other Petroleum and Coal Products Manufacturing</t>
  </si>
  <si>
    <t>Petrochemical Manufacturing</t>
  </si>
  <si>
    <t>Industrial Gas Manufacturing</t>
  </si>
  <si>
    <t>Inorganic Dye and Pigment Manufacturing</t>
  </si>
  <si>
    <t>Synthetic Dye and Pigment Manufacturing</t>
  </si>
  <si>
    <t>Synthetic Organic Dye and Pigment Manufacturing</t>
  </si>
  <si>
    <t>Alkalies and Chlorine Manufacturing</t>
  </si>
  <si>
    <t>Other Basic Inorganic Chemical Manufacturing</t>
  </si>
  <si>
    <t>Carbon Black Manufacturing</t>
  </si>
  <si>
    <t>All Other Basic Inorganic Chemical Manufacturing</t>
  </si>
  <si>
    <t>Gum and Wood Chemical Manufacturing</t>
  </si>
  <si>
    <t>Cyclic Crude, Intermediate, and Gum and Wood Chemical Manufacturing</t>
  </si>
  <si>
    <t>Cyclic Crude and Intermediate Manufacturing</t>
  </si>
  <si>
    <t>Ethyl Alcohol Manufacturing</t>
  </si>
  <si>
    <t>All Other Basic Organic Chemical Manufacturing</t>
  </si>
  <si>
    <t>Plastics Material and Resin Manufacturing</t>
  </si>
  <si>
    <t>3252A0</t>
  </si>
  <si>
    <t>Synthetic Rubber Manufacturing</t>
  </si>
  <si>
    <t>Cellulosic Organic Fiber Manufacturing</t>
  </si>
  <si>
    <t>Artificial and Synthetic Fibers and Filaments Manufacturing</t>
  </si>
  <si>
    <t>Noncellulosic Organic Fiber Manufacturing</t>
  </si>
  <si>
    <t>Nitrogenous Fertilizer Manufacturing</t>
  </si>
  <si>
    <t>Phosphatic Fertilizer Manufacturing</t>
  </si>
  <si>
    <t>Fertilizer (Mixing Only) Manufacturing</t>
  </si>
  <si>
    <t>Pesticide and Other Agricultural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</si>
  <si>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</si>
  <si>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</si>
  <si>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</si>
  <si>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</si>
  <si>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Paint and Coating Manufacturing</t>
  </si>
  <si>
    <t>Adhesive Manufacturing</t>
  </si>
  <si>
    <t>Soap and Other Detergent Manufacturing</t>
  </si>
  <si>
    <t>Polish and Other Sanitation Good Manufacturing</t>
  </si>
  <si>
    <t>Surface Active Agent Manufacturing</t>
  </si>
  <si>
    <t>Toilet Preparation Manufacturing</t>
  </si>
  <si>
    <t>Printing Ink Manufacturing</t>
  </si>
  <si>
    <t>3259A0</t>
  </si>
  <si>
    <t>Explosives Manufacturing</t>
  </si>
  <si>
    <t>Custom Compounding of Purchased Resins</t>
  </si>
  <si>
    <t>Photographic Film, Paper, Plate, and Chemical Manufacturing</t>
  </si>
  <si>
    <t>All Other Miscellaneous Chemical Product and Preparation Manufacturing</t>
  </si>
  <si>
    <t>Plastics Bag and Pouch Manufacturing</t>
  </si>
  <si>
    <t>Plastics Packaging Film and Sheet (including Laminated) Manufacturing</t>
  </si>
  <si>
    <t>Unlaminated Plastics Film and Sheet (except Packaging) Manufacturing</t>
  </si>
  <si>
    <t>Unlaminated Plastics Profile Shape Manufacturing</t>
  </si>
  <si>
    <t>Plastics Pipe and Pipe Fitting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</si>
  <si>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</si>
  <si>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</si>
  <si>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</si>
  <si>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</si>
  <si>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Plastics Plumbing Fixture Manufacturing</t>
  </si>
  <si>
    <t>Resilient Floor Covering Manufacturing</t>
  </si>
  <si>
    <t>All Other Plastics Product Manufacturing</t>
  </si>
  <si>
    <t>Tire Manufacturing (except Retreading)</t>
  </si>
  <si>
    <t>Tire Retreading</t>
  </si>
  <si>
    <t>Rubber and Plastics Hoses and Belting Manufacturing</t>
  </si>
  <si>
    <t>Rubber Product Manufacturing for Mechanical Use</t>
  </si>
  <si>
    <t>All Other Rubber Product Manufacturing</t>
  </si>
  <si>
    <t>Vitreous China Plumbing Fixture and China and Earthenware Bathroom Accessories Manufacturing</t>
  </si>
  <si>
    <t>Pottery, Ceramics, and Plumbing Fixture Manufacturing</t>
  </si>
  <si>
    <t>Vitreous China, Fine Earthenware, and Other Pottery Product Manufacturing</t>
  </si>
  <si>
    <t>Porcelain Electrical Supply Manufacturing</t>
  </si>
  <si>
    <t>Brick and Structural Clay Tile Manufacturing</t>
  </si>
  <si>
    <t>Clay Building Material and Refractories Manufacturing</t>
  </si>
  <si>
    <t>Ceramic Wall and Floor Tile Manufacturing</t>
  </si>
  <si>
    <t>Other Structural Clay Product Manufacturing</t>
  </si>
  <si>
    <t>Clay Refractory Manufacturing</t>
  </si>
  <si>
    <t>Nonclay Refractory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</si>
  <si>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</si>
  <si>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</si>
  <si>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</si>
  <si>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</si>
  <si>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Cement Manufacturing</t>
  </si>
  <si>
    <t>Ready-Mix Concrete Manufacturing</t>
  </si>
  <si>
    <t>Concrete Block and Brick Manufacturing</t>
  </si>
  <si>
    <t>Concrete Pipe Manufacturing</t>
  </si>
  <si>
    <t>Other Concrete Product Manufacturing</t>
  </si>
  <si>
    <t>Lime Manufacturing</t>
  </si>
  <si>
    <t>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</si>
  <si>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</si>
  <si>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</si>
  <si>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</si>
  <si>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</si>
  <si>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All Other Miscellaneous Nonmetallic Mineral Product Manufacturing</t>
  </si>
  <si>
    <t>Iron and Steel Mills</t>
  </si>
  <si>
    <t>Iron and Steel Mills and Ferroalloy Manufacturing</t>
  </si>
  <si>
    <t>Electrometallurgical Ferroalloy Product Manufacturing</t>
  </si>
  <si>
    <t>Iron and Steel Pipe and Tube Manufacturing from Purchased Steel</t>
  </si>
  <si>
    <t>Rolled Steel Shape Manufacturing</t>
  </si>
  <si>
    <t>Steel Wire Drawing</t>
  </si>
  <si>
    <t>33131A</t>
  </si>
  <si>
    <t>Alumina Refining</t>
  </si>
  <si>
    <t>Alumina Refining and Primary Aluminum Production</t>
  </si>
  <si>
    <t>Primary Aluminum Production</t>
  </si>
  <si>
    <t>Secondary Smelting and Alloying of Aluminum</t>
  </si>
  <si>
    <t>33131B</t>
  </si>
  <si>
    <t>Aluminum Sheet, Plate, and Foil Manufacturing</t>
  </si>
  <si>
    <t>Aluminum Extruded Product Manufacturing</t>
  </si>
  <si>
    <t>Other Aluminum Rolling, Drawing, and Extruding</t>
  </si>
  <si>
    <t>Other Aluminum Rolling and Drawing</t>
  </si>
  <si>
    <t>Primary Smelting and Refining of Copper</t>
  </si>
  <si>
    <t>Nonferrous Metal (except Aluminum) Smelting and Refining</t>
  </si>
  <si>
    <t>Primary Smelting and Refining of Nonferrous Metal (except Copper and Aluminum)</t>
  </si>
  <si>
    <t>Copper Rolling, Drawing, and Extruding</t>
  </si>
  <si>
    <t>Copper Rolling, Drawing, Extruding, and Alloying</t>
  </si>
  <si>
    <t>Copper Wire (except Mechanical) Drawing</t>
  </si>
  <si>
    <t>Secondary Smelting, Refining, and Alloying of Copper</t>
  </si>
  <si>
    <t>Nonferrous Metal (except Copper and Aluminum) Rolling, Drawing, and Extruding</t>
  </si>
  <si>
    <t>Secondary Smelting, Refining, and Alloying of Nonferrous Metal (except Copper and Aluminum)</t>
  </si>
  <si>
    <t>Iron Foundries</t>
  </si>
  <si>
    <t>Steel Investment Foundries</t>
  </si>
  <si>
    <t>Steel Foundries (except Investment)</t>
  </si>
  <si>
    <t>Aluminum Die-Casting Foundries</t>
  </si>
  <si>
    <t>Nonferrous Metal Die-Casting Foundries</t>
  </si>
  <si>
    <t>Nonferrous (except Aluminum) Die-Casting Foundries</t>
  </si>
  <si>
    <t>Aluminum Foundries (except Die-Casting)</t>
  </si>
  <si>
    <t>Copper Foundries (except Die-Casting)</t>
  </si>
  <si>
    <t>Other Nonferrous Metal Foundries (except Die-Casting)</t>
  </si>
  <si>
    <t>Other Nonferrous Foundries (except Die-Casting)</t>
  </si>
  <si>
    <t>33211A</t>
  </si>
  <si>
    <t>Iron and Steel Forging</t>
  </si>
  <si>
    <t>Nonferrous Forging</t>
  </si>
  <si>
    <t>Custom Roll Forming</t>
  </si>
  <si>
    <t>33211B</t>
  </si>
  <si>
    <t>Crown and Closure Manufacturing</t>
  </si>
  <si>
    <t>Metal Crown, Closure, and Other Metal Stamping (except Automotive)</t>
  </si>
  <si>
    <t>Metal Stamping</t>
  </si>
  <si>
    <t>Powder Metallurgy Part Manufacturing</t>
  </si>
  <si>
    <t>Cutlery and Flatware (except Precious) Manufacturing</t>
  </si>
  <si>
    <t>Metal Kitchen Cookware, Utensil, Cutlery, and Flatware (except Precious) Manufacturing</t>
  </si>
  <si>
    <t>Hand and Edge Tool Manufacturing</t>
  </si>
  <si>
    <t>Saw Blade and Handtool Manufacturing</t>
  </si>
  <si>
    <t>Saw Blade and Handsaw Manufacturing</t>
  </si>
  <si>
    <t>Kitchen Utensil, Pot, and Pan Manufacturing</t>
  </si>
  <si>
    <t>Prefabricated Metal Building and Component Manufacturing</t>
  </si>
  <si>
    <t>Fabricated Structural Metal Manufacturing</t>
  </si>
  <si>
    <t>Plate Work Manufacturing</t>
  </si>
  <si>
    <t>Metal Window and Door Manufacturing</t>
  </si>
  <si>
    <t>Sheet Metal Work Manufacturing</t>
  </si>
  <si>
    <t>Ornamental and Architectural Metal Work Manufacturing</t>
  </si>
  <si>
    <t>Power Boiler and Heat Exchanger Manufacturing</t>
  </si>
  <si>
    <t>Metal Tank (Heavy Gauge) Manufacturing</t>
  </si>
  <si>
    <t>Metal Can Manufacturing</t>
  </si>
  <si>
    <t>Other Metal Container Manufacturing</t>
  </si>
  <si>
    <t>Hardware Manufacturing</t>
  </si>
  <si>
    <t>Spring (Heavy Gauge) Manufacturing</t>
  </si>
  <si>
    <t>Spring Manufacturing</t>
  </si>
  <si>
    <t>Spring (Light Gauge) Manufacturing</t>
  </si>
  <si>
    <t>Other Fabricated Wire Product Manufacturing</t>
  </si>
  <si>
    <t>Machine Shops</t>
  </si>
  <si>
    <t>Precision Turned Product Manufacturing</t>
  </si>
  <si>
    <t>Bolt, Nut, Screw, Rivet, and Washer Manufacturing</t>
  </si>
  <si>
    <t>Metal Heat Treating</t>
  </si>
  <si>
    <t>Metal Coating, Engraving (except Jewelry and Silverware), and Allied Services to Manufacturers</t>
  </si>
  <si>
    <t>Electroplating, Plating, Polishing, Anodizing, and Coloring</t>
  </si>
  <si>
    <t>33291A</t>
  </si>
  <si>
    <t>Industrial Valve Manufacturing</t>
  </si>
  <si>
    <t>Fluid Power Valve and Hose Fitting Manufacturing</t>
  </si>
  <si>
    <t>Plumbing Fixture Fitting and Trim Manufacturing</t>
  </si>
  <si>
    <t>Other Metal Valve and Pipe Fitting Manufacturing</t>
  </si>
  <si>
    <t>Ball and Roller Bearing Manufacturing</t>
  </si>
  <si>
    <t>33299A</t>
  </si>
  <si>
    <t>Small Arms Ammunition Manufacturing</t>
  </si>
  <si>
    <t>Ammunition (except Small Arms) Manufacturing</t>
  </si>
  <si>
    <t>Small Arms Manufacturing</t>
  </si>
  <si>
    <t>Small Arms, Ordnance, and Ordnance Accessories Manufacturing</t>
  </si>
  <si>
    <t>Other Ordnance and Accessories Manufacturing</t>
  </si>
  <si>
    <t>Fabricated Pipe and Pipe Fitting Manufacturing</t>
  </si>
  <si>
    <t>33299B</t>
  </si>
  <si>
    <t>Industrial Pattern Manufacturing</t>
  </si>
  <si>
    <t>All Other Miscellaneous Fabricated Metal Product Manufacturing</t>
  </si>
  <si>
    <t>Enameled Iron and Metal Sanitary Ware Manufacturing</t>
  </si>
  <si>
    <t>Farm Machinery and Equipment Manufacturing</t>
  </si>
  <si>
    <t>Lawn and Garden Tractor and Home Lawn and Garden Equipment Manufacturing</t>
  </si>
  <si>
    <t>Construction Machinery Manufacturing</t>
  </si>
  <si>
    <t>Mining Machinery and Equipment Manufacturing</t>
  </si>
  <si>
    <t>Oil and Gas Field Machinery and Equipment Manufacturing</t>
  </si>
  <si>
    <t>33329A</t>
  </si>
  <si>
    <t>Sawmill and Woodworking Machinery Manufacturing</t>
  </si>
  <si>
    <t>Sawmill, Woodworking, and Paper Machinery Manufacturing</t>
  </si>
  <si>
    <t>Plastics and Rubber Industry Machinery Manufacturing</t>
  </si>
  <si>
    <t>Other Industrial Machinery Manufacturing</t>
  </si>
  <si>
    <t>Paper Industry Machinery Manufacturing</t>
  </si>
  <si>
    <t>Textile Machinery Manufacturing</t>
  </si>
  <si>
    <t>Printing Machinery and Equipment Manufacturing</t>
  </si>
  <si>
    <t>Food Product Machinery Manufacturing</t>
  </si>
  <si>
    <t>Semiconductor Machinery Manufacturing</t>
  </si>
  <si>
    <t>All Other Industrial Machinery Manufacturing</t>
  </si>
  <si>
    <t>33331A</t>
  </si>
  <si>
    <t>Automatic Vending Machine Manufacturing</t>
  </si>
  <si>
    <t>Other Commercial and Service Industry Machinery Manufacturing</t>
  </si>
  <si>
    <t>Commercial Laundry, Drycleaning, and Pressing Machine Manufacturing</t>
  </si>
  <si>
    <t>Office Machinery Manufacturing</t>
  </si>
  <si>
    <t>Optical Instrument and Lens Manufacturing</t>
  </si>
  <si>
    <t>Photographic and Photocopying Equipment Manufacturing</t>
  </si>
  <si>
    <t>33341A</t>
  </si>
  <si>
    <t>Air Purification Equipment Manufacturing</t>
  </si>
  <si>
    <t>Industrial and Commercial Fan and Blower and Air Purification Equipment Manufacturing</t>
  </si>
  <si>
    <t>Industrial and Commercial Fan and Blower Manufacturing</t>
  </si>
  <si>
    <t>Heating Equipment (except Warm Air Furnaces) Manufacturing</t>
  </si>
  <si>
    <t>Air-Conditioning and Warm Air Heating Equipment and Commercial and Industrial Refrigeration Equipment Manufacturing</t>
  </si>
  <si>
    <t>Industrial Mold Manufacturing</t>
  </si>
  <si>
    <t>33351A</t>
  </si>
  <si>
    <t>Machine Tool (Metal Cutting Types) Manufacturing</t>
  </si>
  <si>
    <t>Machine Tool Manufacturing</t>
  </si>
  <si>
    <t>Machine Tool (Metal Forming Types) Manufacturing</t>
  </si>
  <si>
    <t>Special Die and Tool, Die Set, Jig, and Fixture Manufacturing</t>
  </si>
  <si>
    <t>33351B</t>
  </si>
  <si>
    <t>Cutting Tool and Machine Tool Accessory Manufacturing</t>
  </si>
  <si>
    <t>Rolling Mill Machinery and Equipment Manufacturing</t>
  </si>
  <si>
    <t>Rolling Mill and Other Metalworking Machinery Manufacturing</t>
  </si>
  <si>
    <t>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</si>
  <si>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</si>
  <si>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</si>
  <si>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</si>
  <si>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</si>
  <si>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33391A</t>
  </si>
  <si>
    <t>Pump and Pumping Equipment Manufacturing</t>
  </si>
  <si>
    <t>Air and Gas Compressor Manufacturing</t>
  </si>
  <si>
    <t>Measuring and Dispensing Pump Manufacturing</t>
  </si>
  <si>
    <t>Elevator and Moving Stairway Manufacturing</t>
  </si>
  <si>
    <t>Conveyor and Conveying Equipment Manufacturing</t>
  </si>
  <si>
    <t>Overhead Traveling Crane, Hoist, and Monorail System Manufacturing</t>
  </si>
  <si>
    <t>Industrial Truck, Tractor, Trailer, and Stacker Machinery Manufacturing</t>
  </si>
  <si>
    <t>Power-Driven Handtool Manufacturing</t>
  </si>
  <si>
    <t>33399A</t>
  </si>
  <si>
    <t>Welding and Soldering Equipment Manufacturing</t>
  </si>
  <si>
    <t>Packaging Machinery Manufacturing</t>
  </si>
  <si>
    <t>Industrial Process Furnace and Oven Manufacturing</t>
  </si>
  <si>
    <t>33399B</t>
  </si>
  <si>
    <t>Fluid Power Cylinder and Actuator Manufacturing</t>
  </si>
  <si>
    <t>Fluid Power Pump and Motor Manufacturing</t>
  </si>
  <si>
    <t>Scale and Balance Manufacturing</t>
  </si>
  <si>
    <t>All Other Miscellaneous General Purpose Machinery Manufacturing</t>
  </si>
  <si>
    <t>Electronic Computer Manufacturing</t>
  </si>
  <si>
    <t>Computer Storage Device Manufacturing</t>
  </si>
  <si>
    <t>33411A</t>
  </si>
  <si>
    <t>Computer Terminal Manufacturing</t>
  </si>
  <si>
    <t>Computer Terminal and Other Computer Peripheral Equipment Manufacturing</t>
  </si>
  <si>
    <t>Other Computer Peripheral Equipment Manufacturing</t>
  </si>
  <si>
    <t>Telephone Apparatus Manufacturing</t>
  </si>
  <si>
    <t>Radio and Television Broadcasting and Wireless Communications Equipment Manufacturing</t>
  </si>
  <si>
    <t>Other Communications Equipment Manufacturing</t>
  </si>
  <si>
    <t>Audio and Video Equipment Manufacturing</t>
  </si>
  <si>
    <t>33441A</t>
  </si>
  <si>
    <t>Electron Tube Manufacturing</t>
  </si>
  <si>
    <t>Other Electronic Component Manufacturing</t>
  </si>
  <si>
    <t>Bare Printed Circuit Board Manufacturing</t>
  </si>
  <si>
    <t>Semiconductor and Related Device Manufacturing</t>
  </si>
  <si>
    <t>Electronic Capacitor Manufacturing</t>
  </si>
  <si>
    <t>Capacitor, Resistor, Coil, Transformer, and Other Inductor Manufacturing</t>
  </si>
  <si>
    <t>Electronic Resistor Manufacturing</t>
  </si>
  <si>
    <t>Electronic Coil, Transformer, and Other Inductor Manufacturing</t>
  </si>
  <si>
    <t>Electronic Connector Manufacturing</t>
  </si>
  <si>
    <t>Printed Circuit Assembly (Electronic Assembly) Manufacturing</t>
  </si>
  <si>
    <t>Electromedical and Electrotherapeutic Apparatus Manufacturing</t>
  </si>
  <si>
    <t>Search, Detection, Navigation, Guidance, Aeronautical, and Nautical System and Instrument Manufacturing</t>
  </si>
  <si>
    <t>Automatic Environmental Control Manufacturing for Residential, Commercial, and Appliance Use</t>
  </si>
  <si>
    <t>Instruments and Related Products Manufacturing for Measuring, Displaying, and Controlling Industrial Process Variables</t>
  </si>
  <si>
    <t>Totalizing Fluid Meter and Counting Device Manufacturing</t>
  </si>
  <si>
    <t>Instrument Manufacturing for Measuring and Testing Electricity and Electrical Signals</t>
  </si>
  <si>
    <t>Analytical Laboratory Instrument Manufacturing</t>
  </si>
  <si>
    <t>Irradiation Apparatus Manufacturing</t>
  </si>
  <si>
    <t>33451A</t>
  </si>
  <si>
    <t>Watch, Clock, and Part Manufacturing</t>
  </si>
  <si>
    <t>Other Measuring and Controlling Device Manufacturing</t>
  </si>
  <si>
    <t>Software Reproducing</t>
  </si>
  <si>
    <t xml:space="preserve">Software and Other Prerecorded Compact Disc, Tape, and Record Reproducing </t>
  </si>
  <si>
    <t>Prerecorded Compact Disc (except Software), Tape, and Record Reproducing</t>
  </si>
  <si>
    <t>Magnetic and Optical Recording Media Manufacturing</t>
  </si>
  <si>
    <t>Blank Magnetic and Optical Recording Media Manufacturing</t>
  </si>
  <si>
    <t>Electric Lamp Bulb and Part Manufacturing</t>
  </si>
  <si>
    <t>Residential Electric Lighting Fixture Manufacturing</t>
  </si>
  <si>
    <t>Commercial, Industrial, and Institutional Electric Lighting Fixture Manufacturing</t>
  </si>
  <si>
    <t>Other Lighting Equipment Manufacturing</t>
  </si>
  <si>
    <t>Electric Housewares and Household Fan Manufacturing</t>
  </si>
  <si>
    <t>Small Electrical Appliance Manufacturing</t>
  </si>
  <si>
    <t>Household Vacuum Cleaner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</si>
  <si>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</si>
  <si>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</si>
  <si>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</si>
  <si>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</si>
  <si>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</si>
  <si>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</si>
  <si>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</si>
  <si>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</si>
  <si>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</si>
  <si>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</si>
  <si>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Fiber Optic Cable Manufacturing</t>
  </si>
  <si>
    <t>Other Communication and Energy Wire Manufacturing</t>
  </si>
  <si>
    <t>Current-Carrying Wiring Device Manufacturing</t>
  </si>
  <si>
    <t>Noncurrent-Carrying 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</si>
  <si>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</si>
  <si>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</si>
  <si>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</si>
  <si>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</si>
  <si>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</si>
  <si>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</si>
  <si>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</si>
  <si>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</si>
  <si>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</si>
  <si>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Carburetor, Piston, Piston Ring, and Valve Manufacturing</t>
  </si>
  <si>
    <t>Motor Vehicle Gasoline Engine and Engine Parts Manufacturing</t>
  </si>
  <si>
    <t>Gasoline Engine and Engine Parts Manufacturing</t>
  </si>
  <si>
    <t>Vehicular Lighting Equipment Manufacturing</t>
  </si>
  <si>
    <t>Motor Vehicle Electrical and Electronic Equipment Manufacturing</t>
  </si>
  <si>
    <t>Other Motor Vehicle Electrical and Electronic Equipment Manufacturing</t>
  </si>
  <si>
    <t>3363A0</t>
  </si>
  <si>
    <t>Motor Vehicle Steering and Suspension Components (except Spring) Manufacturing</t>
  </si>
  <si>
    <t>Motor Vehicle Brake System Manufacturing</t>
  </si>
  <si>
    <t>Motor Vehicle Transmission and Power Train Parts Manufacturing</t>
  </si>
  <si>
    <t>Motor Vehicle Seating and Interior Trim Manufacturing</t>
  </si>
  <si>
    <t>Motor Vehicle Metal Stamping</t>
  </si>
  <si>
    <t>Motor Vehicle Air-Conditioning Manufacturing</t>
  </si>
  <si>
    <t>Other Motor Vehicle Parts Manufacturing</t>
  </si>
  <si>
    <t>All Other Motor Vehicle Parts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</si>
  <si>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</si>
  <si>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</si>
  <si>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</si>
  <si>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</si>
  <si>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33641A</t>
  </si>
  <si>
    <t>Guided Missile and Space Vehicle Propulsion Unit and Propulsion Unit Parts Manufacturing</t>
  </si>
  <si>
    <t>Other Guided Missile and Space Vehicle Parts and Auxiliary Equipment Manufacturing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</si>
  <si>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</si>
  <si>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</si>
  <si>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</si>
  <si>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</si>
  <si>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</si>
  <si>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</si>
  <si>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</si>
  <si>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</si>
  <si>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</si>
  <si>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33712A</t>
  </si>
  <si>
    <t>Metal Household Furniture Manufacturing</t>
  </si>
  <si>
    <t>Household Furniture (except Wood and Metal) Manufacturing</t>
  </si>
  <si>
    <t>Institutional Furniture Manufacturing</t>
  </si>
  <si>
    <t>Wood Television, Radio, and Sewing Machine Cabinet Manufacturing</t>
  </si>
  <si>
    <t>33721A</t>
  </si>
  <si>
    <t>Wood Office Furniture Manufacturing</t>
  </si>
  <si>
    <t>Custom Architectural Woodwork and Millwork Manufacturing</t>
  </si>
  <si>
    <t>Office Furniture (except Wood) Manufacturing</t>
  </si>
  <si>
    <t>Showcase, Partition, Shelving, and Locker Manufacturing</t>
  </si>
  <si>
    <t>Mattress Manufacturing</t>
  </si>
  <si>
    <t>Blind and Shade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</si>
  <si>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</si>
  <si>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</si>
  <si>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</si>
  <si>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</si>
  <si>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</si>
  <si>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(except Costume) Manufacturing</t>
  </si>
  <si>
    <t>Jewelry and Silverware Manufacturing</t>
  </si>
  <si>
    <t>Silverware and Hollowware Manufacturing</t>
  </si>
  <si>
    <t>Jewelers' Material and Lapidary Work Manufacturing</t>
  </si>
  <si>
    <t>Costume Jewelry and Novelty Manufacturing</t>
  </si>
  <si>
    <t>Sporting and Athletic Goods Manufacturing</t>
  </si>
  <si>
    <t>Doll and Stuffed Toy Manufacturing</t>
  </si>
  <si>
    <t>Doll, Toy, and Game Manufacturing</t>
  </si>
  <si>
    <t>Game, Toy, and Children's Vehicle Manufacturing</t>
  </si>
  <si>
    <t>Pen and Mechanical Pencil Manufacturing</t>
  </si>
  <si>
    <t>Office Supplies (except Paper) Manufacturing</t>
  </si>
  <si>
    <t>Lead Pencil and Art Good Manufacturing</t>
  </si>
  <si>
    <t>Marking Device Manufacturing</t>
  </si>
  <si>
    <t>Carbon Paper and Inked Ribbon Manufacturing</t>
  </si>
  <si>
    <t>Sign Manufacturing</t>
  </si>
  <si>
    <t>Gasket, Packing, and Sealing Device Manufacturing</t>
  </si>
  <si>
    <t>Musical Instrument Manufacturing</t>
  </si>
  <si>
    <t>Fastener, Button, Needle, and Pin Manufacturing</t>
  </si>
  <si>
    <t>Broom, Brush, and Mop Manufacturing</t>
  </si>
  <si>
    <t>Burial Casket Manufacturing</t>
  </si>
  <si>
    <t>All Other Miscellaneous Manufacturing</t>
  </si>
  <si>
    <t>Automobile and Other Motor Vehicle Merchant Wholesalers</t>
  </si>
  <si>
    <t>Motor Vehicle Supplies and New Parts Merchant Wholesalers</t>
  </si>
  <si>
    <t>Tire and Tube Merchant Wholesalers</t>
  </si>
  <si>
    <t>Motor Vehicle Parts (Used) Merchant Wholesalers</t>
  </si>
  <si>
    <t>Furniture Merchant Wholesalers</t>
  </si>
  <si>
    <t>Home Furnishing Merchant Wholesalers</t>
  </si>
  <si>
    <t>Lumber, Plywood, Millwork, and Wood Panel Merchant Wholesalers</t>
  </si>
  <si>
    <t>Brick, Stone, and Related Construction Material Merchant Wholesalers</t>
  </si>
  <si>
    <t>Roofing, Siding, and Insulation Material Merchant Wholesalers</t>
  </si>
  <si>
    <t>Other Construction Material Merchant Wholesalers</t>
  </si>
  <si>
    <t>Photographic Equipment and Supplies Merchant Wholesalers</t>
  </si>
  <si>
    <t>Office Equipment Merchant Wholesalers</t>
  </si>
  <si>
    <t>Computer and Computer Peripheral Equipment and Software Merchant Wholesalers</t>
  </si>
  <si>
    <t>Other Commercial Equipment Merchant Wholesalers</t>
  </si>
  <si>
    <t>Medical, Dental, and Hospital Equipment and Supplies Merchant Wholesalers</t>
  </si>
  <si>
    <t>Ophthalmic Goods Merchant Wholesalers</t>
  </si>
  <si>
    <t>Other Professional Equipment and Supplies Merchant Wholesalers</t>
  </si>
  <si>
    <t>Metal Service Centers and Other Metal Merchant Wholesalers</t>
  </si>
  <si>
    <t>Coal and Other Mineral and Ore Merchant Wholesalers</t>
  </si>
  <si>
    <t>Electrical Apparatus and Equipment, Wiring Supplies, and Related Equipment Merchant  Wholesalers</t>
  </si>
  <si>
    <t>Electrical Apparatus and Equipment, Wiring Supplies, and Related Equipment Merchant Wholesalers</t>
  </si>
  <si>
    <t>Electrical and Electronic Appliance, Television, and Radio Set Merchant Wholesalers</t>
  </si>
  <si>
    <t>Household Appliances, Electric Housewares, and Consumer Electronics Merchant Wholesalers</t>
  </si>
  <si>
    <t>Other Electronic Parts and Equipment Merchant Wholesalers</t>
  </si>
  <si>
    <t>Hardware Merchant Wholesalers</t>
  </si>
  <si>
    <t>Plumbing and Heating Equipment and Supplies (Hydronics) Merchant Wholesalers</t>
  </si>
  <si>
    <t>Warm Air Heating and Air-Conditioning Equipment and Supplies Merchant Wholesalers</t>
  </si>
  <si>
    <t>Refrigeration Equipment and Supplies Merchant Wholesalers</t>
  </si>
  <si>
    <t>Construction and Mining (except Oil Well) Machinery and Equipment Merchant Wholesalers</t>
  </si>
  <si>
    <t>Farm and Garden Machinery and Equipment Merchant Wholesalers</t>
  </si>
  <si>
    <t>Industrial Machinery and Equipment Merchant Wholesalers</t>
  </si>
  <si>
    <t>Industrial Supplies Merchant Wholesalers</t>
  </si>
  <si>
    <t>Service Establishment Equipment and Supplies Merchant Wholesalers</t>
  </si>
  <si>
    <t>Transportation Equipment and Supplies (except Motor Vehicle) Merchant Wholesalers</t>
  </si>
  <si>
    <t>Sporting and Recreational Goods and Supplies Merchant Wholesalers</t>
  </si>
  <si>
    <t>Toy and Hobby Goods and Supplies Merchant Wholesalers</t>
  </si>
  <si>
    <t>Recyclable Material Merchant Wholesalers</t>
  </si>
  <si>
    <t>Jewelry, Watch, Precious Stone, and Precious Metal Merchant Wholesalers</t>
  </si>
  <si>
    <t>Other Miscellaneous Durable Goods Merchant Wholesalers</t>
  </si>
  <si>
    <t>Printing and Writing Paper Merchant Wholesalers</t>
  </si>
  <si>
    <t>Stationery and Office Supplies Merchant Wholesalers</t>
  </si>
  <si>
    <t>Industrial and Personal Service Paper Merchant Wholesalers</t>
  </si>
  <si>
    <t>Drugs and Druggists' Sundries Merchant Wholesalers</t>
  </si>
  <si>
    <t>Piece Goods, Notions, and Other Dry Goods Merchant Wholesalers</t>
  </si>
  <si>
    <t>Men's and Boys' Clothing and Furnishings Merchant Wholesalers</t>
  </si>
  <si>
    <t>Women's, Children's, and Infants' Clothing and Accessories Merchant Wholesalers</t>
  </si>
  <si>
    <t>Footwear Merchant Wholesalers</t>
  </si>
  <si>
    <t>General Line Grocery Merchant Wholesalers</t>
  </si>
  <si>
    <t>Packaged Frozen Food Merchant Wholesalers</t>
  </si>
  <si>
    <t>Dairy Product (except Dried or Canned) Merchant Wholesalers</t>
  </si>
  <si>
    <t>Poultry and Poultry Product Merchant Wholesalers</t>
  </si>
  <si>
    <t>Confectionery Merchant Wholesalers</t>
  </si>
  <si>
    <t>Fish and Seafood Merchant Wholesalers</t>
  </si>
  <si>
    <t>Meat and Meat Product Merchant Wholesalers</t>
  </si>
  <si>
    <t>Fresh Fruit and Vegetable Merchant Wholesalers</t>
  </si>
  <si>
    <t>Other Grocery and Related Products Merchant Wholesalers</t>
  </si>
  <si>
    <t>Grain and Field Bean Merchant Wholesalers</t>
  </si>
  <si>
    <t>Livestock Merchant Wholesalers</t>
  </si>
  <si>
    <t>Other Farm Product Raw Material Merchant Wholesalers</t>
  </si>
  <si>
    <t>Plastics Materials and Basic Forms and Shapes Merchant Wholesalers</t>
  </si>
  <si>
    <t>Other Chemical and Allied Products Merchant Wholesalers</t>
  </si>
  <si>
    <t>Petroleum Bulk Stations and Terminals</t>
  </si>
  <si>
    <t>Petroleum and Petroleum Products Merchant Wholesalers (except Bulk Stations and Terminals)</t>
  </si>
  <si>
    <t>Beer and Ale Merchant Wholesalers</t>
  </si>
  <si>
    <t>Wine and Distilled Alcoholic Beverage Merchant Wholesalers</t>
  </si>
  <si>
    <t>Farm Supplies Merchant Wholesalers</t>
  </si>
  <si>
    <t>Book, Periodical, and Newspaper Merchant Wholesalers</t>
  </si>
  <si>
    <t>Flower, Nursery Stock, and Florists' Supplies Merchant Wholesalers</t>
  </si>
  <si>
    <t>Tobacco and Tobacco Product Merchant Wholesalers</t>
  </si>
  <si>
    <t>Paint, Varnish, and Supplies Merchant Wholesalers</t>
  </si>
  <si>
    <t>Other Miscellaneous Nondurable Goods Merchant Wholesalers</t>
  </si>
  <si>
    <t>Business to Business Electronic Markets</t>
  </si>
  <si>
    <t>Wholesale Trade Agents and Brokers</t>
  </si>
  <si>
    <t>New Car Dealers</t>
  </si>
  <si>
    <t>Used Car Dealers</t>
  </si>
  <si>
    <t>Recreational Vehicle Dealers</t>
  </si>
  <si>
    <t>Motorcycle, ATV, and Personal Watercraft Dealers</t>
  </si>
  <si>
    <t>Motorcycle, ATV, and All Other Motor Vehicle Dealers</t>
  </si>
  <si>
    <t>Boat Dealers</t>
  </si>
  <si>
    <t>All Other Motor Vehicle Dealers</t>
  </si>
  <si>
    <t>Automotive Parts and Accessories Stores</t>
  </si>
  <si>
    <t>Tire Dealers</t>
  </si>
  <si>
    <t>4A0000</t>
  </si>
  <si>
    <t>Furniture Stores</t>
  </si>
  <si>
    <t>Floor Covering Stores</t>
  </si>
  <si>
    <t>Window Treatment Stores</t>
  </si>
  <si>
    <t>All Other Home Furnishings Stores</t>
  </si>
  <si>
    <t>Household Appliance Stores</t>
  </si>
  <si>
    <t>Radio, Television, and Other Electronics Stores</t>
  </si>
  <si>
    <t>Electronics Stores</t>
  </si>
  <si>
    <t>Computer and Software Stores</t>
  </si>
  <si>
    <t>Camera and Photographic Supplies Stores</t>
  </si>
  <si>
    <t>Home Centers</t>
  </si>
  <si>
    <t>Paint and Wallpaper Stores</t>
  </si>
  <si>
    <t>Hardware Stores</t>
  </si>
  <si>
    <t>Other Building Material Dealers</t>
  </si>
  <si>
    <t>Outdoor Power Equipment Stores</t>
  </si>
  <si>
    <t>Nursery, Garden Center, and Farm Supply Stores</t>
  </si>
  <si>
    <t>Supermarkets and Other Grocery (except Convenience) Stores</t>
  </si>
  <si>
    <t>Convenience Stores</t>
  </si>
  <si>
    <t>Meat Markets</t>
  </si>
  <si>
    <t>Fish and Seafood Markets</t>
  </si>
  <si>
    <t>Fruit and Vegetable Markets</t>
  </si>
  <si>
    <t>Baked Goods Stores</t>
  </si>
  <si>
    <t>Confectionery and Nut Stores</t>
  </si>
  <si>
    <t>All Other Specialty Food Stores</t>
  </si>
  <si>
    <t>Beer, Wine, and Liquor Stores</t>
  </si>
  <si>
    <t>Pharmacies and Drug Stores</t>
  </si>
  <si>
    <t>Cosmetics, Beauty Supplies, and Perfume Stores</t>
  </si>
  <si>
    <t>Optical Goods Stores</t>
  </si>
  <si>
    <t>Food (Health) Supplement Stores</t>
  </si>
  <si>
    <t>All Other Health and Personal Care Stores</t>
  </si>
  <si>
    <t>Gasoline Stations with Convenience Stores</t>
  </si>
  <si>
    <t>Other Gasoline Stations</t>
  </si>
  <si>
    <t>Men's Clothing Stores</t>
  </si>
  <si>
    <t>Women's Clothing Stores</t>
  </si>
  <si>
    <t>Children's and Infants' Clothing Stores</t>
  </si>
  <si>
    <t>Family Clothing Stores</t>
  </si>
  <si>
    <t>Clothing Accessories Stores</t>
  </si>
  <si>
    <t>Other Clothing Stores</t>
  </si>
  <si>
    <t>Shoe Stores</t>
  </si>
  <si>
    <t>Jewelry Stores</t>
  </si>
  <si>
    <t>Luggage and Leather Goods Stores</t>
  </si>
  <si>
    <t>Sporting Goods Stores</t>
  </si>
  <si>
    <t>Hobby, Toy, and Game Stores</t>
  </si>
  <si>
    <t>Sewing, Needlework, and Piece Goods Stores</t>
  </si>
  <si>
    <t>Musical Instrument and Supplies Stores</t>
  </si>
  <si>
    <t>Book Stores</t>
  </si>
  <si>
    <t>News Dealers and Newsstands</t>
  </si>
  <si>
    <t>Prerecorded Tape, Compact Disc, and Record Stores</t>
  </si>
  <si>
    <t>Department Stores (except Discount Department Stores)</t>
  </si>
  <si>
    <t>Discount Department Stores</t>
  </si>
  <si>
    <t>Warehouse Clubs and Supercenters</t>
  </si>
  <si>
    <t>All Other General Merchandise Stores</t>
  </si>
  <si>
    <t>Florists</t>
  </si>
  <si>
    <t>Office Supplies and Stationery Stores</t>
  </si>
  <si>
    <t>Gift, Novelty, and Souvenir Stores</t>
  </si>
  <si>
    <t>Used Merchandise Stores</t>
  </si>
  <si>
    <t>Pet and Pet Supplies Stores</t>
  </si>
  <si>
    <t>Art Dealers</t>
  </si>
  <si>
    <t>Manufactured (Mobile) Home Dealers</t>
  </si>
  <si>
    <t>Tobacco Stores</t>
  </si>
  <si>
    <t>All Other Miscellaneous Store Retailers (except Tobacco Stores)</t>
  </si>
  <si>
    <t>Electronic Shopping</t>
  </si>
  <si>
    <t>Electronic Auctions</t>
  </si>
  <si>
    <t>Mail-Order Houses</t>
  </si>
  <si>
    <t>Vending Machine Operators</t>
  </si>
  <si>
    <t>Heating Oil Dealers</t>
  </si>
  <si>
    <t>Fuel Dealers</t>
  </si>
  <si>
    <t>Liquefied Petroleum Gas (Bottled Gas) Dealers</t>
  </si>
  <si>
    <t>Other Fuel Dealers</t>
  </si>
  <si>
    <t>Other Direct Selling Establishments</t>
  </si>
  <si>
    <t>Scheduled Passenger Air Transportation</t>
  </si>
  <si>
    <t>Scheduled Freight Air Transportation</t>
  </si>
  <si>
    <t>Nonscheduled Chartered Passenger Air Transportation</t>
  </si>
  <si>
    <t>Nonscheduled Chartered Freight Air Transportation</t>
  </si>
  <si>
    <t>Other Nonscheduled Air Transportation</t>
  </si>
  <si>
    <t>Line-Haul Railroads</t>
  </si>
  <si>
    <t>Short Line Railroads</t>
  </si>
  <si>
    <t>Deep Sea Freight Transportation</t>
  </si>
  <si>
    <t>Deep Sea Passenger Transportation</t>
  </si>
  <si>
    <t>Coastal and Great Lakes Freight Transportation</t>
  </si>
  <si>
    <t>Coastal and Great Lakes Passenger Transportation</t>
  </si>
  <si>
    <t>Inland Water Freight Transportation</t>
  </si>
  <si>
    <t>Inland Water Passenger Transportation</t>
  </si>
  <si>
    <t>General Freight Trucking, Local</t>
  </si>
  <si>
    <t>General Freight Trucking, Long-Distance, Truckload</t>
  </si>
  <si>
    <t>General Freight Trucking, Long-Distance, Less Than Truckload</t>
  </si>
  <si>
    <t>Used Household and Office Goods Moving</t>
  </si>
  <si>
    <t>Specialized Freight (except Used Goods) Trucking, Local</t>
  </si>
  <si>
    <t>Specialized Freight (except Used Goods) Trucking, Long-Distance</t>
  </si>
  <si>
    <t>Mixed Mode Transit Systems</t>
  </si>
  <si>
    <t>Commuter Rail Systems</t>
  </si>
  <si>
    <t>Bus and Other Motor Vehicle Transit Systems</t>
  </si>
  <si>
    <t>Other Urban Transit Systems</t>
  </si>
  <si>
    <t>Interurban and Rural Bus Transportation</t>
  </si>
  <si>
    <t>Taxi Service</t>
  </si>
  <si>
    <t>Limousine Service</t>
  </si>
  <si>
    <t>School and Employee Bus Transportation</t>
  </si>
  <si>
    <t>Charter Bus Industry</t>
  </si>
  <si>
    <t>Special Needs Transportation</t>
  </si>
  <si>
    <t>All Other Transit and Ground Passenger Transportation</t>
  </si>
  <si>
    <t>Pipeline Transportation of Crude Oil</t>
  </si>
  <si>
    <t>Pipeline Transportation of Natural Gas</t>
  </si>
  <si>
    <t>Pipeline Transportation of Refined Petroleum Products</t>
  </si>
  <si>
    <t>All Other Pipeline Transportation</t>
  </si>
  <si>
    <t>48A000</t>
  </si>
  <si>
    <t>Scenic and Sightseeing Transportation, Land</t>
  </si>
  <si>
    <t>Scenic and Sightseeing Transportation, Water</t>
  </si>
  <si>
    <t>Scenic and Sightseeing Transportation, Other</t>
  </si>
  <si>
    <t>Air Traffic Control</t>
  </si>
  <si>
    <t>Other Airport Operations</t>
  </si>
  <si>
    <t>Other Support Activities for Air Transportation</t>
  </si>
  <si>
    <t>Support Activities for Rail Transportation</t>
  </si>
  <si>
    <t>Port and Harbor Operations</t>
  </si>
  <si>
    <t>Marine Cargo Handling</t>
  </si>
  <si>
    <t>Navigational Services to Shipping</t>
  </si>
  <si>
    <t>Other Support Activities for Water Transportation</t>
  </si>
  <si>
    <t>Motor Vehicle Towing</t>
  </si>
  <si>
    <t>Other Support Activities for Road Transportation</t>
  </si>
  <si>
    <t>Freight Transportation Arrangement</t>
  </si>
  <si>
    <t>Packing and Crating</t>
  </si>
  <si>
    <t>All Other Support Activities for Transportation</t>
  </si>
  <si>
    <t>Postal Service</t>
  </si>
  <si>
    <t>Couriers and Express Delivery Services</t>
  </si>
  <si>
    <t>Local Messengers and Local Delivery</t>
  </si>
  <si>
    <t>General Warehousing and Storage</t>
  </si>
  <si>
    <t>Refrigerated Warehousing and Storage</t>
  </si>
  <si>
    <t>Farm Product Warehousing and Storage</t>
  </si>
  <si>
    <t>Other Warehousing and Storage</t>
  </si>
  <si>
    <t>Newspaper Publishers</t>
  </si>
  <si>
    <t>Book Publishers</t>
  </si>
  <si>
    <t>5111A0</t>
  </si>
  <si>
    <t>Directory and Mailing List Publishers</t>
  </si>
  <si>
    <t>Greeting Card Publishers</t>
  </si>
  <si>
    <t>All Other Publishers</t>
  </si>
  <si>
    <t>Software Publishers</t>
  </si>
  <si>
    <t>Motion Picture and Video Production</t>
  </si>
  <si>
    <t>Motion Picture and Video Distribution</t>
  </si>
  <si>
    <t>Motion Picture Theaters (except Drive-Ins)</t>
  </si>
  <si>
    <t>Drive-In Motion Picture Theaters</t>
  </si>
  <si>
    <t>Teleproduction and Other Postproduction Services</t>
  </si>
  <si>
    <t>Other Motion Picture and Video Industries</t>
  </si>
  <si>
    <t>Record Production</t>
  </si>
  <si>
    <t>Integrated Record Production/Distribution</t>
  </si>
  <si>
    <t>Music Publishers</t>
  </si>
  <si>
    <t>Sound Recording Studios</t>
  </si>
  <si>
    <t>Other Sound Recording Industries</t>
  </si>
  <si>
    <t>Radio Networks</t>
  </si>
  <si>
    <t>Radio Stations</t>
  </si>
  <si>
    <t>Television Broadcasting</t>
  </si>
  <si>
    <t>Cable and Other Subscription Programming</t>
  </si>
  <si>
    <t>Internet Publishing and Broadcasting and Web Search Portals</t>
  </si>
  <si>
    <t>Wired Telecommunications Carriers</t>
  </si>
  <si>
    <t>Wireless Telecommunications Carriers (except Satellite)</t>
  </si>
  <si>
    <t>517A00</t>
  </si>
  <si>
    <t>Telecommunications Resellers</t>
  </si>
  <si>
    <t>Satellite Telecommunications</t>
  </si>
  <si>
    <t>All Other Telecommunications</t>
  </si>
  <si>
    <t>Data Processing, Hosting, and Related Services</t>
  </si>
  <si>
    <t>5191A0</t>
  </si>
  <si>
    <t>News Syndicates</t>
  </si>
  <si>
    <t>Libraries and Archives</t>
  </si>
  <si>
    <t>All Other Information Services</t>
  </si>
  <si>
    <t>52A000</t>
  </si>
  <si>
    <t>Monetary Authorities - Central Bank</t>
  </si>
  <si>
    <t>Monetary Authorities-Central Bank</t>
  </si>
  <si>
    <t>Commercial Banking</t>
  </si>
  <si>
    <t>Savings Institutions</t>
  </si>
  <si>
    <t>Credit Unions</t>
  </si>
  <si>
    <t>Other Depository Credit Intermediation</t>
  </si>
  <si>
    <t>522A00</t>
  </si>
  <si>
    <t>Credit Card Issuing</t>
  </si>
  <si>
    <t>Sales Financing</t>
  </si>
  <si>
    <t>Consumer Lending</t>
  </si>
  <si>
    <t>Real Estate Credit</t>
  </si>
  <si>
    <t>International Trade Financing</t>
  </si>
  <si>
    <t>Secondary Market Financing</t>
  </si>
  <si>
    <t>All Other Nondepository Credit Intermediation</t>
  </si>
  <si>
    <t>Mortgage and Nonmortgage Loan Brokers</t>
  </si>
  <si>
    <t>Financial Transactions Processing, Reserve, and Clearinghouse Activities</t>
  </si>
  <si>
    <t>Other Activities Related to Credit Intermediation</t>
  </si>
  <si>
    <t>523A00</t>
  </si>
  <si>
    <t>Investment Banking and Securities Dealing</t>
  </si>
  <si>
    <t>Securities Brokerage</t>
  </si>
  <si>
    <t>Commodity Contracts Dealing</t>
  </si>
  <si>
    <t>Commodity Contracts Brokerage</t>
  </si>
  <si>
    <t>Securities and Commodity Exchanges</t>
  </si>
  <si>
    <t>Miscellaneous Intermediation</t>
  </si>
  <si>
    <t>Portfolio Management</t>
  </si>
  <si>
    <t>Investment Advice</t>
  </si>
  <si>
    <t>Trust, Fiduciary, and Custody Activities</t>
  </si>
  <si>
    <t>Miscellaneous Financial Investment Activities</t>
  </si>
  <si>
    <t>Direct Life Insurance Carriers</t>
  </si>
  <si>
    <t>Direct Health and Medical Insurance Carriers</t>
  </si>
  <si>
    <t>Direct Property and Casualty Insurance Carriers</t>
  </si>
  <si>
    <t>Direct Title Insurance Carriers</t>
  </si>
  <si>
    <t>Other Direct Insurance (except Life, Health, and Medical) Carriers</t>
  </si>
  <si>
    <t>Reinsurance Carriers</t>
  </si>
  <si>
    <t>Insurance Agencies and Brokerages</t>
  </si>
  <si>
    <t>Claims Adjusting</t>
  </si>
  <si>
    <t>Third Party Administration of Insurance and Pension Funds</t>
  </si>
  <si>
    <t>All Other Insurance Related Activities</t>
  </si>
  <si>
    <t>Pension Funds</t>
  </si>
  <si>
    <t>Health and Welfare Funds</t>
  </si>
  <si>
    <t>Other Insurance Funds</t>
  </si>
  <si>
    <t>Open-End Investment Funds</t>
  </si>
  <si>
    <t>Trusts, Estates, and Agency Accounts</t>
  </si>
  <si>
    <t>Other Financial Vehicles</t>
  </si>
  <si>
    <t>5310HS</t>
  </si>
  <si>
    <t>Lessors of Residential Buildings and Dwellings</t>
  </si>
  <si>
    <t>531ORE</t>
  </si>
  <si>
    <t>Lessors of Nonresidential Buildings (except Miniwarehouses)</t>
  </si>
  <si>
    <t>Lessors of Miniwarehouses and Self-Storage Units</t>
  </si>
  <si>
    <t>Lessors of Other Real Estate Property</t>
  </si>
  <si>
    <t>Offices of Real Estate Agents and Brokers</t>
  </si>
  <si>
    <t>Residential Property Managers</t>
  </si>
  <si>
    <t>Nonresidential Property Managers</t>
  </si>
  <si>
    <t>Offices of Real Estate Appraisers</t>
  </si>
  <si>
    <t>Other Activities Related to Real Estate</t>
  </si>
  <si>
    <t>Passenger Car Rental</t>
  </si>
  <si>
    <t>Passenger Car Leasing</t>
  </si>
  <si>
    <t>Truck, Utility Trailer, and RV (Recreational Vehicle) Rental and Leasing</t>
  </si>
  <si>
    <t>532A00</t>
  </si>
  <si>
    <t>Consumer Electronics and Appliances Rental</t>
  </si>
  <si>
    <t>Formal Wear and Costume Rental</t>
  </si>
  <si>
    <t>Video Tape and Disc Rental</t>
  </si>
  <si>
    <t>Home Health Equipment Rental</t>
  </si>
  <si>
    <t>Recreational Goods Rental</t>
  </si>
  <si>
    <t>All Other Consumer Goods Rental</t>
  </si>
  <si>
    <t>General Rental Centers</t>
  </si>
  <si>
    <t>Commercial Air, Rail, and Water Transportation Equipment Rental and Leasing</t>
  </si>
  <si>
    <t>Construction, Mining, and Forestry Machinery and Equipment Rental and Leasing</t>
  </si>
  <si>
    <t>Office Machinery and Equipment Rental and Leasing</t>
  </si>
  <si>
    <t>Other Commercial and Industrial Machinery and Equipment Rental and Leasing</t>
  </si>
  <si>
    <t>Lessors of Nonfinancial Intangible Assets (except Copyrighted Works)</t>
  </si>
  <si>
    <t>Offices of Lawyers</t>
  </si>
  <si>
    <t>Offices of Notaries</t>
  </si>
  <si>
    <t>Title Abstract and Settlement Offices</t>
  </si>
  <si>
    <t>All Other Legal Services</t>
  </si>
  <si>
    <t>Offices of Certified Public Accountants</t>
  </si>
  <si>
    <t>Tax Preparation Services</t>
  </si>
  <si>
    <t>Payroll Services</t>
  </si>
  <si>
    <t>Other Accounting Services</t>
  </si>
  <si>
    <t>Architectural Services</t>
  </si>
  <si>
    <t>Landscape Architectural Services</t>
  </si>
  <si>
    <t>Engineering Services</t>
  </si>
  <si>
    <t>Drafting Services</t>
  </si>
  <si>
    <t>Building Inspection Services</t>
  </si>
  <si>
    <t>Geophysical Surveying and Mapping Services</t>
  </si>
  <si>
    <t>Surveying and Mapping (except Geophysical) Services</t>
  </si>
  <si>
    <t>Testing Laboratories</t>
  </si>
  <si>
    <t>Interior Design Services</t>
  </si>
  <si>
    <t>Industrial Design Services</t>
  </si>
  <si>
    <t>Graphic Design Services</t>
  </si>
  <si>
    <t>Other Specialized Design Services</t>
  </si>
  <si>
    <t>Custom Computer Programming Services</t>
  </si>
  <si>
    <t>Computer Systems Design Services</t>
  </si>
  <si>
    <t>54151A</t>
  </si>
  <si>
    <t>Computer Facilities Management Services</t>
  </si>
  <si>
    <t>Other Computer Related Services</t>
  </si>
  <si>
    <t>Administrative Management and General Management Consulting Services</t>
  </si>
  <si>
    <t>Human Resourse Consulting Services</t>
  </si>
  <si>
    <t>Human Resources Consulting Services</t>
  </si>
  <si>
    <t>Marketing Consulting Services</t>
  </si>
  <si>
    <t>Process, Physical Distribution, and Logistics Consulting Services</t>
  </si>
  <si>
    <t>Other Management Consulting Services</t>
  </si>
  <si>
    <t>5416A0</t>
  </si>
  <si>
    <t>Environmental Consulting Services</t>
  </si>
  <si>
    <t>Other Scientific and Technical Consulting Services</t>
  </si>
  <si>
    <t>Research and Development in Biotechnology</t>
  </si>
  <si>
    <t>Research and Development in the Social Sciences and Humanities</t>
  </si>
  <si>
    <t>Advertising Agencies</t>
  </si>
  <si>
    <t>Public Relations Agencies</t>
  </si>
  <si>
    <t>Media Buying Agencies</t>
  </si>
  <si>
    <t>Media Representatives</t>
  </si>
  <si>
    <t>Display Advertising</t>
  </si>
  <si>
    <t>Outdoor Advertising</t>
  </si>
  <si>
    <t>Direct Mail Advertising</t>
  </si>
  <si>
    <t>Advertising Material Distribution Services</t>
  </si>
  <si>
    <t>Other Services Related to Advertising</t>
  </si>
  <si>
    <t>5419A0</t>
  </si>
  <si>
    <t>Marketing Research and Public Opinion Polling</t>
  </si>
  <si>
    <t>Photography Studios, Portrait</t>
  </si>
  <si>
    <t>Commercial Photography</t>
  </si>
  <si>
    <t>Translation and Interpretation Services</t>
  </si>
  <si>
    <t>Veterinary Services</t>
  </si>
  <si>
    <t>All Other Professional, Scientific, and Technical Services</t>
  </si>
  <si>
    <t>Offices of Bank Holding Companies</t>
  </si>
  <si>
    <t>Offices of Other Holding Companies</t>
  </si>
  <si>
    <t>Corporate, Subsidiary, and Regional Managing Offices</t>
  </si>
  <si>
    <t>Office Administrative Services</t>
  </si>
  <si>
    <t>Facilities Support Services</t>
  </si>
  <si>
    <t>Employment Placement Agencies</t>
  </si>
  <si>
    <t>Temporary Help Services</t>
  </si>
  <si>
    <t>Professional Employer Organizations</t>
  </si>
  <si>
    <t>Document Preparation Services</t>
  </si>
  <si>
    <t>Telephone Answering Services</t>
  </si>
  <si>
    <t>Telemarketing Bureaus and Other Contact Centers</t>
  </si>
  <si>
    <t>Private Mail Centers</t>
  </si>
  <si>
    <t>Other Business Service Centers (including Copy Shops)</t>
  </si>
  <si>
    <t>Collection Agencies</t>
  </si>
  <si>
    <t>Credit Bureaus</t>
  </si>
  <si>
    <t>Repossession Services</t>
  </si>
  <si>
    <t>Court Reporting and Stenotype Services</t>
  </si>
  <si>
    <t>All Other Business Support Services</t>
  </si>
  <si>
    <t>Travel Agencies</t>
  </si>
  <si>
    <t>Tour Operators</t>
  </si>
  <si>
    <t>Convention and Visitors Bureaus</t>
  </si>
  <si>
    <t>All Other Travel Arrangement and Reservation Services</t>
  </si>
  <si>
    <t>Investigation Services</t>
  </si>
  <si>
    <t>Security Guards and Patrol Services</t>
  </si>
  <si>
    <t>Armored Car Services</t>
  </si>
  <si>
    <t>Security Systems Services (except Locksmiths)</t>
  </si>
  <si>
    <t>Locksmiths</t>
  </si>
  <si>
    <t>Exterminating and Pest Control Services</t>
  </si>
  <si>
    <t>Janitorial Services</t>
  </si>
  <si>
    <t>Landscaping Services</t>
  </si>
  <si>
    <t>Carpet and Upholstery Cleaning Services</t>
  </si>
  <si>
    <t>Other Services to Buildings and Dwellings</t>
  </si>
  <si>
    <t>Packaging and Labeling Services</t>
  </si>
  <si>
    <t>Convention and Trade Show Organizers</t>
  </si>
  <si>
    <t>All Other Support Services</t>
  </si>
  <si>
    <t>Solid Waste Collection</t>
  </si>
  <si>
    <t>Hazardous Waste Collection</t>
  </si>
  <si>
    <t>Other Waste Collection</t>
  </si>
  <si>
    <t>Hazardous Waste Treatment and Disposal</t>
  </si>
  <si>
    <t>Solid Waste Landfill</t>
  </si>
  <si>
    <t>Solid Waste Combustors and Incinerators</t>
  </si>
  <si>
    <t>Other Nonhazardous Waste Treatment and Disposal</t>
  </si>
  <si>
    <t>Remediation Services</t>
  </si>
  <si>
    <t>Materials Recovery Facilities</t>
  </si>
  <si>
    <t>Septic Tank and Related Services</t>
  </si>
  <si>
    <t>All Other Miscellaneous Waste Management Services</t>
  </si>
  <si>
    <t>Elementary and Secondary Schools</t>
  </si>
  <si>
    <t>611A00</t>
  </si>
  <si>
    <t>Junior Colleges</t>
  </si>
  <si>
    <t>Colleges, Universities, and Professional Schools</t>
  </si>
  <si>
    <t>Business and Secretarial Schools</t>
  </si>
  <si>
    <t>Computer Training</t>
  </si>
  <si>
    <t>Professional and Management Development Training</t>
  </si>
  <si>
    <t>Cosmetology and Barber Schools</t>
  </si>
  <si>
    <t>Flight Training</t>
  </si>
  <si>
    <t>Apprenticeship Training</t>
  </si>
  <si>
    <t>Other Technical and Trade Schools</t>
  </si>
  <si>
    <t>Fine Arts Schools</t>
  </si>
  <si>
    <t>Sports and Recreation Instruction</t>
  </si>
  <si>
    <t>Language Schools</t>
  </si>
  <si>
    <t>611B00</t>
  </si>
  <si>
    <t>Exam Preparation and Tutoring</t>
  </si>
  <si>
    <t>Automobile Driving Schools</t>
  </si>
  <si>
    <t>All Other Miscellaneous Schools and Instruction</t>
  </si>
  <si>
    <t>Educational Support Services</t>
  </si>
  <si>
    <t>Offices of Physicians (except Mental Health Specialists)</t>
  </si>
  <si>
    <t>Offices of Physicians, Mental Health Specialists</t>
  </si>
  <si>
    <t>Offices of Dentists</t>
  </si>
  <si>
    <t>Offices of Chiropractors</t>
  </si>
  <si>
    <t>Offices of Optometrists</t>
  </si>
  <si>
    <t>Offices of Mental Health Practitioners (except Physicians)</t>
  </si>
  <si>
    <t>Offices of Physical, Occupational and Speech Therapists, and Audiologists</t>
  </si>
  <si>
    <t>Offices of Podiatrists</t>
  </si>
  <si>
    <t>Offices of All Other Miscellaneous Health Practitioners</t>
  </si>
  <si>
    <t>Family Planning Centers</t>
  </si>
  <si>
    <t>Outpatient Mental Health and Substance Abuse Centers</t>
  </si>
  <si>
    <t>HMO Medical Centers</t>
  </si>
  <si>
    <t>Kidney Dialysis Centers</t>
  </si>
  <si>
    <t>Freestanding Ambulatory Surgical and Emergency Centers</t>
  </si>
  <si>
    <t>All Other Outpatient Care Centers</t>
  </si>
  <si>
    <t>Medical Laboratories</t>
  </si>
  <si>
    <t>Diagnostic Imaging Centers</t>
  </si>
  <si>
    <t>Home Health Care Services</t>
  </si>
  <si>
    <t>Ambulance Services</t>
  </si>
  <si>
    <t>Blood and Organ Banks</t>
  </si>
  <si>
    <t>All Other Miscellaneous Ambulatory Health Care Services</t>
  </si>
  <si>
    <t>General Medical and Surgical Hospitals</t>
  </si>
  <si>
    <t>Psychiatric and Substance Abuse Hospitals</t>
  </si>
  <si>
    <t>Specialty (except Psychiatric and Substance Abuse) Hospitals</t>
  </si>
  <si>
    <t>623A00</t>
  </si>
  <si>
    <t>Nursing Care Facilities</t>
  </si>
  <si>
    <t>Nursing Care Facilities (Skilled Nursing Facilities)</t>
  </si>
  <si>
    <t>623B00</t>
  </si>
  <si>
    <t>Residential Mental Retardation Facilities</t>
  </si>
  <si>
    <t>Residential Intellectual and Developmental Disability Facilities</t>
  </si>
  <si>
    <t>Residential Mental Health and Substance Abuse Facilities</t>
  </si>
  <si>
    <t>Continuing Care Retirement Communities</t>
  </si>
  <si>
    <t>Homes for the Elderly</t>
  </si>
  <si>
    <t>Assisted Living Facilities for the Elderly</t>
  </si>
  <si>
    <t>Other Residential Care Facilities</t>
  </si>
  <si>
    <t>Child and Youth Services</t>
  </si>
  <si>
    <t>Services for the Elderly and Persons with Disabilities</t>
  </si>
  <si>
    <t>Other Individual and Family Services</t>
  </si>
  <si>
    <t>624A00</t>
  </si>
  <si>
    <t>Community Food Services</t>
  </si>
  <si>
    <t>Temporary Shelters</t>
  </si>
  <si>
    <t>Other Community Housing Services</t>
  </si>
  <si>
    <t>Emergency and Other Relief Services</t>
  </si>
  <si>
    <t>Vocational Rehabilitation Services</t>
  </si>
  <si>
    <t>Child Day Care Services</t>
  </si>
  <si>
    <t>Theater Companies and Dinner Theaters</t>
  </si>
  <si>
    <t>Dance Companies</t>
  </si>
  <si>
    <t>Musical Groups and Artists</t>
  </si>
  <si>
    <t>Other Performing Arts Companies</t>
  </si>
  <si>
    <t>Sports Teams and Clubs</t>
  </si>
  <si>
    <t>Racetracks</t>
  </si>
  <si>
    <t>Other Spectator Sports</t>
  </si>
  <si>
    <t>711A00</t>
  </si>
  <si>
    <t>Promoters of Performing Arts, Sports, and Similar Events with Facilities</t>
  </si>
  <si>
    <t>Promoters of Performing Arts, Sports, and Similar Events without Facilities</t>
  </si>
  <si>
    <t>Agents and Managers for Artists, Athletes, Entertainers, and Other Public Figures</t>
  </si>
  <si>
    <t>Independent Artists, Writers, and Performers</t>
  </si>
  <si>
    <t>Museums</t>
  </si>
  <si>
    <t>Historical Sites</t>
  </si>
  <si>
    <t>Zoos and Botanical Gardens</t>
  </si>
  <si>
    <t>Nature Parks and Other Similar Institutions</t>
  </si>
  <si>
    <t>Amusement and Theme Parks</t>
  </si>
  <si>
    <t>Amusement Arcades</t>
  </si>
  <si>
    <t>Casinos (except Casino Hotels)</t>
  </si>
  <si>
    <t>Other Gambling Industries</t>
  </si>
  <si>
    <t>Golf Courses and Country Clubs</t>
  </si>
  <si>
    <t>Skiing Facilities</t>
  </si>
  <si>
    <t>Marinas</t>
  </si>
  <si>
    <t>Fitness and Recreational Sports Centers</t>
  </si>
  <si>
    <t>Bowling Centers</t>
  </si>
  <si>
    <t>All Other Amusement and Recreation Industries</t>
  </si>
  <si>
    <t>Hotels (except Casino Hotels) and Motels</t>
  </si>
  <si>
    <t>Casino Hotels</t>
  </si>
  <si>
    <t>Bed-and-Breakfast Inns</t>
  </si>
  <si>
    <t>All Other Traveler Accommodation</t>
  </si>
  <si>
    <t>RV (Recreational Vehicle) Parks and Campgrounds</t>
  </si>
  <si>
    <t>Recreational and Vacation Camps (except Campgrounds)</t>
  </si>
  <si>
    <t>Rooming and Boarding Houses</t>
  </si>
  <si>
    <t>Full-Service Restaurants</t>
  </si>
  <si>
    <t>Limited-Service Restaurants</t>
  </si>
  <si>
    <t>Cafeterias, Grill Buffets, and Buffets</t>
  </si>
  <si>
    <t>Snack and Nonalcoholic Beverage Bars</t>
  </si>
  <si>
    <t>722A00</t>
  </si>
  <si>
    <t>Food Service Contractors</t>
  </si>
  <si>
    <t>Caterers</t>
  </si>
  <si>
    <t>Mobile Food Services</t>
  </si>
  <si>
    <t>Drinking Places (Alcoholic Beverages)</t>
  </si>
  <si>
    <t>General Automotive Repair</t>
  </si>
  <si>
    <t>Automotive Exhaust System Repair</t>
  </si>
  <si>
    <t>Automotive Transmission Repair</t>
  </si>
  <si>
    <t>Other Automotive Mechanical and Electrical Repair and Maintenance</t>
  </si>
  <si>
    <t>Automotive Body, Paint, and Interior Repair and Maintenance</t>
  </si>
  <si>
    <t>Automotive Glass Replacement Shops</t>
  </si>
  <si>
    <t>Automotive Oil Change and Lubrication Shops</t>
  </si>
  <si>
    <t>Car Washes</t>
  </si>
  <si>
    <t>All Other Automotive Repair and Maintenance</t>
  </si>
  <si>
    <t>Consumer Electronics Repair and Maintenance</t>
  </si>
  <si>
    <t>Computer and Office Machine Repair and Maintenance</t>
  </si>
  <si>
    <t>Communication Equipment Repair and Maintenance</t>
  </si>
  <si>
    <t>Other Electronic and Precision Equipment Repair and Maintenance</t>
  </si>
  <si>
    <t>Commercial and Industrial Machinery and Equipment (except Automotive and Electronic) Repair and Maintenance</t>
  </si>
  <si>
    <t>Home and Garden Equipment Repair and Maintenance</t>
  </si>
  <si>
    <t>Appliance Repair and Maintenance</t>
  </si>
  <si>
    <t>Reupholstery and Furniture Repair</t>
  </si>
  <si>
    <t>Footwear and Leather Goods Repair</t>
  </si>
  <si>
    <t>Other Personal and Household Goods Repair and Maintenance</t>
  </si>
  <si>
    <t>Barber Shops</t>
  </si>
  <si>
    <t>Beauty Salons</t>
  </si>
  <si>
    <t>Nail Salons</t>
  </si>
  <si>
    <t>Diet and Weight Reducing Centers</t>
  </si>
  <si>
    <t>Other Personal Care Services</t>
  </si>
  <si>
    <t>Funeral Homes and Funeral Services</t>
  </si>
  <si>
    <t>Cemeteries and Crematories</t>
  </si>
  <si>
    <t>Coin-Operated Laundries and Drycleaners</t>
  </si>
  <si>
    <t>Drycleaning and Laundry Services (except Coin-Operated)</t>
  </si>
  <si>
    <t>Linen Supply</t>
  </si>
  <si>
    <t>Industrial Launderers</t>
  </si>
  <si>
    <t>Pet Care (except Veterinary) Services</t>
  </si>
  <si>
    <t>Photofinishing Laboratories (except One-Hour)</t>
  </si>
  <si>
    <t>One-Hour Photofinishing</t>
  </si>
  <si>
    <t>Parking Lots and Garages</t>
  </si>
  <si>
    <t>All Other Personal Services</t>
  </si>
  <si>
    <t>Religious Organizations</t>
  </si>
  <si>
    <t>813A00</t>
  </si>
  <si>
    <t>Grantmaking Foundations</t>
  </si>
  <si>
    <t>Voluntary Health Organizations</t>
  </si>
  <si>
    <t>Other Grantmaking and Giving Services</t>
  </si>
  <si>
    <t>Human Rights Organizations</t>
  </si>
  <si>
    <t>Environment, Conservation and Wildlife Organizations</t>
  </si>
  <si>
    <t>Other Social Advocacy Organizations</t>
  </si>
  <si>
    <t>813B00</t>
  </si>
  <si>
    <t>Civic and Social Organizations</t>
  </si>
  <si>
    <t>Business Associations</t>
  </si>
  <si>
    <t>Professional Organizations</t>
  </si>
  <si>
    <t>Labor Unions and Similar Labor Organizations</t>
  </si>
  <si>
    <t>Political Organizations</t>
  </si>
  <si>
    <t>Other Similar Organizations (except Business, Professional, Labor, and Political Organizations)</t>
  </si>
  <si>
    <t>Private Households</t>
  </si>
  <si>
    <t>text 2012</t>
  </si>
  <si>
    <t>BEA code</t>
  </si>
  <si>
    <t>bea name</t>
  </si>
  <si>
    <t>BEA count</t>
  </si>
  <si>
    <t>Nonresidential maintenance and repair</t>
  </si>
  <si>
    <t>Residential maintenance and repair</t>
  </si>
  <si>
    <t>Health care structures</t>
  </si>
  <si>
    <t>Manufacturing structures</t>
  </si>
  <si>
    <t>Power and communication structures</t>
  </si>
  <si>
    <t>Educational and vocational structures</t>
  </si>
  <si>
    <t>Highways and streets</t>
  </si>
  <si>
    <t>2332A0</t>
  </si>
  <si>
    <t>Commercial structures, including farm structures</t>
  </si>
  <si>
    <t>2332B0</t>
  </si>
  <si>
    <t>Other nonresidential structures</t>
  </si>
  <si>
    <t>Single-family residential structures</t>
  </si>
  <si>
    <t>Multifamily residential structures</t>
  </si>
  <si>
    <t>2334A0</t>
  </si>
  <si>
    <t>Other residential structures</t>
  </si>
  <si>
    <t>S00500</t>
  </si>
  <si>
    <t>Federal general government (defense)</t>
  </si>
  <si>
    <t>S00600</t>
  </si>
  <si>
    <t>Federal general government (nondefense)</t>
  </si>
  <si>
    <t>S00101</t>
  </si>
  <si>
    <t>Federal electric utilities</t>
  </si>
  <si>
    <t>S00102</t>
  </si>
  <si>
    <t>Other federal government enterprises</t>
  </si>
  <si>
    <t>S00700</t>
  </si>
  <si>
    <t>State and local general government</t>
  </si>
  <si>
    <t>S00201</t>
  </si>
  <si>
    <t>State and local government passenger transit</t>
  </si>
  <si>
    <t>S00202</t>
  </si>
  <si>
    <t>State and local government electric utilities</t>
  </si>
  <si>
    <t>S00203</t>
  </si>
  <si>
    <t>Other state and local government enterprises</t>
  </si>
  <si>
    <t>waste and scrap</t>
  </si>
  <si>
    <t>used-second hand</t>
  </si>
  <si>
    <t>goods returned (Canada only)</t>
  </si>
  <si>
    <t>Other special</t>
  </si>
  <si>
    <t>Cattle</t>
  </si>
  <si>
    <t>Poultry-Eggs</t>
  </si>
  <si>
    <t>Sugars</t>
  </si>
  <si>
    <t>Chocolate and Cacao confectionary</t>
  </si>
  <si>
    <t>Civilian aircraft, engines, equipment</t>
  </si>
  <si>
    <t>S00401</t>
  </si>
  <si>
    <t>Scrap</t>
  </si>
  <si>
    <t>Waste and Scrap</t>
  </si>
  <si>
    <t>S00402</t>
  </si>
  <si>
    <t>Used and secondhand goods</t>
  </si>
  <si>
    <t>Used or second-hand merchandise</t>
  </si>
  <si>
    <t>S00403</t>
  </si>
  <si>
    <t>S00900</t>
  </si>
  <si>
    <t>Rest of the world adjustment</t>
  </si>
  <si>
    <t>Goods returned (Canada)</t>
  </si>
  <si>
    <t>Other special classification provisions</t>
  </si>
  <si>
    <t>Grand Total</t>
  </si>
  <si>
    <t>Sum of In 1,000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</si>
</sst>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b/>
      <sz val="13.5"/>
      <color rgb="FF008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10"/>
      <name val="Helv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9"/>
      <color theme="1"/>
      <name val="Calibri"/>
      <family val="2"/>
      <scheme val="minor"/>
    </font>
    <font>
      <sz val="10"/>
      <color rgb="FFFF0000"/>
      <name val="Calibri Light"/>
      <family val="2"/>
      <scheme val="major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0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</cellStyleXfs>
  <cellXfs count="51">
    <xf numFmtId="0" fontId="0" fillId="0" borderId="0" xfId="0"/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4" borderId="0" xfId="0" applyFont="1" applyFill="1" applyAlignment="1">
      <alignment vertical="top" wrapText="1"/>
    </xf>
    <xf numFmtId="0" fontId="23" fillId="35" borderId="10" xfId="0" applyFont="1" applyFill="1" applyBorder="1" applyAlignment="1">
      <alignment horizontal="center" vertical="top" wrapText="1"/>
    </xf>
    <xf numFmtId="0" fontId="24" fillId="35" borderId="10" xfId="0" applyFont="1" applyFill="1" applyBorder="1" applyAlignment="1">
      <alignment horizontal="center" vertical="top" wrapText="1"/>
    </xf>
    <xf numFmtId="0" fontId="22" fillId="33" borderId="10" xfId="0" applyFont="1" applyFill="1" applyBorder="1" applyAlignment="1">
      <alignment horizontal="left" vertical="top" wrapText="1"/>
    </xf>
    <xf numFmtId="3" fontId="22" fillId="33" borderId="10" xfId="0" applyNumberFormat="1" applyFont="1" applyFill="1" applyBorder="1" applyAlignment="1">
      <alignment horizontal="right" vertical="top" wrapText="1"/>
    </xf>
    <xf numFmtId="0" fontId="22" fillId="33" borderId="10" xfId="0" applyFont="1" applyFill="1" applyBorder="1" applyAlignment="1">
      <alignment horizontal="right" vertical="top" wrapText="1"/>
    </xf>
    <xf numFmtId="0" fontId="23" fillId="33" borderId="10" xfId="0" applyFont="1" applyFill="1" applyBorder="1" applyAlignment="1">
      <alignment horizontal="right" vertical="top" wrapText="1"/>
    </xf>
    <xf numFmtId="3" fontId="23" fillId="33" borderId="10" xfId="0" applyNumberFormat="1" applyFont="1" applyFill="1" applyBorder="1" applyAlignment="1">
      <alignment horizontal="right" vertical="top" wrapText="1"/>
    </xf>
    <xf numFmtId="0" fontId="18" fillId="33" borderId="0" xfId="0" applyFont="1" applyFill="1"/>
    <xf numFmtId="0" fontId="23" fillId="35" borderId="11" xfId="0" applyFont="1" applyFill="1" applyBorder="1" applyAlignment="1">
      <alignment vertical="top" wrapText="1"/>
    </xf>
    <xf numFmtId="0" fontId="23" fillId="35" borderId="12" xfId="0" applyFont="1" applyFill="1" applyBorder="1" applyAlignment="1">
      <alignment vertical="top" wrapText="1"/>
    </xf>
    <xf numFmtId="0" fontId="18" fillId="33" borderId="0" xfId="0" applyFont="1" applyFill="1" applyAlignment="1">
      <alignment wrapText="1"/>
    </xf>
    <xf numFmtId="0" fontId="30" fillId="36" borderId="18" xfId="43" applyFont="1" applyFill="1" applyBorder="1" applyAlignment="1">
      <alignment horizontal="center" vertical="top" wrapText="1"/>
    </xf>
    <xf numFmtId="0" fontId="0" fillId="0" borderId="13" xfId="0" applyBorder="1"/>
    <xf numFmtId="0" fontId="29" fillId="36" borderId="15" xfId="101" applyFont="1" applyFill="1" applyBorder="1" applyAlignment="1">
      <alignment wrapText="1"/>
    </xf>
    <xf numFmtId="0" fontId="29" fillId="36" borderId="16" xfId="101" applyFont="1" applyFill="1" applyBorder="1" applyAlignment="1">
      <alignment wrapText="1"/>
    </xf>
    <xf numFmtId="0" fontId="18" fillId="33" borderId="17" xfId="0" applyFont="1" applyFill="1" applyBorder="1" applyAlignment="1">
      <alignment wrapText="1"/>
    </xf>
    <xf numFmtId="1" fontId="31" fillId="0" borderId="14" xfId="0" quotePrefix="1" applyNumberFormat="1" applyFont="1" applyBorder="1" applyAlignment="1">
      <alignment horizontal="left"/>
    </xf>
    <xf numFmtId="0" fontId="32" fillId="0" borderId="0" xfId="101" applyFont="1" applyBorder="1"/>
    <xf numFmtId="0" fontId="18" fillId="33" borderId="14" xfId="0" applyFont="1" applyFill="1" applyBorder="1"/>
    <xf numFmtId="0" fontId="29" fillId="0" borderId="0" xfId="101" applyFont="1" applyBorder="1"/>
    <xf numFmtId="1" fontId="27" fillId="37" borderId="14" xfId="0" quotePrefix="1" applyNumberFormat="1" applyFont="1" applyFill="1" applyBorder="1" applyAlignment="1">
      <alignment horizontal="left"/>
    </xf>
    <xf numFmtId="1" fontId="31" fillId="37" borderId="14" xfId="0" quotePrefix="1" applyNumberFormat="1" applyFont="1" applyFill="1" applyBorder="1" applyAlignment="1">
      <alignment horizontal="left"/>
    </xf>
    <xf numFmtId="0" fontId="28" fillId="0" borderId="0" xfId="42" applyFont="1" applyBorder="1"/>
    <xf numFmtId="0" fontId="29" fillId="36" borderId="17" xfId="101" applyFont="1" applyFill="1" applyBorder="1"/>
    <xf numFmtId="0" fontId="29" fillId="36" borderId="16" xfId="101" applyFont="1" applyFill="1" applyBorder="1"/>
    <xf numFmtId="0" fontId="18" fillId="33" borderId="15" xfId="0" applyFont="1" applyFill="1" applyBorder="1" applyAlignment="1">
      <alignment wrapText="1"/>
    </xf>
    <xf numFmtId="0" fontId="18" fillId="33" borderId="13" xfId="0" applyFont="1" applyFill="1" applyBorder="1"/>
    <xf numFmtId="0" fontId="18" fillId="33" borderId="0" xfId="0" applyFont="1" applyFill="1" applyBorder="1"/>
    <xf numFmtId="0" fontId="28" fillId="0" borderId="13" xfId="42" applyFont="1" applyBorder="1"/>
    <xf numFmtId="0" fontId="31" fillId="37" borderId="14" xfId="0" applyFont="1" applyFill="1" applyBorder="1" applyAlignment="1">
      <alignment horizontal="left"/>
    </xf>
    <xf numFmtId="0" fontId="31" fillId="0" borderId="14" xfId="0" applyFont="1" applyBorder="1" applyAlignment="1">
      <alignment horizontal="left"/>
    </xf>
    <xf numFmtId="1" fontId="31" fillId="0" borderId="0" xfId="0" quotePrefix="1" applyNumberFormat="1" applyFont="1" applyBorder="1" applyAlignment="1">
      <alignment horizontal="left"/>
    </xf>
    <xf numFmtId="1" fontId="31" fillId="37" borderId="0" xfId="0" quotePrefix="1" applyNumberFormat="1" applyFont="1" applyFill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31" fillId="37" borderId="0" xfId="0" applyFont="1" applyFill="1" applyBorder="1" applyAlignment="1">
      <alignment horizontal="left"/>
    </xf>
    <xf numFmtId="0" fontId="20" fillId="33" borderId="0" xfId="0" applyFont="1" applyFill="1" applyAlignment="1">
      <alignment horizontal="center" wrapText="1"/>
    </xf>
    <xf numFmtId="0" fontId="18" fillId="33" borderId="0" xfId="0" applyFont="1" applyFill="1" applyAlignment="1">
      <alignment wrapText="1"/>
    </xf>
    <xf numFmtId="0" fontId="18" fillId="33" borderId="0" xfId="0" applyFont="1" applyFill="1"/>
    <xf numFmtId="0" fontId="21" fillId="33" borderId="0" xfId="0" applyFont="1" applyFill="1" applyAlignment="1">
      <alignment horizontal="center" wrapText="1"/>
    </xf>
    <xf numFmtId="0" fontId="19" fillId="33" borderId="0" xfId="0" applyFont="1" applyFill="1" applyAlignment="1">
      <alignment wrapText="1"/>
    </xf>
    <xf numFmtId="0" fontId="33" fillId="33" borderId="0" xfId="0" applyFont="1" applyFill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Border="1"/>
    <xf numFmtId="0" fontId="0" fillId="0" borderId="0" xfId="0" pivotButton="1"/>
    <xf numFmtId="0" fontId="0" fillId="0" borderId="0" xfId="0" applyNumberFormat="1"/>
  </cellXfs>
  <cellStyles count="10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1" xr:uid="{00000000-0005-0000-0000-000025000000}"/>
    <cellStyle name="Normal 11" xfId="52" xr:uid="{00000000-0005-0000-0000-000026000000}"/>
    <cellStyle name="Normal 12" xfId="53" xr:uid="{00000000-0005-0000-0000-000027000000}"/>
    <cellStyle name="Normal 13" xfId="54" xr:uid="{00000000-0005-0000-0000-000028000000}"/>
    <cellStyle name="Normal 14" xfId="55" xr:uid="{00000000-0005-0000-0000-000029000000}"/>
    <cellStyle name="Normal 15" xfId="56" xr:uid="{00000000-0005-0000-0000-00002A000000}"/>
    <cellStyle name="Normal 16" xfId="57" xr:uid="{00000000-0005-0000-0000-00002B000000}"/>
    <cellStyle name="Normal 17" xfId="58" xr:uid="{00000000-0005-0000-0000-00002C000000}"/>
    <cellStyle name="Normal 19" xfId="59" xr:uid="{00000000-0005-0000-0000-00002D000000}"/>
    <cellStyle name="Normal 2" xfId="43" xr:uid="{00000000-0005-0000-0000-00002E000000}"/>
    <cellStyle name="Normal 20" xfId="60" xr:uid="{00000000-0005-0000-0000-00002F000000}"/>
    <cellStyle name="Normal 21" xfId="61" xr:uid="{00000000-0005-0000-0000-000030000000}"/>
    <cellStyle name="Normal 22" xfId="62" xr:uid="{00000000-0005-0000-0000-000031000000}"/>
    <cellStyle name="Normal 23" xfId="63" xr:uid="{00000000-0005-0000-0000-000032000000}"/>
    <cellStyle name="Normal 24" xfId="64" xr:uid="{00000000-0005-0000-0000-000033000000}"/>
    <cellStyle name="Normal 25" xfId="65" xr:uid="{00000000-0005-0000-0000-000034000000}"/>
    <cellStyle name="Normal 26" xfId="66" xr:uid="{00000000-0005-0000-0000-000035000000}"/>
    <cellStyle name="Normal 28" xfId="67" xr:uid="{00000000-0005-0000-0000-000036000000}"/>
    <cellStyle name="Normal 29" xfId="68" xr:uid="{00000000-0005-0000-0000-000037000000}"/>
    <cellStyle name="Normal 3" xfId="42" xr:uid="{00000000-0005-0000-0000-000038000000}"/>
    <cellStyle name="Normal 3 2" xfId="101" xr:uid="{00000000-0005-0000-0000-000039000000}"/>
    <cellStyle name="Normal 3 3" xfId="44" xr:uid="{00000000-0005-0000-0000-00003A000000}"/>
    <cellStyle name="Normal 30" xfId="69" xr:uid="{00000000-0005-0000-0000-00003B000000}"/>
    <cellStyle name="Normal 32" xfId="70" xr:uid="{00000000-0005-0000-0000-00003C000000}"/>
    <cellStyle name="Normal 33" xfId="71" xr:uid="{00000000-0005-0000-0000-00003D000000}"/>
    <cellStyle name="Normal 34" xfId="72" xr:uid="{00000000-0005-0000-0000-00003E000000}"/>
    <cellStyle name="Normal 35" xfId="73" xr:uid="{00000000-0005-0000-0000-00003F000000}"/>
    <cellStyle name="Normal 36" xfId="74" xr:uid="{00000000-0005-0000-0000-000040000000}"/>
    <cellStyle name="Normal 38" xfId="75" xr:uid="{00000000-0005-0000-0000-000041000000}"/>
    <cellStyle name="Normal 39" xfId="78" xr:uid="{00000000-0005-0000-0000-000042000000}"/>
    <cellStyle name="Normal 4" xfId="45" xr:uid="{00000000-0005-0000-0000-000043000000}"/>
    <cellStyle name="Normal 40" xfId="79" xr:uid="{00000000-0005-0000-0000-000044000000}"/>
    <cellStyle name="Normal 41" xfId="80" xr:uid="{00000000-0005-0000-0000-000045000000}"/>
    <cellStyle name="Normal 42" xfId="81" xr:uid="{00000000-0005-0000-0000-000046000000}"/>
    <cellStyle name="Normal 43" xfId="83" xr:uid="{00000000-0005-0000-0000-000047000000}"/>
    <cellStyle name="Normal 44" xfId="82" xr:uid="{00000000-0005-0000-0000-000048000000}"/>
    <cellStyle name="Normal 45" xfId="84" xr:uid="{00000000-0005-0000-0000-000049000000}"/>
    <cellStyle name="Normal 47" xfId="85" xr:uid="{00000000-0005-0000-0000-00004A000000}"/>
    <cellStyle name="Normal 48" xfId="86" xr:uid="{00000000-0005-0000-0000-00004B000000}"/>
    <cellStyle name="Normal 49" xfId="87" xr:uid="{00000000-0005-0000-0000-00004C000000}"/>
    <cellStyle name="Normal 5" xfId="46" xr:uid="{00000000-0005-0000-0000-00004D000000}"/>
    <cellStyle name="Normal 50" xfId="88" xr:uid="{00000000-0005-0000-0000-00004E000000}"/>
    <cellStyle name="Normal 51" xfId="89" xr:uid="{00000000-0005-0000-0000-00004F000000}"/>
    <cellStyle name="Normal 52" xfId="90" xr:uid="{00000000-0005-0000-0000-000050000000}"/>
    <cellStyle name="Normal 54" xfId="98" xr:uid="{00000000-0005-0000-0000-000051000000}"/>
    <cellStyle name="Normal 55" xfId="99" xr:uid="{00000000-0005-0000-0000-000052000000}"/>
    <cellStyle name="Normal 56" xfId="100" xr:uid="{00000000-0005-0000-0000-000053000000}"/>
    <cellStyle name="Normal 57" xfId="76" xr:uid="{00000000-0005-0000-0000-000054000000}"/>
    <cellStyle name="Normal 58" xfId="77" xr:uid="{00000000-0005-0000-0000-000055000000}"/>
    <cellStyle name="Normal 6" xfId="47" xr:uid="{00000000-0005-0000-0000-000056000000}"/>
    <cellStyle name="Normal 60" xfId="92" xr:uid="{00000000-0005-0000-0000-000057000000}"/>
    <cellStyle name="Normal 61" xfId="93" xr:uid="{00000000-0005-0000-0000-000058000000}"/>
    <cellStyle name="Normal 62" xfId="94" xr:uid="{00000000-0005-0000-0000-000059000000}"/>
    <cellStyle name="Normal 63" xfId="95" xr:uid="{00000000-0005-0000-0000-00005A000000}"/>
    <cellStyle name="Normal 64" xfId="96" xr:uid="{00000000-0005-0000-0000-00005B000000}"/>
    <cellStyle name="Normal 65" xfId="91" xr:uid="{00000000-0005-0000-0000-00005C000000}"/>
    <cellStyle name="Normal 66" xfId="97" xr:uid="{00000000-0005-0000-0000-00005D000000}"/>
    <cellStyle name="Normal 7" xfId="48" xr:uid="{00000000-0005-0000-0000-00005E000000}"/>
    <cellStyle name="Normal 8" xfId="49" xr:uid="{00000000-0005-0000-0000-00005F000000}"/>
    <cellStyle name="Normal 9" xfId="50" xr:uid="{00000000-0005-0000-0000-000060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415</xdr:row>
          <xdr:rowOff>161925</xdr:rowOff>
        </xdr:from>
        <xdr:to>
          <xdr:col>0</xdr:col>
          <xdr:colOff>914400</xdr:colOff>
          <xdr:row>417</xdr:row>
          <xdr:rowOff>28575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rill, Peter" refreshedDate="43333.703423611114" createdVersion="6" refreshedVersion="6" minRefreshableVersion="3" recordCount="402" xr:uid="{57CE4628-CE4C-4CA6-A40D-B8460EE59827}">
  <cacheSource type="worksheet">
    <worksheetSource ref="B11:D413" sheet="exports"/>
  </cacheSource>
  <cacheFields count="3">
    <cacheField name="In 1,000 Dollars" numFmtId="0">
      <sharedItems containsSemiMixedTypes="0" containsString="0" containsNumber="1" containsInteger="1" minValue="155" maxValue="118890817"/>
    </cacheField>
    <cacheField name="BEA code" numFmtId="0">
      <sharedItems containsMixedTypes="1" containsNumber="1" containsInteger="1" minValue="111200" maxValue="339990" count="249">
        <s v="1111A0"/>
        <s v="1111B0"/>
        <n v="111200"/>
        <n v="111300"/>
        <n v="111400"/>
        <n v="111900"/>
        <s v="112A00"/>
        <n v="113000"/>
        <n v="114000"/>
        <n v="211000"/>
        <n v="212100"/>
        <s v="2122A0"/>
        <n v="212230"/>
        <n v="212310"/>
        <s v="2123A0"/>
        <n v="311111"/>
        <n v="311119"/>
        <n v="311210"/>
        <n v="311221"/>
        <s v="31122A"/>
        <n v="311225"/>
        <n v="311230"/>
        <n v="311300"/>
        <n v="311410"/>
        <n v="311420"/>
        <s v="31151A"/>
        <n v="311513"/>
        <n v="311514"/>
        <n v="311520"/>
        <s v="31161A"/>
        <n v="311615"/>
        <n v="311700"/>
        <s v="3118A0"/>
        <n v="311910"/>
        <n v="311920"/>
        <n v="311930"/>
        <n v="311940"/>
        <n v="311990"/>
        <n v="312110"/>
        <n v="312120"/>
        <n v="312130"/>
        <n v="312140"/>
        <n v="312200"/>
        <n v="313100"/>
        <n v="313200"/>
        <n v="313300"/>
        <n v="314110"/>
        <n v="314120"/>
        <n v="314900"/>
        <n v="315000"/>
        <n v="316000"/>
        <n v="321100"/>
        <n v="321200"/>
        <n v="321910"/>
        <s v="3219A0"/>
        <n v="322110"/>
        <n v="322120"/>
        <n v="322130"/>
        <n v="322210"/>
        <n v="322220"/>
        <n v="322230"/>
        <n v="322291"/>
        <n v="322299"/>
        <n v="323110"/>
        <n v="323120"/>
        <n v="324110"/>
        <n v="324121"/>
        <n v="324122"/>
        <n v="324190"/>
        <n v="325110"/>
        <n v="325120"/>
        <n v="325130"/>
        <n v="325180"/>
        <n v="325190"/>
        <n v="325211"/>
        <s v="3252A0"/>
        <n v="325310"/>
        <n v="325320"/>
        <n v="325411"/>
        <n v="325412"/>
        <n v="325413"/>
        <n v="325414"/>
        <n v="325510"/>
        <n v="325520"/>
        <n v="325610"/>
        <n v="325620"/>
        <n v="325910"/>
        <s v="3259A0"/>
        <n v="326110"/>
        <n v="326120"/>
        <n v="326160"/>
        <n v="326190"/>
        <n v="326210"/>
        <n v="326220"/>
        <n v="326290"/>
        <n v="327100"/>
        <n v="327200"/>
        <n v="327310"/>
        <n v="327320"/>
        <n v="327330"/>
        <n v="327390"/>
        <n v="327400"/>
        <n v="327910"/>
        <n v="327991"/>
        <n v="327992"/>
        <n v="327993"/>
        <n v="327999"/>
        <n v="331110"/>
        <n v="331200"/>
        <s v="33131A"/>
        <n v="331314"/>
        <s v="33131B"/>
        <n v="331411"/>
        <n v="331420"/>
        <n v="331490"/>
        <n v="331510"/>
        <n v="331520"/>
        <s v="33211A"/>
        <s v="33211B"/>
        <n v="332200"/>
        <n v="332310"/>
        <n v="332320"/>
        <n v="332410"/>
        <n v="332420"/>
        <n v="332430"/>
        <n v="332500"/>
        <n v="332600"/>
        <n v="332720"/>
        <s v="33291A"/>
        <n v="332913"/>
        <n v="332991"/>
        <s v="33299A"/>
        <s v="33299B"/>
        <n v="333111"/>
        <n v="333112"/>
        <n v="333120"/>
        <n v="333130"/>
        <s v="33329A"/>
        <n v="333295"/>
        <n v="333220"/>
        <n v="333314"/>
        <n v="333315"/>
        <s v="33331A"/>
        <s v="33341A"/>
        <n v="333414"/>
        <n v="333415"/>
        <n v="333511"/>
        <n v="333514"/>
        <s v="33351B"/>
        <s v="33351A"/>
        <n v="333611"/>
        <n v="333612"/>
        <n v="333613"/>
        <n v="333618"/>
        <s v="33391A"/>
        <n v="333912"/>
        <n v="333920"/>
        <n v="333991"/>
        <s v="33399A"/>
        <n v="333993"/>
        <n v="333994"/>
        <s v="33399B"/>
        <n v="334111"/>
        <n v="334112"/>
        <s v="33411A"/>
        <n v="334210"/>
        <n v="334220"/>
        <n v="334290"/>
        <n v="334300"/>
        <s v="33441A"/>
        <n v="334413"/>
        <n v="334418"/>
        <n v="334510"/>
        <n v="334511"/>
        <n v="334512"/>
        <n v="334513"/>
        <n v="334514"/>
        <n v="334515"/>
        <n v="334516"/>
        <n v="334517"/>
        <s v="33451A"/>
        <n v="334610"/>
        <n v="335110"/>
        <n v="335120"/>
        <n v="335210"/>
        <n v="335221"/>
        <n v="335222"/>
        <n v="335224"/>
        <n v="335228"/>
        <n v="335311"/>
        <n v="335312"/>
        <n v="335313"/>
        <n v="335314"/>
        <n v="335911"/>
        <n v="335912"/>
        <n v="335920"/>
        <n v="335930"/>
        <n v="335991"/>
        <n v="335999"/>
        <n v="336111"/>
        <n v="336112"/>
        <n v="336120"/>
        <n v="336211"/>
        <n v="336212"/>
        <n v="336213"/>
        <n v="336214"/>
        <n v="336310"/>
        <n v="336320"/>
        <s v="3363A0"/>
        <n v="336350"/>
        <n v="336360"/>
        <n v="336370"/>
        <n v="336390"/>
        <n v="336411"/>
        <n v="336412"/>
        <n v="336413"/>
        <n v="336414"/>
        <s v="33641A"/>
        <n v="336500"/>
        <n v="336611"/>
        <n v="336612"/>
        <n v="336991"/>
        <n v="336992"/>
        <n v="336999"/>
        <n v="337110"/>
        <n v="337121"/>
        <n v="337122"/>
        <s v="33712A"/>
        <n v="337127"/>
        <s v="33721A"/>
        <n v="337215"/>
        <n v="337900"/>
        <n v="339112"/>
        <n v="339113"/>
        <n v="339114"/>
        <n v="339115"/>
        <n v="339116"/>
        <n v="339910"/>
        <n v="339920"/>
        <n v="339930"/>
        <n v="339940"/>
        <n v="339950"/>
        <n v="339990"/>
        <s v="S00401"/>
        <s v="S00403"/>
        <s v="S00900"/>
        <s v="1121A0"/>
        <n v="112300"/>
        <n v="311810"/>
      </sharedItems>
    </cacheField>
    <cacheField name="bea name" numFmtId="0">
      <sharedItems count="249">
        <s v="Oilseed farming"/>
        <s v="Grain farming"/>
        <s v="Vegetable and melon farming"/>
        <s v="Fruit and tree nut farming"/>
        <s v="Greenhouse, nursery, and floriculture production"/>
        <s v="Other crop farming"/>
        <s v="Animal production, except cattle and poultry and eggs"/>
        <s v="Forestry and logging"/>
        <s v="Fishing, hunting and trapping"/>
        <s v="Oil and gas extraction"/>
        <s v="Coal mining"/>
        <s v="Iron, gold, silver, and other metal ore mining"/>
        <s v="Copper, nickel, lead, and zinc mining"/>
        <s v="Stone mining and quarrying"/>
        <s v="Other nonmetallic mineral mining and quarrying"/>
        <s v="Dog and cat food manufacturing"/>
        <s v="Other animal food manufacturing"/>
        <s v="Flour milling and malt manufacturing"/>
        <s v="Wet corn milling"/>
        <s v="Soybean and other oilseed processing"/>
        <s v="Fats and oils refining and blending"/>
        <s v="Breakfast cereal manufacturing"/>
        <s v="Sugar and confectionery product manufacturing"/>
        <s v="Frozen food manufacturing"/>
        <s v="Fruit and vegetable canning, pickling, and drying"/>
        <s v="Fluid milk and butter manufacturing"/>
        <s v="Cheese manufacturing"/>
        <s v="Dry, condensed, and evaporated dairy product manufacturing"/>
        <s v="Ice cream and frozen dessert manufacturing"/>
        <s v="Animal (except poultry) slaughtering, rendering, and processing"/>
        <s v="Poultry processing"/>
        <s v="Seafood product preparation and packaging"/>
        <s v="Cookie, cracker, pasta, and tortilla manufacturing"/>
        <s v="Snack food manufacturing"/>
        <s v="Coffee and tea manufacturing"/>
        <s v="Flavoring syrup and concentrate manufacturing"/>
        <s v="Seasoning and dressing manufacturing"/>
        <s v="All other food manufacturing"/>
        <s v="Soft drink and ice manufacturing"/>
        <s v="Breweries"/>
        <s v="Wineries"/>
        <s v="Distilleries"/>
        <s v="Tobacco product manufacturing"/>
        <s v="Fiber, yarn, and thread mills"/>
        <s v="Fabric mills"/>
        <s v="Textile and fabric finishing and fabric coating mills"/>
        <s v="Carpet and rug mills"/>
        <s v="Curtain and linen mills"/>
        <s v="Other textile product mills"/>
        <s v="Apparel manufacturing"/>
        <s v="Leather and allied product manufacturing"/>
        <s v="Sawmills and wood preservation"/>
        <s v="Veneer, plywood, and engineered wood product manufacturing"/>
        <s v="Millwork"/>
        <s v="All other wood product manufacturing"/>
        <s v="Pulp mills"/>
        <s v="Paper mills"/>
        <s v="Paperboard mills"/>
        <s v="Paperboard container manufacturing"/>
        <s v="Paper bag and coated and treated paper manufacturing"/>
        <s v="Stationery product manufacturing"/>
        <s v="Sanitary paper product manufacturing"/>
        <s v="All other converted paper product manufacturing"/>
        <s v="Printing"/>
        <s v="Support activities for printing"/>
        <s v="Petroleum refineries"/>
        <s v="Asphalt paving mixture and block manufacturing"/>
        <s v="Asphalt shingle and coating materials manufacturing"/>
        <s v="Other petroleum and coal products manufacturing"/>
        <s v="Petrochemical manufacturing"/>
        <s v="Industrial gas manufacturing"/>
        <s v="Synthetic dye and pigment manufacturing"/>
        <s v="Other basic inorganic chemical manufacturing"/>
        <s v="Other basic organic chemical manufacturing"/>
        <s v="Plastics material and resin manufacturing"/>
        <s v="Synthetic rubber and artificial and synthetic fibers and filaments manufacturing"/>
        <s v="Fertilizer manufacturing"/>
        <s v="Pesticide and other agricultural chemical manufacturing"/>
        <s v="Medicinal and botanical manufacturing"/>
        <s v="Pharmaceutical preparation manufacturing"/>
        <s v="In-vitro diagnostic substance manufacturing"/>
        <s v="Biological product (except diagnostic) manufacturing"/>
        <s v="Paint and coating manufacturing"/>
        <s v="Adhesive manufacturing"/>
        <s v="Soap and cleaning compound manufacturing"/>
        <s v="Toilet preparation manufacturing"/>
        <s v="Printing ink manufacturing"/>
        <s v="All other chemical product and preparation manufacturing"/>
        <s v="Plastics packaging materials and unlaminated film and sheet manufacturing"/>
        <s v="Plastics pipe, pipe fitting, and unlaminated profile shape manufacturing"/>
        <s v="Plastics bottle manufacturing"/>
        <s v="Other plastics product manufacturing"/>
        <s v="Tire manufacturing"/>
        <s v="Rubber and plastics hoses and belting manufacturing"/>
        <s v="Other rubber product manufacturing"/>
        <s v="Clay product and refractory manufacturing"/>
        <s v="Glass and glass product manufacturing"/>
        <s v="Cement manufacturing"/>
        <s v="Ready-mix concrete manufacturing"/>
        <s v="Concrete pipe, brick, and block manufacturing"/>
        <s v="Other concrete product manufacturing"/>
        <s v="Lime and gypsum product manufacturing"/>
        <s v="Abrasive product manufacturing"/>
        <s v="Cut stone and stone product manufacturing"/>
        <s v="Ground or treated mineral and earth manufacturing"/>
        <s v="Mineral wool manufacturing"/>
        <s v="Miscellaneous nonmetallic mineral products"/>
        <s v="Iron and steel mills and ferroalloy manufacturing"/>
        <s v="Steel product manufacturing from purchased steel"/>
        <s v="Alumina refining and primary aluminum production"/>
        <s v="Secondary smelting and alloying of aluminum"/>
        <s v="Aluminum product manufacturing from purchased aluminum"/>
        <s v="Primary smelting and refining of copper"/>
        <s v="Copper rolling, drawing, extruding and alloying"/>
        <s v="Nonferrous metal (except copper and aluminum) rolling, drawing, extruding and alloying"/>
        <s v="Ferrous metal foundries"/>
        <s v="Nonferrous metal foundries"/>
        <s v="All other forging, stamping, and sintering"/>
        <s v="Crown and closure manufacturing and metal stamping"/>
        <s v="Cutlery and handtool manufacturing"/>
        <s v="Plate work and fabricated structural product manufacturing"/>
        <s v="Ornamental and architectural metal products manufacturing"/>
        <s v="Power boiler and heat exchanger manufacturing"/>
        <s v="Metal tank (heavy gauge) manufacturing"/>
        <s v="Metal can, box, and other metal container (light gauge) manufacturing"/>
        <s v="Hardware manufacturing"/>
        <s v="Spring and wire product manufacturing"/>
        <s v="Turned product and screw, nut, and bolt manufacturing"/>
        <s v="Valve and fittings other than plumbing"/>
        <s v="Plumbing fixture fitting and trim manufacturing"/>
        <s v="Ball and roller bearing manufacturing"/>
        <s v="Ammunition, arms, ordnance, and accessories manufacturing"/>
        <s v="Other fabricated metal manufacturing"/>
        <s v="Farm machinery and equipment manufacturing"/>
        <s v="Lawn and garden equipment manufacturing"/>
        <s v="Construction machinery manufacturing"/>
        <s v="Mining and oil and gas field machinery manufacturing"/>
        <s v="Other industrial machinery manufacturing"/>
        <s v="Semiconductor machinery manufacturing"/>
        <s v="Plastics and rubber industry machinery manufacturing"/>
        <s v="Optical instrument and lens manufacturing"/>
        <s v="Photographic and photocopying equipment manufacturing"/>
        <s v="Vending, commercial laundry, and other commercial and service industry machinery manufacturing"/>
        <s v="Air purification and ventilation equipment manufacturing"/>
        <s v="Heating equipment (except warm air furnaces) manufacturing"/>
        <s v="Air conditioning, refrigeration, and warm air heating equipment manufacturing"/>
        <s v="Industrial mold manufacturing"/>
        <s v="Special tool, die, jig, and fixture manufacturing"/>
        <s v="Cutting and machine tool accessory, rolling mill, and other metalworking machinery manufacturing"/>
        <s v="Metal cutting and forming machine tool manufacturing"/>
        <s v="Turbine and turbine generator set units manufacturing"/>
        <s v="Speed changer, industrial high-speed drive, and gear manufacturing"/>
        <s v="Mechanical power transmission equipment manufacturing"/>
        <s v="Other engine equipment manufacturing"/>
        <s v="Pump and pumping equipment manufacturing"/>
        <s v="Air and gas compressor manufacturing"/>
        <s v="Material handling equipment manufacturing"/>
        <s v="Power-driven handtool manufacturing"/>
        <s v="Other general purpose machinery manufacturing"/>
        <s v="Packaging machinery manufacturing"/>
        <s v="Industrial process furnace and oven manufacturing"/>
        <s v="Fluid power process machinery"/>
        <s v="Electronic computer manufacturing"/>
        <s v="Computer storage device manufacturing"/>
        <s v="Computer terminals and other computer peripheral equipment manufacturing"/>
        <s v="Telephone apparatus manufacturing"/>
        <s v="Broadcast and wireless communications equipment"/>
        <s v="Other communications equipment manufacturing"/>
        <s v="Audio and video equipment manufacturing"/>
        <s v="Other electronic component manufacturing"/>
        <s v="Semiconductor and related device manufacturing"/>
        <s v="Printed circuit assembly (electronic assembly) manufacturing"/>
        <s v="Electromedical and electrotherapeutic apparatus manufacturing"/>
        <s v="Search, detection, and navigation instruments manufacturing"/>
        <s v="Automatic environmental control manufacturing"/>
        <s v="Industrial process variable instruments manufacturing"/>
        <s v="Totalizing fluid meter and counting device manufacturing"/>
        <s v="Electricity and signal testing instruments manufacturing"/>
        <s v="Analytical laboratory instrument manufacturing"/>
        <s v="Irradiation apparatus manufacturing"/>
        <s v="Watch, clock, and other measuring and controlling device manufacturing"/>
        <s v="Manufacturing and reproducing magnetic and optical media"/>
        <s v="Electric lamp bulb and part manufacturing"/>
        <s v="Lighting fixture manufacturing"/>
        <s v="Small electrical appliance manufacturing"/>
        <s v="Household cooking appliance manufacturing"/>
        <s v="Household refrigerator and home freezer manufacturing"/>
        <s v="Household laundry equipment manufacturing"/>
        <s v="Other major household appliance manufacturing"/>
        <s v="Power, distribution, and specialty transformer manufacturing"/>
        <s v="Motor and generator manufacturing"/>
        <s v="Switchgear and switchboard apparatus manufacturing"/>
        <s v="Relay and industrial control manufacturing"/>
        <s v="Storage battery manufacturing"/>
        <s v="Primary battery manufacturing"/>
        <s v="Communication and energy wire and cable manufacturing"/>
        <s v="Wiring device manufacturing"/>
        <s v="Carbon and graphite product manufacturing"/>
        <s v="All other miscellaneous electrical equipment and component manufacturing"/>
        <s v="Automobile manufacturing"/>
        <s v="Light truck and utility vehicle manufacturing"/>
        <s v="Heavy duty truck manufacturing"/>
        <s v="Motor vehicle body manufacturing"/>
        <s v="Truck trailer manufacturing"/>
        <s v="Motor home manufacturing"/>
        <s v="Travel trailer and camper manufacturing"/>
        <s v="Motor vehicle gasoline engine and engine parts manufacturing"/>
        <s v="Motor vehicle electrical and electronic equipment manufacturing"/>
        <s v="Motor vehicle steering, suspension component (except spring), and brake systems manufacturing"/>
        <s v="Motor vehicle transmission and power train parts manufacturing"/>
        <s v="Motor vehicle seating and interior trim manufacturing"/>
        <s v="Motor vehicle metal stamping"/>
        <s v="Other motor vehicle parts manufacturing"/>
        <s v="Aircraft manufacturing"/>
        <s v="Aircraft engine and engine parts manufacturing"/>
        <s v="Other aircraft parts and auxiliary equipment manufacturing"/>
        <s v="Guided missile and space vehicle manufacturing"/>
        <s v="Propulsion units and parts for space vehicles and guided missiles"/>
        <s v="Railroad rolling stock manufacturing"/>
        <s v="Ship building and repairing"/>
        <s v="Boat building"/>
        <s v="Motorcycle, bicycle, and parts manufacturing"/>
        <s v="Military armored vehicle, tank, and tank component manufacturing"/>
        <s v="All other transportation equipment manufacturing"/>
        <s v="Wood kitchen cabinet and countertop manufacturing"/>
        <s v="Upholstered household furniture manufacturing"/>
        <s v="Nonupholstered wood household furniture manufacturing"/>
        <s v="Other household nonupholstered furniture"/>
        <s v="Institutional furniture manufacturing"/>
        <s v="Office furniture and custom architectural woodwork and millwork manufacturing"/>
        <s v="Showcase, partition, shelving, and locker manufacturing"/>
        <s v="Other furniture related product manufacturing"/>
        <s v="Surgical and medical instrument manufacturing"/>
        <s v="Surgical appliance and supplies manufacturing"/>
        <s v="Dental equipment and supplies manufacturing"/>
        <s v="Ophthalmic goods manufacturing"/>
        <s v="Dental laboratories"/>
        <s v="Jewelry and silverware manufacturing"/>
        <s v="Sporting and athletic goods manufacturing"/>
        <s v="Doll, toy, and game manufacturing"/>
        <s v="Office supplies (except paper) manufacturing"/>
        <s v="Sign manufacturing"/>
        <s v="All other miscellaneous manufacturing"/>
        <s v="Scrap"/>
        <s v="Used and secondhand goods"/>
        <s v="Rest of the world adjustment"/>
        <s v="Beef cattle ranching and farming, including feedlots and dual-purpose ranching and farming"/>
        <s v="Poultry and egg production"/>
        <s v="Bread and bakery product manufactur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">
  <r>
    <n v="21605835"/>
    <x v="0"/>
    <x v="0"/>
  </r>
  <r>
    <n v="458794"/>
    <x v="0"/>
    <x v="0"/>
  </r>
  <r>
    <n v="872938"/>
    <x v="1"/>
    <x v="1"/>
  </r>
  <r>
    <n v="10524734"/>
    <x v="1"/>
    <x v="1"/>
  </r>
  <r>
    <n v="6762096"/>
    <x v="1"/>
    <x v="1"/>
  </r>
  <r>
    <n v="629832"/>
    <x v="1"/>
    <x v="1"/>
  </r>
  <r>
    <n v="722613"/>
    <x v="1"/>
    <x v="1"/>
  </r>
  <r>
    <n v="327451"/>
    <x v="2"/>
    <x v="2"/>
  </r>
  <r>
    <n v="3632321"/>
    <x v="2"/>
    <x v="2"/>
  </r>
  <r>
    <n v="661306"/>
    <x v="3"/>
    <x v="3"/>
  </r>
  <r>
    <n v="414757"/>
    <x v="3"/>
    <x v="3"/>
  </r>
  <r>
    <n v="1121141"/>
    <x v="3"/>
    <x v="3"/>
  </r>
  <r>
    <n v="1083765"/>
    <x v="3"/>
    <x v="3"/>
  </r>
  <r>
    <n v="467814"/>
    <x v="3"/>
    <x v="3"/>
  </r>
  <r>
    <n v="540777"/>
    <x v="3"/>
    <x v="3"/>
  </r>
  <r>
    <n v="7182245"/>
    <x v="3"/>
    <x v="3"/>
  </r>
  <r>
    <n v="1993084"/>
    <x v="3"/>
    <x v="3"/>
  </r>
  <r>
    <n v="62361"/>
    <x v="4"/>
    <x v="4"/>
  </r>
  <r>
    <n v="342598"/>
    <x v="4"/>
    <x v="4"/>
  </r>
  <r>
    <n v="103474"/>
    <x v="4"/>
    <x v="4"/>
  </r>
  <r>
    <n v="1215245"/>
    <x v="5"/>
    <x v="5"/>
  </r>
  <r>
    <n v="5681741"/>
    <x v="5"/>
    <x v="5"/>
  </r>
  <r>
    <n v="155"/>
    <x v="5"/>
    <x v="5"/>
  </r>
  <r>
    <n v="1256061"/>
    <x v="5"/>
    <x v="5"/>
  </r>
  <r>
    <n v="4625"/>
    <x v="5"/>
    <x v="5"/>
  </r>
  <r>
    <n v="542488"/>
    <x v="5"/>
    <x v="5"/>
  </r>
  <r>
    <n v="724890"/>
    <x v="5"/>
    <x v="5"/>
  </r>
  <r>
    <n v="30506"/>
    <x v="6"/>
    <x v="6"/>
  </r>
  <r>
    <n v="23851"/>
    <x v="6"/>
    <x v="6"/>
  </r>
  <r>
    <n v="4830"/>
    <x v="6"/>
    <x v="6"/>
  </r>
  <r>
    <n v="147533"/>
    <x v="6"/>
    <x v="6"/>
  </r>
  <r>
    <n v="312"/>
    <x v="6"/>
    <x v="6"/>
  </r>
  <r>
    <n v="21727"/>
    <x v="6"/>
    <x v="6"/>
  </r>
  <r>
    <n v="401150"/>
    <x v="6"/>
    <x v="6"/>
  </r>
  <r>
    <n v="616917"/>
    <x v="6"/>
    <x v="6"/>
  </r>
  <r>
    <n v="94024"/>
    <x v="6"/>
    <x v="6"/>
  </r>
  <r>
    <n v="447141"/>
    <x v="7"/>
    <x v="7"/>
  </r>
  <r>
    <n v="2428971"/>
    <x v="7"/>
    <x v="7"/>
  </r>
  <r>
    <n v="3850225"/>
    <x v="8"/>
    <x v="8"/>
  </r>
  <r>
    <n v="1582549"/>
    <x v="8"/>
    <x v="8"/>
  </r>
  <r>
    <n v="51697"/>
    <x v="8"/>
    <x v="8"/>
  </r>
  <r>
    <n v="10774732"/>
    <x v="9"/>
    <x v="9"/>
  </r>
  <r>
    <n v="6820861"/>
    <x v="9"/>
    <x v="9"/>
  </r>
  <r>
    <n v="19541"/>
    <x v="10"/>
    <x v="10"/>
  </r>
  <r>
    <n v="11167101"/>
    <x v="10"/>
    <x v="10"/>
  </r>
  <r>
    <n v="78433"/>
    <x v="10"/>
    <x v="10"/>
  </r>
  <r>
    <n v="1483102"/>
    <x v="11"/>
    <x v="11"/>
  </r>
  <r>
    <n v="336113"/>
    <x v="11"/>
    <x v="11"/>
  </r>
  <r>
    <n v="35119"/>
    <x v="11"/>
    <x v="11"/>
  </r>
  <r>
    <n v="1492720"/>
    <x v="12"/>
    <x v="12"/>
  </r>
  <r>
    <n v="2606751"/>
    <x v="12"/>
    <x v="12"/>
  </r>
  <r>
    <n v="23597"/>
    <x v="11"/>
    <x v="11"/>
  </r>
  <r>
    <n v="1177009"/>
    <x v="11"/>
    <x v="11"/>
  </r>
  <r>
    <n v="68339"/>
    <x v="13"/>
    <x v="13"/>
  </r>
  <r>
    <n v="981"/>
    <x v="13"/>
    <x v="13"/>
  </r>
  <r>
    <n v="50726"/>
    <x v="13"/>
    <x v="13"/>
  </r>
  <r>
    <n v="6204"/>
    <x v="14"/>
    <x v="14"/>
  </r>
  <r>
    <n v="364356"/>
    <x v="14"/>
    <x v="14"/>
  </r>
  <r>
    <n v="577388"/>
    <x v="14"/>
    <x v="14"/>
  </r>
  <r>
    <n v="352172"/>
    <x v="14"/>
    <x v="14"/>
  </r>
  <r>
    <n v="2943"/>
    <x v="14"/>
    <x v="14"/>
  </r>
  <r>
    <n v="58497"/>
    <x v="14"/>
    <x v="14"/>
  </r>
  <r>
    <n v="236374"/>
    <x v="14"/>
    <x v="14"/>
  </r>
  <r>
    <n v="380946"/>
    <x v="14"/>
    <x v="14"/>
  </r>
  <r>
    <n v="1364356"/>
    <x v="15"/>
    <x v="15"/>
  </r>
  <r>
    <n v="1677254"/>
    <x v="16"/>
    <x v="16"/>
  </r>
  <r>
    <n v="791172"/>
    <x v="17"/>
    <x v="17"/>
  </r>
  <r>
    <n v="1587537"/>
    <x v="17"/>
    <x v="17"/>
  </r>
  <r>
    <n v="215832"/>
    <x v="17"/>
    <x v="17"/>
  </r>
  <r>
    <n v="3037070"/>
    <x v="18"/>
    <x v="18"/>
  </r>
  <r>
    <n v="7927655"/>
    <x v="19"/>
    <x v="19"/>
  </r>
  <r>
    <n v="872525"/>
    <x v="20"/>
    <x v="20"/>
  </r>
  <r>
    <n v="718159"/>
    <x v="21"/>
    <x v="21"/>
  </r>
  <r>
    <n v="646172"/>
    <x v="22"/>
    <x v="22"/>
  </r>
  <r>
    <n v="1981183"/>
    <x v="23"/>
    <x v="23"/>
  </r>
  <r>
    <n v="144253"/>
    <x v="23"/>
    <x v="23"/>
  </r>
  <r>
    <n v="3014079"/>
    <x v="24"/>
    <x v="24"/>
  </r>
  <r>
    <n v="307613"/>
    <x v="24"/>
    <x v="24"/>
  </r>
  <r>
    <n v="954822"/>
    <x v="24"/>
    <x v="24"/>
  </r>
  <r>
    <n v="210420"/>
    <x v="25"/>
    <x v="25"/>
  </r>
  <r>
    <n v="362089"/>
    <x v="25"/>
    <x v="25"/>
  </r>
  <r>
    <n v="1377050"/>
    <x v="26"/>
    <x v="26"/>
  </r>
  <r>
    <n v="4821113"/>
    <x v="27"/>
    <x v="27"/>
  </r>
  <r>
    <n v="183831"/>
    <x v="28"/>
    <x v="28"/>
  </r>
  <r>
    <n v="15564205"/>
    <x v="29"/>
    <x v="29"/>
  </r>
  <r>
    <n v="1199720"/>
    <x v="29"/>
    <x v="29"/>
  </r>
  <r>
    <n v="5533309"/>
    <x v="30"/>
    <x v="30"/>
  </r>
  <r>
    <n v="404647"/>
    <x v="31"/>
    <x v="31"/>
  </r>
  <r>
    <n v="703844"/>
    <x v="32"/>
    <x v="32"/>
  </r>
  <r>
    <n v="748731"/>
    <x v="33"/>
    <x v="33"/>
  </r>
  <r>
    <n v="614179"/>
    <x v="33"/>
    <x v="33"/>
  </r>
  <r>
    <n v="1478352"/>
    <x v="34"/>
    <x v="34"/>
  </r>
  <r>
    <n v="461101"/>
    <x v="35"/>
    <x v="35"/>
  </r>
  <r>
    <n v="815348"/>
    <x v="36"/>
    <x v="36"/>
  </r>
  <r>
    <n v="540081"/>
    <x v="36"/>
    <x v="36"/>
  </r>
  <r>
    <n v="59741"/>
    <x v="37"/>
    <x v="37"/>
  </r>
  <r>
    <n v="4764562"/>
    <x v="37"/>
    <x v="37"/>
  </r>
  <r>
    <n v="981224"/>
    <x v="38"/>
    <x v="38"/>
  </r>
  <r>
    <n v="85695"/>
    <x v="38"/>
    <x v="38"/>
  </r>
  <r>
    <n v="38798"/>
    <x v="38"/>
    <x v="38"/>
  </r>
  <r>
    <n v="3475026"/>
    <x v="39"/>
    <x v="39"/>
  </r>
  <r>
    <n v="1756175"/>
    <x v="40"/>
    <x v="40"/>
  </r>
  <r>
    <n v="1810115"/>
    <x v="41"/>
    <x v="41"/>
  </r>
  <r>
    <n v="696495"/>
    <x v="42"/>
    <x v="42"/>
  </r>
  <r>
    <n v="2141114"/>
    <x v="43"/>
    <x v="43"/>
  </r>
  <r>
    <n v="2059116"/>
    <x v="44"/>
    <x v="44"/>
  </r>
  <r>
    <n v="908633"/>
    <x v="44"/>
    <x v="44"/>
  </r>
  <r>
    <n v="2197673"/>
    <x v="44"/>
    <x v="44"/>
  </r>
  <r>
    <n v="1109832"/>
    <x v="44"/>
    <x v="44"/>
  </r>
  <r>
    <n v="1230986"/>
    <x v="45"/>
    <x v="45"/>
  </r>
  <r>
    <n v="1124816"/>
    <x v="46"/>
    <x v="46"/>
  </r>
  <r>
    <n v="751080"/>
    <x v="47"/>
    <x v="47"/>
  </r>
  <r>
    <n v="216281"/>
    <x v="48"/>
    <x v="48"/>
  </r>
  <r>
    <n v="335503"/>
    <x v="48"/>
    <x v="48"/>
  </r>
  <r>
    <n v="824211"/>
    <x v="48"/>
    <x v="48"/>
  </r>
  <r>
    <n v="235706"/>
    <x v="49"/>
    <x v="49"/>
  </r>
  <r>
    <n v="177897"/>
    <x v="49"/>
    <x v="49"/>
  </r>
  <r>
    <n v="1746173"/>
    <x v="49"/>
    <x v="49"/>
  </r>
  <r>
    <n v="2485276"/>
    <x v="49"/>
    <x v="49"/>
  </r>
  <r>
    <n v="333388"/>
    <x v="49"/>
    <x v="49"/>
  </r>
  <r>
    <n v="460846"/>
    <x v="49"/>
    <x v="49"/>
  </r>
  <r>
    <n v="1307484"/>
    <x v="50"/>
    <x v="50"/>
  </r>
  <r>
    <n v="1171555"/>
    <x v="50"/>
    <x v="50"/>
  </r>
  <r>
    <n v="304108"/>
    <x v="50"/>
    <x v="50"/>
  </r>
  <r>
    <n v="1977261"/>
    <x v="50"/>
    <x v="50"/>
  </r>
  <r>
    <n v="3316256"/>
    <x v="51"/>
    <x v="51"/>
  </r>
  <r>
    <n v="219867"/>
    <x v="51"/>
    <x v="51"/>
  </r>
  <r>
    <n v="409373"/>
    <x v="52"/>
    <x v="52"/>
  </r>
  <r>
    <n v="357503"/>
    <x v="52"/>
    <x v="52"/>
  </r>
  <r>
    <n v="230545"/>
    <x v="52"/>
    <x v="52"/>
  </r>
  <r>
    <n v="458697"/>
    <x v="52"/>
    <x v="52"/>
  </r>
  <r>
    <n v="200179"/>
    <x v="53"/>
    <x v="53"/>
  </r>
  <r>
    <n v="224370"/>
    <x v="53"/>
    <x v="53"/>
  </r>
  <r>
    <n v="302341"/>
    <x v="54"/>
    <x v="54"/>
  </r>
  <r>
    <n v="37310"/>
    <x v="54"/>
    <x v="54"/>
  </r>
  <r>
    <n v="185936"/>
    <x v="54"/>
    <x v="54"/>
  </r>
  <r>
    <n v="828723"/>
    <x v="54"/>
    <x v="54"/>
  </r>
  <r>
    <n v="5860946"/>
    <x v="55"/>
    <x v="55"/>
  </r>
  <r>
    <n v="3011352"/>
    <x v="56"/>
    <x v="56"/>
  </r>
  <r>
    <n v="678680"/>
    <x v="56"/>
    <x v="56"/>
  </r>
  <r>
    <n v="5117153"/>
    <x v="57"/>
    <x v="57"/>
  </r>
  <r>
    <n v="1511675"/>
    <x v="58"/>
    <x v="58"/>
  </r>
  <r>
    <n v="520689"/>
    <x v="58"/>
    <x v="58"/>
  </r>
  <r>
    <n v="325837"/>
    <x v="58"/>
    <x v="58"/>
  </r>
  <r>
    <n v="4802146"/>
    <x v="59"/>
    <x v="59"/>
  </r>
  <r>
    <n v="111839"/>
    <x v="60"/>
    <x v="60"/>
  </r>
  <r>
    <n v="1864856"/>
    <x v="61"/>
    <x v="61"/>
  </r>
  <r>
    <n v="983536"/>
    <x v="62"/>
    <x v="62"/>
  </r>
  <r>
    <n v="3700040"/>
    <x v="63"/>
    <x v="63"/>
  </r>
  <r>
    <n v="2586805"/>
    <x v="63"/>
    <x v="63"/>
  </r>
  <r>
    <n v="117898"/>
    <x v="64"/>
    <x v="64"/>
  </r>
  <r>
    <n v="118890817"/>
    <x v="65"/>
    <x v="65"/>
  </r>
  <r>
    <n v="181359"/>
    <x v="66"/>
    <x v="66"/>
  </r>
  <r>
    <n v="389745"/>
    <x v="67"/>
    <x v="67"/>
  </r>
  <r>
    <n v="59456"/>
    <x v="68"/>
    <x v="68"/>
  </r>
  <r>
    <n v="5406838"/>
    <x v="69"/>
    <x v="69"/>
  </r>
  <r>
    <n v="567448"/>
    <x v="70"/>
    <x v="70"/>
  </r>
  <r>
    <n v="3211298"/>
    <x v="71"/>
    <x v="71"/>
  </r>
  <r>
    <n v="12884067"/>
    <x v="72"/>
    <x v="72"/>
  </r>
  <r>
    <n v="1555074"/>
    <x v="73"/>
    <x v="73"/>
  </r>
  <r>
    <n v="5188059"/>
    <x v="73"/>
    <x v="73"/>
  </r>
  <r>
    <n v="38338841"/>
    <x v="73"/>
    <x v="73"/>
  </r>
  <r>
    <n v="31029169"/>
    <x v="74"/>
    <x v="74"/>
  </r>
  <r>
    <n v="5817270"/>
    <x v="75"/>
    <x v="75"/>
  </r>
  <r>
    <n v="2850067"/>
    <x v="75"/>
    <x v="75"/>
  </r>
  <r>
    <n v="903639"/>
    <x v="76"/>
    <x v="76"/>
  </r>
  <r>
    <n v="4745097"/>
    <x v="76"/>
    <x v="76"/>
  </r>
  <r>
    <n v="3776082"/>
    <x v="77"/>
    <x v="77"/>
  </r>
  <r>
    <n v="4647918"/>
    <x v="78"/>
    <x v="78"/>
  </r>
  <r>
    <n v="29217390"/>
    <x v="79"/>
    <x v="79"/>
  </r>
  <r>
    <n v="6136119"/>
    <x v="80"/>
    <x v="80"/>
  </r>
  <r>
    <n v="11615496"/>
    <x v="81"/>
    <x v="81"/>
  </r>
  <r>
    <n v="2592882"/>
    <x v="82"/>
    <x v="82"/>
  </r>
  <r>
    <n v="2275871"/>
    <x v="83"/>
    <x v="83"/>
  </r>
  <r>
    <n v="1516310"/>
    <x v="84"/>
    <x v="84"/>
  </r>
  <r>
    <n v="1005776"/>
    <x v="84"/>
    <x v="84"/>
  </r>
  <r>
    <n v="5210597"/>
    <x v="84"/>
    <x v="84"/>
  </r>
  <r>
    <n v="8484185"/>
    <x v="85"/>
    <x v="85"/>
  </r>
  <r>
    <n v="1397636"/>
    <x v="86"/>
    <x v="86"/>
  </r>
  <r>
    <n v="733987"/>
    <x v="87"/>
    <x v="87"/>
  </r>
  <r>
    <n v="2381706"/>
    <x v="87"/>
    <x v="87"/>
  </r>
  <r>
    <n v="6012842"/>
    <x v="87"/>
    <x v="87"/>
  </r>
  <r>
    <n v="925052"/>
    <x v="88"/>
    <x v="88"/>
  </r>
  <r>
    <n v="7358485"/>
    <x v="88"/>
    <x v="88"/>
  </r>
  <r>
    <n v="522818"/>
    <x v="89"/>
    <x v="89"/>
  </r>
  <r>
    <n v="1526112"/>
    <x v="89"/>
    <x v="89"/>
  </r>
  <r>
    <n v="740567"/>
    <x v="90"/>
    <x v="90"/>
  </r>
  <r>
    <n v="96150"/>
    <x v="91"/>
    <x v="91"/>
  </r>
  <r>
    <n v="10585101"/>
    <x v="91"/>
    <x v="91"/>
  </r>
  <r>
    <n v="5864285"/>
    <x v="92"/>
    <x v="92"/>
  </r>
  <r>
    <n v="15320"/>
    <x v="92"/>
    <x v="92"/>
  </r>
  <r>
    <n v="2393990"/>
    <x v="93"/>
    <x v="93"/>
  </r>
  <r>
    <n v="75136"/>
    <x v="94"/>
    <x v="94"/>
  </r>
  <r>
    <n v="2376086"/>
    <x v="94"/>
    <x v="94"/>
  </r>
  <r>
    <n v="1371589"/>
    <x v="95"/>
    <x v="95"/>
  </r>
  <r>
    <n v="780610"/>
    <x v="95"/>
    <x v="95"/>
  </r>
  <r>
    <n v="1262396"/>
    <x v="96"/>
    <x v="96"/>
  </r>
  <r>
    <n v="1636697"/>
    <x v="96"/>
    <x v="96"/>
  </r>
  <r>
    <n v="289151"/>
    <x v="96"/>
    <x v="96"/>
  </r>
  <r>
    <n v="2057883"/>
    <x v="96"/>
    <x v="96"/>
  </r>
  <r>
    <n v="265422"/>
    <x v="97"/>
    <x v="97"/>
  </r>
  <r>
    <n v="3614"/>
    <x v="98"/>
    <x v="98"/>
  </r>
  <r>
    <n v="53249"/>
    <x v="99"/>
    <x v="99"/>
  </r>
  <r>
    <n v="205984"/>
    <x v="100"/>
    <x v="100"/>
  </r>
  <r>
    <n v="48381"/>
    <x v="101"/>
    <x v="101"/>
  </r>
  <r>
    <n v="247815"/>
    <x v="101"/>
    <x v="101"/>
  </r>
  <r>
    <n v="1043248"/>
    <x v="102"/>
    <x v="102"/>
  </r>
  <r>
    <n v="80978"/>
    <x v="103"/>
    <x v="103"/>
  </r>
  <r>
    <n v="270009"/>
    <x v="104"/>
    <x v="104"/>
  </r>
  <r>
    <n v="995864"/>
    <x v="105"/>
    <x v="105"/>
  </r>
  <r>
    <n v="617326"/>
    <x v="106"/>
    <x v="106"/>
  </r>
  <r>
    <n v="17212100"/>
    <x v="107"/>
    <x v="107"/>
  </r>
  <r>
    <n v="3187"/>
    <x v="108"/>
    <x v="108"/>
  </r>
  <r>
    <n v="172856"/>
    <x v="108"/>
    <x v="108"/>
  </r>
  <r>
    <n v="476073"/>
    <x v="108"/>
    <x v="108"/>
  </r>
  <r>
    <n v="2013127"/>
    <x v="109"/>
    <x v="109"/>
  </r>
  <r>
    <n v="153846"/>
    <x v="110"/>
    <x v="110"/>
  </r>
  <r>
    <n v="4215130"/>
    <x v="111"/>
    <x v="111"/>
  </r>
  <r>
    <n v="1615495"/>
    <x v="111"/>
    <x v="111"/>
  </r>
  <r>
    <n v="37302212"/>
    <x v="112"/>
    <x v="112"/>
  </r>
  <r>
    <n v="3398165"/>
    <x v="113"/>
    <x v="113"/>
  </r>
  <r>
    <n v="4887083"/>
    <x v="114"/>
    <x v="114"/>
  </r>
  <r>
    <n v="820055"/>
    <x v="114"/>
    <x v="114"/>
  </r>
  <r>
    <n v="960742"/>
    <x v="115"/>
    <x v="115"/>
  </r>
  <r>
    <n v="8136"/>
    <x v="115"/>
    <x v="115"/>
  </r>
  <r>
    <n v="168308"/>
    <x v="116"/>
    <x v="116"/>
  </r>
  <r>
    <n v="5509"/>
    <x v="117"/>
    <x v="117"/>
  </r>
  <r>
    <n v="188555"/>
    <x v="117"/>
    <x v="117"/>
  </r>
  <r>
    <n v="620944"/>
    <x v="118"/>
    <x v="118"/>
  </r>
  <r>
    <n v="823266"/>
    <x v="119"/>
    <x v="119"/>
  </r>
  <r>
    <n v="2392842"/>
    <x v="119"/>
    <x v="119"/>
  </r>
  <r>
    <n v="679345"/>
    <x v="120"/>
    <x v="120"/>
  </r>
  <r>
    <n v="1676586"/>
    <x v="120"/>
    <x v="120"/>
  </r>
  <r>
    <n v="110694"/>
    <x v="120"/>
    <x v="120"/>
  </r>
  <r>
    <n v="377344"/>
    <x v="121"/>
    <x v="121"/>
  </r>
  <r>
    <n v="260322"/>
    <x v="121"/>
    <x v="121"/>
  </r>
  <r>
    <n v="171541"/>
    <x v="121"/>
    <x v="121"/>
  </r>
  <r>
    <n v="2270495"/>
    <x v="122"/>
    <x v="122"/>
  </r>
  <r>
    <n v="1400574"/>
    <x v="123"/>
    <x v="123"/>
  </r>
  <r>
    <n v="400122"/>
    <x v="124"/>
    <x v="124"/>
  </r>
  <r>
    <n v="474748"/>
    <x v="124"/>
    <x v="124"/>
  </r>
  <r>
    <n v="2738521"/>
    <x v="125"/>
    <x v="125"/>
  </r>
  <r>
    <n v="653929"/>
    <x v="126"/>
    <x v="126"/>
  </r>
  <r>
    <n v="1107548"/>
    <x v="126"/>
    <x v="126"/>
  </r>
  <r>
    <n v="3939523"/>
    <x v="127"/>
    <x v="127"/>
  </r>
  <r>
    <n v="9392816"/>
    <x v="128"/>
    <x v="128"/>
  </r>
  <r>
    <n v="1606870"/>
    <x v="128"/>
    <x v="128"/>
  </r>
  <r>
    <n v="340475"/>
    <x v="129"/>
    <x v="129"/>
  </r>
  <r>
    <n v="2606369"/>
    <x v="128"/>
    <x v="128"/>
  </r>
  <r>
    <n v="2992732"/>
    <x v="130"/>
    <x v="130"/>
  </r>
  <r>
    <n v="367245"/>
    <x v="131"/>
    <x v="131"/>
  </r>
  <r>
    <n v="538863"/>
    <x v="131"/>
    <x v="131"/>
  </r>
  <r>
    <n v="1141691"/>
    <x v="131"/>
    <x v="131"/>
  </r>
  <r>
    <n v="7084696"/>
    <x v="132"/>
    <x v="132"/>
  </r>
  <r>
    <n v="9169240"/>
    <x v="133"/>
    <x v="133"/>
  </r>
  <r>
    <n v="1520663"/>
    <x v="134"/>
    <x v="134"/>
  </r>
  <r>
    <n v="19761068"/>
    <x v="135"/>
    <x v="135"/>
  </r>
  <r>
    <n v="3852097"/>
    <x v="136"/>
    <x v="136"/>
  </r>
  <r>
    <n v="7882841"/>
    <x v="136"/>
    <x v="136"/>
  </r>
  <r>
    <n v="1215469"/>
    <x v="137"/>
    <x v="137"/>
  </r>
  <r>
    <n v="9826991"/>
    <x v="138"/>
    <x v="138"/>
  </r>
  <r>
    <n v="997334"/>
    <x v="137"/>
    <x v="137"/>
  </r>
  <r>
    <n v="859871"/>
    <x v="137"/>
    <x v="137"/>
  </r>
  <r>
    <n v="4189561"/>
    <x v="139"/>
    <x v="139"/>
  </r>
  <r>
    <n v="4415589"/>
    <x v="140"/>
    <x v="140"/>
  </r>
  <r>
    <n v="2425517"/>
    <x v="141"/>
    <x v="141"/>
  </r>
  <r>
    <n v="2856078"/>
    <x v="142"/>
    <x v="142"/>
  </r>
  <r>
    <n v="1659578"/>
    <x v="143"/>
    <x v="143"/>
  </r>
  <r>
    <n v="882264"/>
    <x v="144"/>
    <x v="144"/>
  </r>
  <r>
    <n v="5605359"/>
    <x v="145"/>
    <x v="145"/>
  </r>
  <r>
    <n v="1228451"/>
    <x v="146"/>
    <x v="146"/>
  </r>
  <r>
    <n v="401372"/>
    <x v="147"/>
    <x v="147"/>
  </r>
  <r>
    <n v="1280936"/>
    <x v="148"/>
    <x v="148"/>
  </r>
  <r>
    <n v="4423970"/>
    <x v="149"/>
    <x v="149"/>
  </r>
  <r>
    <n v="405121"/>
    <x v="148"/>
    <x v="148"/>
  </r>
  <r>
    <n v="10531754"/>
    <x v="150"/>
    <x v="150"/>
  </r>
  <r>
    <n v="1749627"/>
    <x v="151"/>
    <x v="151"/>
  </r>
  <r>
    <n v="1760300"/>
    <x v="152"/>
    <x v="152"/>
  </r>
  <r>
    <n v="13060933"/>
    <x v="153"/>
    <x v="153"/>
  </r>
  <r>
    <n v="5775279"/>
    <x v="154"/>
    <x v="154"/>
  </r>
  <r>
    <n v="6737577"/>
    <x v="155"/>
    <x v="155"/>
  </r>
  <r>
    <n v="423156"/>
    <x v="154"/>
    <x v="154"/>
  </r>
  <r>
    <n v="424540"/>
    <x v="156"/>
    <x v="156"/>
  </r>
  <r>
    <n v="1222067"/>
    <x v="156"/>
    <x v="156"/>
  </r>
  <r>
    <n v="1356303"/>
    <x v="156"/>
    <x v="156"/>
  </r>
  <r>
    <n v="3325154"/>
    <x v="156"/>
    <x v="156"/>
  </r>
  <r>
    <n v="1396457"/>
    <x v="157"/>
    <x v="157"/>
  </r>
  <r>
    <n v="1531743"/>
    <x v="158"/>
    <x v="158"/>
  </r>
  <r>
    <n v="1044318"/>
    <x v="159"/>
    <x v="159"/>
  </r>
  <r>
    <n v="936748"/>
    <x v="160"/>
    <x v="160"/>
  </r>
  <r>
    <n v="1042102"/>
    <x v="161"/>
    <x v="161"/>
  </r>
  <r>
    <n v="2561492"/>
    <x v="161"/>
    <x v="161"/>
  </r>
  <r>
    <n v="327311"/>
    <x v="158"/>
    <x v="158"/>
  </r>
  <r>
    <n v="10072843"/>
    <x v="158"/>
    <x v="158"/>
  </r>
  <r>
    <n v="14367094"/>
    <x v="162"/>
    <x v="162"/>
  </r>
  <r>
    <n v="6095869"/>
    <x v="163"/>
    <x v="163"/>
  </r>
  <r>
    <n v="27805662"/>
    <x v="164"/>
    <x v="164"/>
  </r>
  <r>
    <n v="983914"/>
    <x v="165"/>
    <x v="165"/>
  </r>
  <r>
    <n v="35887088"/>
    <x v="166"/>
    <x v="166"/>
  </r>
  <r>
    <n v="759533"/>
    <x v="167"/>
    <x v="167"/>
  </r>
  <r>
    <n v="9697966"/>
    <x v="168"/>
    <x v="168"/>
  </r>
  <r>
    <n v="1769304"/>
    <x v="169"/>
    <x v="169"/>
  </r>
  <r>
    <n v="41951558"/>
    <x v="170"/>
    <x v="170"/>
  </r>
  <r>
    <n v="3532289"/>
    <x v="169"/>
    <x v="169"/>
  </r>
  <r>
    <n v="1904787"/>
    <x v="169"/>
    <x v="169"/>
  </r>
  <r>
    <n v="745025"/>
    <x v="171"/>
    <x v="171"/>
  </r>
  <r>
    <n v="3273391"/>
    <x v="169"/>
    <x v="169"/>
  </r>
  <r>
    <n v="10416029"/>
    <x v="172"/>
    <x v="172"/>
  </r>
  <r>
    <n v="4546698"/>
    <x v="173"/>
    <x v="173"/>
  </r>
  <r>
    <n v="423645"/>
    <x v="174"/>
    <x v="174"/>
  </r>
  <r>
    <n v="8225291"/>
    <x v="175"/>
    <x v="175"/>
  </r>
  <r>
    <n v="797319"/>
    <x v="176"/>
    <x v="176"/>
  </r>
  <r>
    <n v="8393699"/>
    <x v="177"/>
    <x v="177"/>
  </r>
  <r>
    <n v="5910162"/>
    <x v="178"/>
    <x v="178"/>
  </r>
  <r>
    <n v="4189993"/>
    <x v="179"/>
    <x v="179"/>
  </r>
  <r>
    <n v="8573559"/>
    <x v="180"/>
    <x v="180"/>
  </r>
  <r>
    <n v="1299460"/>
    <x v="181"/>
    <x v="181"/>
  </r>
  <r>
    <n v="3090400"/>
    <x v="181"/>
    <x v="181"/>
  </r>
  <r>
    <n v="783310"/>
    <x v="182"/>
    <x v="182"/>
  </r>
  <r>
    <n v="240695"/>
    <x v="183"/>
    <x v="183"/>
  </r>
  <r>
    <n v="331995"/>
    <x v="183"/>
    <x v="183"/>
  </r>
  <r>
    <n v="1266109"/>
    <x v="183"/>
    <x v="183"/>
  </r>
  <r>
    <n v="5407568"/>
    <x v="184"/>
    <x v="184"/>
  </r>
  <r>
    <n v="770982"/>
    <x v="185"/>
    <x v="185"/>
  </r>
  <r>
    <n v="1163882"/>
    <x v="186"/>
    <x v="186"/>
  </r>
  <r>
    <n v="674814"/>
    <x v="187"/>
    <x v="187"/>
  </r>
  <r>
    <n v="937148"/>
    <x v="188"/>
    <x v="188"/>
  </r>
  <r>
    <n v="934834"/>
    <x v="189"/>
    <x v="189"/>
  </r>
  <r>
    <n v="7415389"/>
    <x v="190"/>
    <x v="190"/>
  </r>
  <r>
    <n v="6094899"/>
    <x v="191"/>
    <x v="191"/>
  </r>
  <r>
    <n v="5037682"/>
    <x v="192"/>
    <x v="192"/>
  </r>
  <r>
    <n v="2670639"/>
    <x v="193"/>
    <x v="193"/>
  </r>
  <r>
    <n v="890328"/>
    <x v="194"/>
    <x v="194"/>
  </r>
  <r>
    <n v="954434"/>
    <x v="195"/>
    <x v="195"/>
  </r>
  <r>
    <n v="6438569"/>
    <x v="195"/>
    <x v="195"/>
  </r>
  <r>
    <n v="6235955"/>
    <x v="196"/>
    <x v="196"/>
  </r>
  <r>
    <n v="373927"/>
    <x v="196"/>
    <x v="196"/>
  </r>
  <r>
    <n v="1447639"/>
    <x v="197"/>
    <x v="197"/>
  </r>
  <r>
    <n v="7072386"/>
    <x v="198"/>
    <x v="198"/>
  </r>
  <r>
    <n v="47012469"/>
    <x v="199"/>
    <x v="199"/>
  </r>
  <r>
    <n v="9640616"/>
    <x v="200"/>
    <x v="200"/>
  </r>
  <r>
    <n v="7009900"/>
    <x v="201"/>
    <x v="201"/>
  </r>
  <r>
    <n v="10281177"/>
    <x v="202"/>
    <x v="202"/>
  </r>
  <r>
    <n v="1540753"/>
    <x v="203"/>
    <x v="203"/>
  </r>
  <r>
    <n v="405144"/>
    <x v="204"/>
    <x v="204"/>
  </r>
  <r>
    <n v="1671704"/>
    <x v="205"/>
    <x v="205"/>
  </r>
  <r>
    <n v="8832321"/>
    <x v="206"/>
    <x v="206"/>
  </r>
  <r>
    <n v="6248090"/>
    <x v="207"/>
    <x v="207"/>
  </r>
  <r>
    <n v="11518067"/>
    <x v="208"/>
    <x v="208"/>
  </r>
  <r>
    <n v="2881943"/>
    <x v="208"/>
    <x v="208"/>
  </r>
  <r>
    <n v="2500003"/>
    <x v="209"/>
    <x v="209"/>
  </r>
  <r>
    <n v="1738867"/>
    <x v="210"/>
    <x v="210"/>
  </r>
  <r>
    <n v="1536562"/>
    <x v="211"/>
    <x v="211"/>
  </r>
  <r>
    <n v="16095755"/>
    <x v="212"/>
    <x v="212"/>
  </r>
  <r>
    <n v="2805746"/>
    <x v="213"/>
    <x v="213"/>
  </r>
  <r>
    <n v="2285083"/>
    <x v="214"/>
    <x v="214"/>
  </r>
  <r>
    <n v="5488235"/>
    <x v="215"/>
    <x v="215"/>
  </r>
  <r>
    <n v="2012672"/>
    <x v="216"/>
    <x v="216"/>
  </r>
  <r>
    <n v="650889"/>
    <x v="217"/>
    <x v="217"/>
  </r>
  <r>
    <n v="419786"/>
    <x v="217"/>
    <x v="217"/>
  </r>
  <r>
    <n v="3407986"/>
    <x v="218"/>
    <x v="218"/>
  </r>
  <r>
    <n v="2023870"/>
    <x v="219"/>
    <x v="219"/>
  </r>
  <r>
    <n v="1147081"/>
    <x v="220"/>
    <x v="220"/>
  </r>
  <r>
    <n v="2254267"/>
    <x v="221"/>
    <x v="221"/>
  </r>
  <r>
    <n v="1035917"/>
    <x v="222"/>
    <x v="222"/>
  </r>
  <r>
    <n v="861445"/>
    <x v="223"/>
    <x v="223"/>
  </r>
  <r>
    <n v="118326"/>
    <x v="224"/>
    <x v="224"/>
  </r>
  <r>
    <n v="612020"/>
    <x v="225"/>
    <x v="225"/>
  </r>
  <r>
    <n v="231599"/>
    <x v="226"/>
    <x v="226"/>
  </r>
  <r>
    <n v="102231"/>
    <x v="227"/>
    <x v="227"/>
  </r>
  <r>
    <n v="175994"/>
    <x v="227"/>
    <x v="227"/>
  </r>
  <r>
    <n v="2483360"/>
    <x v="228"/>
    <x v="228"/>
  </r>
  <r>
    <n v="173096"/>
    <x v="229"/>
    <x v="229"/>
  </r>
  <r>
    <n v="224319"/>
    <x v="229"/>
    <x v="229"/>
  </r>
  <r>
    <n v="1599147"/>
    <x v="230"/>
    <x v="230"/>
  </r>
  <r>
    <n v="134315"/>
    <x v="231"/>
    <x v="231"/>
  </r>
  <r>
    <n v="70912"/>
    <x v="231"/>
    <x v="231"/>
  </r>
  <r>
    <n v="15806307"/>
    <x v="232"/>
    <x v="232"/>
  </r>
  <r>
    <n v="10927551"/>
    <x v="233"/>
    <x v="233"/>
  </r>
  <r>
    <n v="1288310"/>
    <x v="234"/>
    <x v="234"/>
  </r>
  <r>
    <n v="3155982"/>
    <x v="235"/>
    <x v="235"/>
  </r>
  <r>
    <n v="565320"/>
    <x v="236"/>
    <x v="236"/>
  </r>
  <r>
    <n v="32511920"/>
    <x v="237"/>
    <x v="237"/>
  </r>
  <r>
    <n v="2522461"/>
    <x v="238"/>
    <x v="238"/>
  </r>
  <r>
    <n v="2805841"/>
    <x v="239"/>
    <x v="239"/>
  </r>
  <r>
    <n v="629509"/>
    <x v="240"/>
    <x v="240"/>
  </r>
  <r>
    <n v="143515"/>
    <x v="241"/>
    <x v="241"/>
  </r>
  <r>
    <n v="2968329"/>
    <x v="242"/>
    <x v="242"/>
  </r>
  <r>
    <n v="849417"/>
    <x v="242"/>
    <x v="242"/>
  </r>
  <r>
    <n v="255214"/>
    <x v="242"/>
    <x v="242"/>
  </r>
  <r>
    <n v="385595"/>
    <x v="242"/>
    <x v="242"/>
  </r>
  <r>
    <n v="3036680"/>
    <x v="242"/>
    <x v="242"/>
  </r>
  <r>
    <n v="23794515"/>
    <x v="243"/>
    <x v="243"/>
  </r>
  <r>
    <n v="19070364"/>
    <x v="244"/>
    <x v="244"/>
  </r>
  <r>
    <n v="107936"/>
    <x v="245"/>
    <x v="245"/>
  </r>
  <r>
    <n v="42522745"/>
    <x v="245"/>
    <x v="245"/>
  </r>
  <r>
    <n v="425547"/>
    <x v="246"/>
    <x v="246"/>
  </r>
  <r>
    <n v="675187"/>
    <x v="247"/>
    <x v="247"/>
  </r>
  <r>
    <n v="434432"/>
    <x v="22"/>
    <x v="22"/>
  </r>
  <r>
    <n v="1831072"/>
    <x v="22"/>
    <x v="22"/>
  </r>
  <r>
    <n v="1427160"/>
    <x v="248"/>
    <x v="248"/>
  </r>
  <r>
    <n v="104979669"/>
    <x v="213"/>
    <x v="2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557A1-CF6D-447A-B15E-604EC16ACEE5}" name="PivotTable9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53" firstHeaderRow="1" firstDataRow="1" firstDataCol="2"/>
  <pivotFields count="3">
    <pivotField dataField="1" compact="0" outline="0" showAll="0" defaultSubtotal="0"/>
    <pivotField axis="axisRow" compact="0" outline="0" showAll="0" defaultSubtotal="0">
      <items count="249">
        <item x="2"/>
        <item x="3"/>
        <item x="4"/>
        <item x="5"/>
        <item x="247"/>
        <item x="7"/>
        <item x="8"/>
        <item x="9"/>
        <item x="10"/>
        <item x="12"/>
        <item x="13"/>
        <item x="15"/>
        <item x="16"/>
        <item x="17"/>
        <item x="18"/>
        <item x="20"/>
        <item x="21"/>
        <item x="22"/>
        <item x="23"/>
        <item x="24"/>
        <item x="26"/>
        <item x="27"/>
        <item x="28"/>
        <item x="30"/>
        <item x="31"/>
        <item x="248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0"/>
        <item x="112"/>
        <item x="113"/>
        <item x="114"/>
        <item x="115"/>
        <item x="116"/>
        <item x="119"/>
        <item x="120"/>
        <item x="121"/>
        <item x="122"/>
        <item x="123"/>
        <item x="124"/>
        <item x="125"/>
        <item x="126"/>
        <item x="127"/>
        <item x="129"/>
        <item x="130"/>
        <item x="133"/>
        <item x="134"/>
        <item x="135"/>
        <item x="136"/>
        <item x="139"/>
        <item x="138"/>
        <item x="140"/>
        <item x="141"/>
        <item x="144"/>
        <item x="145"/>
        <item x="146"/>
        <item x="147"/>
        <item x="150"/>
        <item x="151"/>
        <item x="152"/>
        <item x="153"/>
        <item x="155"/>
        <item x="156"/>
        <item x="157"/>
        <item x="159"/>
        <item x="160"/>
        <item x="162"/>
        <item x="163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9"/>
        <item x="210"/>
        <item x="211"/>
        <item x="212"/>
        <item x="213"/>
        <item x="214"/>
        <item x="215"/>
        <item x="216"/>
        <item x="218"/>
        <item x="219"/>
        <item x="220"/>
        <item x="221"/>
        <item x="222"/>
        <item x="223"/>
        <item x="224"/>
        <item x="225"/>
        <item x="226"/>
        <item x="228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0"/>
        <item x="1"/>
        <item x="246"/>
        <item x="6"/>
        <item x="11"/>
        <item x="14"/>
        <item x="19"/>
        <item x="25"/>
        <item x="29"/>
        <item x="32"/>
        <item x="54"/>
        <item x="75"/>
        <item x="87"/>
        <item x="109"/>
        <item x="111"/>
        <item x="117"/>
        <item x="118"/>
        <item x="128"/>
        <item x="131"/>
        <item x="132"/>
        <item x="137"/>
        <item x="142"/>
        <item x="143"/>
        <item x="149"/>
        <item x="148"/>
        <item x="154"/>
        <item x="158"/>
        <item x="161"/>
        <item x="164"/>
        <item x="169"/>
        <item x="180"/>
        <item x="208"/>
        <item x="217"/>
        <item x="227"/>
        <item x="229"/>
        <item x="243"/>
        <item x="244"/>
        <item x="245"/>
      </items>
    </pivotField>
    <pivotField axis="axisRow" compact="0" outline="0" showAll="0" defaultSubtotal="0">
      <items count="249">
        <item x="102"/>
        <item x="83"/>
        <item x="155"/>
        <item x="145"/>
        <item x="143"/>
        <item x="214"/>
        <item x="213"/>
        <item x="87"/>
        <item x="62"/>
        <item x="37"/>
        <item x="117"/>
        <item x="198"/>
        <item x="242"/>
        <item x="223"/>
        <item x="54"/>
        <item x="109"/>
        <item x="111"/>
        <item x="131"/>
        <item x="178"/>
        <item x="29"/>
        <item x="6"/>
        <item x="49"/>
        <item x="66"/>
        <item x="67"/>
        <item x="168"/>
        <item x="174"/>
        <item x="199"/>
        <item x="130"/>
        <item x="246"/>
        <item x="81"/>
        <item x="220"/>
        <item x="248"/>
        <item x="21"/>
        <item x="39"/>
        <item x="166"/>
        <item x="197"/>
        <item x="46"/>
        <item x="97"/>
        <item x="26"/>
        <item x="95"/>
        <item x="10"/>
        <item x="34"/>
        <item x="195"/>
        <item x="163"/>
        <item x="164"/>
        <item x="99"/>
        <item x="135"/>
        <item x="32"/>
        <item x="113"/>
        <item x="12"/>
        <item x="118"/>
        <item x="47"/>
        <item x="103"/>
        <item x="119"/>
        <item x="148"/>
        <item x="234"/>
        <item x="236"/>
        <item x="41"/>
        <item x="15"/>
        <item x="239"/>
        <item x="27"/>
        <item x="182"/>
        <item x="177"/>
        <item x="172"/>
        <item x="162"/>
        <item x="44"/>
        <item x="133"/>
        <item x="20"/>
        <item x="115"/>
        <item x="76"/>
        <item x="43"/>
        <item x="8"/>
        <item x="35"/>
        <item x="17"/>
        <item x="25"/>
        <item x="161"/>
        <item x="7"/>
        <item x="23"/>
        <item x="3"/>
        <item x="24"/>
        <item x="96"/>
        <item x="1"/>
        <item x="4"/>
        <item x="104"/>
        <item x="216"/>
        <item x="125"/>
        <item x="144"/>
        <item x="201"/>
        <item x="185"/>
        <item x="187"/>
        <item x="186"/>
        <item x="28"/>
        <item x="70"/>
        <item x="146"/>
        <item x="160"/>
        <item x="175"/>
        <item x="228"/>
        <item x="80"/>
        <item x="107"/>
        <item x="11"/>
        <item x="179"/>
        <item x="237"/>
        <item x="134"/>
        <item x="50"/>
        <item x="200"/>
        <item x="183"/>
        <item x="101"/>
        <item x="181"/>
        <item x="156"/>
        <item x="152"/>
        <item x="78"/>
        <item x="124"/>
        <item x="149"/>
        <item x="123"/>
        <item x="222"/>
        <item x="53"/>
        <item x="105"/>
        <item x="136"/>
        <item x="106"/>
        <item x="190"/>
        <item x="204"/>
        <item x="202"/>
        <item x="207"/>
        <item x="206"/>
        <item x="211"/>
        <item x="210"/>
        <item x="208"/>
        <item x="209"/>
        <item x="221"/>
        <item x="114"/>
        <item x="116"/>
        <item x="226"/>
        <item x="229"/>
        <item x="240"/>
        <item x="9"/>
        <item x="0"/>
        <item x="235"/>
        <item x="140"/>
        <item x="121"/>
        <item x="215"/>
        <item x="16"/>
        <item x="72"/>
        <item x="73"/>
        <item x="167"/>
        <item x="100"/>
        <item x="5"/>
        <item x="169"/>
        <item x="153"/>
        <item x="132"/>
        <item x="231"/>
        <item x="158"/>
        <item x="227"/>
        <item x="137"/>
        <item x="188"/>
        <item x="212"/>
        <item x="14"/>
        <item x="68"/>
        <item x="91"/>
        <item x="94"/>
        <item x="48"/>
        <item x="159"/>
        <item x="82"/>
        <item x="59"/>
        <item x="56"/>
        <item x="58"/>
        <item x="57"/>
        <item x="77"/>
        <item x="69"/>
        <item x="65"/>
        <item x="79"/>
        <item x="141"/>
        <item x="139"/>
        <item x="90"/>
        <item x="74"/>
        <item x="88"/>
        <item x="89"/>
        <item x="120"/>
        <item x="129"/>
        <item x="247"/>
        <item x="30"/>
        <item x="122"/>
        <item x="189"/>
        <item x="157"/>
        <item x="194"/>
        <item x="112"/>
        <item x="171"/>
        <item x="63"/>
        <item x="86"/>
        <item x="217"/>
        <item x="55"/>
        <item x="154"/>
        <item x="218"/>
        <item x="98"/>
        <item x="192"/>
        <item x="245"/>
        <item x="93"/>
        <item x="61"/>
        <item x="51"/>
        <item x="243"/>
        <item x="31"/>
        <item x="173"/>
        <item x="36"/>
        <item x="110"/>
        <item x="170"/>
        <item x="138"/>
        <item x="219"/>
        <item x="230"/>
        <item x="241"/>
        <item x="184"/>
        <item x="33"/>
        <item x="84"/>
        <item x="38"/>
        <item x="19"/>
        <item x="147"/>
        <item x="151"/>
        <item x="238"/>
        <item x="126"/>
        <item x="60"/>
        <item x="108"/>
        <item x="13"/>
        <item x="193"/>
        <item x="22"/>
        <item x="64"/>
        <item x="232"/>
        <item x="233"/>
        <item x="191"/>
        <item x="71"/>
        <item x="75"/>
        <item x="165"/>
        <item x="45"/>
        <item x="92"/>
        <item x="42"/>
        <item x="85"/>
        <item x="176"/>
        <item x="205"/>
        <item x="203"/>
        <item x="150"/>
        <item x="127"/>
        <item x="225"/>
        <item x="244"/>
        <item x="128"/>
        <item x="2"/>
        <item x="142"/>
        <item x="52"/>
        <item x="180"/>
        <item x="18"/>
        <item x="40"/>
        <item x="196"/>
        <item x="224"/>
      </items>
    </pivotField>
  </pivotFields>
  <rowFields count="2">
    <field x="1"/>
    <field x="2"/>
  </rowFields>
  <rowItems count="250">
    <i>
      <x/>
      <x v="241"/>
    </i>
    <i>
      <x v="1"/>
      <x v="78"/>
    </i>
    <i>
      <x v="2"/>
      <x v="82"/>
    </i>
    <i>
      <x v="3"/>
      <x v="145"/>
    </i>
    <i>
      <x v="4"/>
      <x v="178"/>
    </i>
    <i>
      <x v="5"/>
      <x v="76"/>
    </i>
    <i>
      <x v="6"/>
      <x v="71"/>
    </i>
    <i>
      <x v="7"/>
      <x v="134"/>
    </i>
    <i>
      <x v="8"/>
      <x v="40"/>
    </i>
    <i>
      <x v="9"/>
      <x v="49"/>
    </i>
    <i>
      <x v="10"/>
      <x v="219"/>
    </i>
    <i>
      <x v="11"/>
      <x v="58"/>
    </i>
    <i>
      <x v="12"/>
      <x v="140"/>
    </i>
    <i>
      <x v="13"/>
      <x v="73"/>
    </i>
    <i>
      <x v="14"/>
      <x v="245"/>
    </i>
    <i>
      <x v="15"/>
      <x v="67"/>
    </i>
    <i>
      <x v="16"/>
      <x v="32"/>
    </i>
    <i>
      <x v="17"/>
      <x v="221"/>
    </i>
    <i>
      <x v="18"/>
      <x v="77"/>
    </i>
    <i>
      <x v="19"/>
      <x v="79"/>
    </i>
    <i>
      <x v="20"/>
      <x v="38"/>
    </i>
    <i>
      <x v="21"/>
      <x v="60"/>
    </i>
    <i>
      <x v="22"/>
      <x v="91"/>
    </i>
    <i>
      <x v="23"/>
      <x v="179"/>
    </i>
    <i>
      <x v="24"/>
      <x v="199"/>
    </i>
    <i>
      <x v="25"/>
      <x v="31"/>
    </i>
    <i>
      <x v="26"/>
      <x v="209"/>
    </i>
    <i>
      <x v="27"/>
      <x v="41"/>
    </i>
    <i>
      <x v="28"/>
      <x v="72"/>
    </i>
    <i>
      <x v="29"/>
      <x v="201"/>
    </i>
    <i>
      <x v="30"/>
      <x v="9"/>
    </i>
    <i>
      <x v="31"/>
      <x v="211"/>
    </i>
    <i>
      <x v="32"/>
      <x v="33"/>
    </i>
    <i>
      <x v="33"/>
      <x v="246"/>
    </i>
    <i>
      <x v="34"/>
      <x v="57"/>
    </i>
    <i>
      <x v="35"/>
      <x v="231"/>
    </i>
    <i>
      <x v="36"/>
      <x v="70"/>
    </i>
    <i>
      <x v="37"/>
      <x v="65"/>
    </i>
    <i>
      <x v="38"/>
      <x v="229"/>
    </i>
    <i>
      <x v="39"/>
      <x v="36"/>
    </i>
    <i>
      <x v="40"/>
      <x v="51"/>
    </i>
    <i>
      <x v="41"/>
      <x v="159"/>
    </i>
    <i>
      <x v="42"/>
      <x v="21"/>
    </i>
    <i>
      <x v="43"/>
      <x v="103"/>
    </i>
    <i>
      <x v="44"/>
      <x v="197"/>
    </i>
    <i>
      <x v="45"/>
      <x v="243"/>
    </i>
    <i>
      <x v="46"/>
      <x v="115"/>
    </i>
    <i>
      <x v="47"/>
      <x v="189"/>
    </i>
    <i>
      <x v="48"/>
      <x v="163"/>
    </i>
    <i>
      <x v="49"/>
      <x v="165"/>
    </i>
    <i>
      <x v="50"/>
      <x v="164"/>
    </i>
    <i>
      <x v="51"/>
      <x v="162"/>
    </i>
    <i>
      <x v="52"/>
      <x v="217"/>
    </i>
    <i>
      <x v="53"/>
      <x v="196"/>
    </i>
    <i>
      <x v="54"/>
      <x v="8"/>
    </i>
    <i>
      <x v="55"/>
      <x v="186"/>
    </i>
    <i>
      <x v="56"/>
      <x v="222"/>
    </i>
    <i>
      <x v="57"/>
      <x v="168"/>
    </i>
    <i>
      <x v="58"/>
      <x v="22"/>
    </i>
    <i>
      <x v="59"/>
      <x v="23"/>
    </i>
    <i>
      <x v="60"/>
      <x v="156"/>
    </i>
    <i>
      <x v="61"/>
      <x v="167"/>
    </i>
    <i>
      <x v="62"/>
      <x v="92"/>
    </i>
    <i>
      <x v="63"/>
      <x v="226"/>
    </i>
    <i>
      <x v="64"/>
      <x v="141"/>
    </i>
    <i>
      <x v="65"/>
      <x v="142"/>
    </i>
    <i>
      <x v="66"/>
      <x v="173"/>
    </i>
    <i>
      <x v="67"/>
      <x v="69"/>
    </i>
    <i>
      <x v="68"/>
      <x v="166"/>
    </i>
    <i>
      <x v="69"/>
      <x v="110"/>
    </i>
    <i>
      <x v="70"/>
      <x v="169"/>
    </i>
    <i>
      <x v="71"/>
      <x v="97"/>
    </i>
    <i>
      <x v="72"/>
      <x v="29"/>
    </i>
    <i>
      <x v="73"/>
      <x v="161"/>
    </i>
    <i>
      <x v="74"/>
      <x v="1"/>
    </i>
    <i>
      <x v="75"/>
      <x v="210"/>
    </i>
    <i>
      <x v="76"/>
      <x v="232"/>
    </i>
    <i>
      <x v="77"/>
      <x v="187"/>
    </i>
    <i>
      <x v="78"/>
      <x v="174"/>
    </i>
    <i>
      <x v="79"/>
      <x v="175"/>
    </i>
    <i>
      <x v="80"/>
      <x v="172"/>
    </i>
    <i>
      <x v="81"/>
      <x v="157"/>
    </i>
    <i>
      <x v="82"/>
      <x v="230"/>
    </i>
    <i>
      <x v="83"/>
      <x v="195"/>
    </i>
    <i>
      <x v="84"/>
      <x v="158"/>
    </i>
    <i>
      <x v="85"/>
      <x v="39"/>
    </i>
    <i>
      <x v="86"/>
      <x v="80"/>
    </i>
    <i>
      <x v="87"/>
      <x v="37"/>
    </i>
    <i>
      <x v="88"/>
      <x v="192"/>
    </i>
    <i>
      <x v="89"/>
      <x v="45"/>
    </i>
    <i>
      <x v="90"/>
      <x v="144"/>
    </i>
    <i>
      <x v="91"/>
      <x v="106"/>
    </i>
    <i>
      <x v="92"/>
      <x/>
    </i>
    <i>
      <x v="93"/>
      <x v="52"/>
    </i>
    <i>
      <x v="94"/>
      <x v="83"/>
    </i>
    <i>
      <x v="95"/>
      <x v="116"/>
    </i>
    <i>
      <x v="96"/>
      <x v="118"/>
    </i>
    <i>
      <x v="97"/>
      <x v="98"/>
    </i>
    <i>
      <x v="98"/>
      <x v="218"/>
    </i>
    <i>
      <x v="99"/>
      <x v="202"/>
    </i>
    <i>
      <x v="100"/>
      <x v="184"/>
    </i>
    <i>
      <x v="101"/>
      <x v="48"/>
    </i>
    <i>
      <x v="102"/>
      <x v="129"/>
    </i>
    <i>
      <x v="103"/>
      <x v="68"/>
    </i>
    <i>
      <x v="104"/>
      <x v="130"/>
    </i>
    <i>
      <x v="105"/>
      <x v="53"/>
    </i>
    <i>
      <x v="106"/>
      <x v="176"/>
    </i>
    <i>
      <x v="107"/>
      <x v="138"/>
    </i>
    <i>
      <x v="108"/>
      <x v="180"/>
    </i>
    <i>
      <x v="109"/>
      <x v="113"/>
    </i>
    <i>
      <x v="110"/>
      <x v="111"/>
    </i>
    <i>
      <x v="111"/>
      <x v="85"/>
    </i>
    <i>
      <x v="112"/>
      <x v="216"/>
    </i>
    <i>
      <x v="113"/>
      <x v="237"/>
    </i>
    <i>
      <x v="114"/>
      <x v="177"/>
    </i>
    <i>
      <x v="115"/>
      <x v="27"/>
    </i>
    <i>
      <x v="116"/>
      <x v="66"/>
    </i>
    <i>
      <x v="117"/>
      <x v="102"/>
    </i>
    <i>
      <x v="118"/>
      <x v="46"/>
    </i>
    <i>
      <x v="119"/>
      <x v="117"/>
    </i>
    <i>
      <x v="120"/>
      <x v="171"/>
    </i>
    <i>
      <x v="121"/>
      <x v="204"/>
    </i>
    <i>
      <x v="122"/>
      <x v="137"/>
    </i>
    <i>
      <x v="123"/>
      <x v="170"/>
    </i>
    <i>
      <x v="124"/>
      <x v="86"/>
    </i>
    <i>
      <x v="125"/>
      <x v="3"/>
    </i>
    <i>
      <x v="126"/>
      <x v="93"/>
    </i>
    <i>
      <x v="127"/>
      <x v="213"/>
    </i>
    <i>
      <x v="128"/>
      <x v="236"/>
    </i>
    <i>
      <x v="129"/>
      <x v="214"/>
    </i>
    <i>
      <x v="130"/>
      <x v="109"/>
    </i>
    <i>
      <x v="131"/>
      <x v="147"/>
    </i>
    <i>
      <x v="132"/>
      <x v="2"/>
    </i>
    <i>
      <x v="133"/>
      <x v="108"/>
    </i>
    <i>
      <x v="134"/>
      <x v="182"/>
    </i>
    <i>
      <x v="135"/>
      <x v="160"/>
    </i>
    <i>
      <x v="136"/>
      <x v="94"/>
    </i>
    <i>
      <x v="137"/>
      <x v="64"/>
    </i>
    <i>
      <x v="138"/>
      <x v="43"/>
    </i>
    <i>
      <x v="139"/>
      <x v="228"/>
    </i>
    <i>
      <x v="140"/>
      <x v="34"/>
    </i>
    <i>
      <x v="141"/>
      <x v="143"/>
    </i>
    <i>
      <x v="142"/>
      <x v="24"/>
    </i>
    <i>
      <x v="143"/>
      <x v="203"/>
    </i>
    <i>
      <x v="144"/>
      <x v="185"/>
    </i>
    <i>
      <x v="145"/>
      <x v="63"/>
    </i>
    <i>
      <x v="146"/>
      <x v="200"/>
    </i>
    <i>
      <x v="147"/>
      <x v="25"/>
    </i>
    <i>
      <x v="148"/>
      <x v="95"/>
    </i>
    <i>
      <x v="149"/>
      <x v="233"/>
    </i>
    <i>
      <x v="150"/>
      <x v="62"/>
    </i>
    <i>
      <x v="151"/>
      <x v="18"/>
    </i>
    <i>
      <x v="152"/>
      <x v="100"/>
    </i>
    <i>
      <x v="153"/>
      <x v="107"/>
    </i>
    <i>
      <x v="154"/>
      <x v="61"/>
    </i>
    <i>
      <x v="155"/>
      <x v="105"/>
    </i>
    <i>
      <x v="156"/>
      <x v="208"/>
    </i>
    <i>
      <x v="157"/>
      <x v="88"/>
    </i>
    <i>
      <x v="158"/>
      <x v="90"/>
    </i>
    <i>
      <x v="159"/>
      <x v="89"/>
    </i>
    <i>
      <x v="160"/>
      <x v="153"/>
    </i>
    <i>
      <x v="161"/>
      <x v="181"/>
    </i>
    <i>
      <x v="162"/>
      <x v="119"/>
    </i>
    <i>
      <x v="163"/>
      <x v="225"/>
    </i>
    <i>
      <x v="164"/>
      <x v="193"/>
    </i>
    <i>
      <x v="165"/>
      <x v="220"/>
    </i>
    <i>
      <x v="166"/>
      <x v="183"/>
    </i>
    <i>
      <x v="167"/>
      <x v="42"/>
    </i>
    <i>
      <x v="168"/>
      <x v="247"/>
    </i>
    <i>
      <x v="169"/>
      <x v="35"/>
    </i>
    <i>
      <x v="170"/>
      <x v="11"/>
    </i>
    <i>
      <x v="171"/>
      <x v="26"/>
    </i>
    <i>
      <x v="172"/>
      <x v="104"/>
    </i>
    <i>
      <x v="173"/>
      <x v="87"/>
    </i>
    <i>
      <x v="174"/>
      <x v="121"/>
    </i>
    <i>
      <x v="175"/>
      <x v="235"/>
    </i>
    <i>
      <x v="176"/>
      <x v="120"/>
    </i>
    <i>
      <x v="177"/>
      <x v="234"/>
    </i>
    <i>
      <x v="178"/>
      <x v="123"/>
    </i>
    <i>
      <x v="179"/>
      <x v="122"/>
    </i>
    <i>
      <x v="180"/>
      <x v="127"/>
    </i>
    <i>
      <x v="181"/>
      <x v="125"/>
    </i>
    <i>
      <x v="182"/>
      <x v="124"/>
    </i>
    <i>
      <x v="183"/>
      <x v="154"/>
    </i>
    <i>
      <x v="184"/>
      <x v="6"/>
    </i>
    <i>
      <x v="185"/>
      <x v="5"/>
    </i>
    <i>
      <x v="186"/>
      <x v="139"/>
    </i>
    <i>
      <x v="187"/>
      <x v="84"/>
    </i>
    <i>
      <x v="188"/>
      <x v="191"/>
    </i>
    <i>
      <x v="189"/>
      <x v="205"/>
    </i>
    <i>
      <x v="190"/>
      <x v="30"/>
    </i>
    <i>
      <x v="191"/>
      <x v="128"/>
    </i>
    <i>
      <x v="192"/>
      <x v="114"/>
    </i>
    <i>
      <x v="193"/>
      <x v="13"/>
    </i>
    <i>
      <x v="194"/>
      <x v="248"/>
    </i>
    <i>
      <x v="195"/>
      <x v="238"/>
    </i>
    <i>
      <x v="196"/>
      <x v="131"/>
    </i>
    <i>
      <x v="197"/>
      <x v="96"/>
    </i>
    <i>
      <x v="198"/>
      <x v="206"/>
    </i>
    <i>
      <x v="199"/>
      <x v="149"/>
    </i>
    <i>
      <x v="200"/>
      <x v="223"/>
    </i>
    <i>
      <x v="201"/>
      <x v="224"/>
    </i>
    <i>
      <x v="202"/>
      <x v="55"/>
    </i>
    <i>
      <x v="203"/>
      <x v="136"/>
    </i>
    <i>
      <x v="204"/>
      <x v="56"/>
    </i>
    <i>
      <x v="205"/>
      <x v="101"/>
    </i>
    <i>
      <x v="206"/>
      <x v="215"/>
    </i>
    <i>
      <x v="207"/>
      <x v="59"/>
    </i>
    <i>
      <x v="208"/>
      <x v="133"/>
    </i>
    <i>
      <x v="209"/>
      <x v="207"/>
    </i>
    <i>
      <x v="210"/>
      <x v="12"/>
    </i>
    <i>
      <x v="211"/>
      <x v="135"/>
    </i>
    <i>
      <x v="212"/>
      <x v="81"/>
    </i>
    <i>
      <x v="213"/>
      <x v="28"/>
    </i>
    <i>
      <x v="214"/>
      <x v="20"/>
    </i>
    <i>
      <x v="215"/>
      <x v="99"/>
    </i>
    <i>
      <x v="216"/>
      <x v="155"/>
    </i>
    <i>
      <x v="217"/>
      <x v="212"/>
    </i>
    <i>
      <x v="218"/>
      <x v="74"/>
    </i>
    <i>
      <x v="219"/>
      <x v="19"/>
    </i>
    <i>
      <x v="220"/>
      <x v="47"/>
    </i>
    <i>
      <x v="221"/>
      <x v="14"/>
    </i>
    <i>
      <x v="222"/>
      <x v="227"/>
    </i>
    <i>
      <x v="223"/>
      <x v="7"/>
    </i>
    <i>
      <x v="224"/>
      <x v="15"/>
    </i>
    <i>
      <x v="225"/>
      <x v="16"/>
    </i>
    <i>
      <x v="226"/>
      <x v="10"/>
    </i>
    <i>
      <x v="227"/>
      <x v="50"/>
    </i>
    <i>
      <x v="228"/>
      <x v="240"/>
    </i>
    <i>
      <x v="229"/>
      <x v="17"/>
    </i>
    <i>
      <x v="230"/>
      <x v="148"/>
    </i>
    <i>
      <x v="231"/>
      <x v="152"/>
    </i>
    <i>
      <x v="232"/>
      <x v="242"/>
    </i>
    <i>
      <x v="233"/>
      <x v="4"/>
    </i>
    <i>
      <x v="234"/>
      <x v="112"/>
    </i>
    <i>
      <x v="235"/>
      <x v="54"/>
    </i>
    <i>
      <x v="236"/>
      <x v="190"/>
    </i>
    <i>
      <x v="237"/>
      <x v="150"/>
    </i>
    <i>
      <x v="238"/>
      <x v="75"/>
    </i>
    <i>
      <x v="239"/>
      <x v="44"/>
    </i>
    <i>
      <x v="240"/>
      <x v="146"/>
    </i>
    <i>
      <x v="241"/>
      <x v="244"/>
    </i>
    <i>
      <x v="242"/>
      <x v="126"/>
    </i>
    <i>
      <x v="243"/>
      <x v="188"/>
    </i>
    <i>
      <x v="244"/>
      <x v="151"/>
    </i>
    <i>
      <x v="245"/>
      <x v="132"/>
    </i>
    <i>
      <x v="246"/>
      <x v="198"/>
    </i>
    <i>
      <x v="247"/>
      <x v="239"/>
    </i>
    <i>
      <x v="248"/>
      <x v="194"/>
    </i>
    <i t="grand">
      <x/>
    </i>
  </rowItems>
  <colItems count="1">
    <i/>
  </colItems>
  <dataFields count="1">
    <dataField name="Sum of In 1,000 Dollar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CD74-C2C7-4A9B-A6A6-88F34D56AC2B}">
  <dimension ref="A3:C253"/>
  <sheetViews>
    <sheetView tabSelected="1" topLeftCell="A197" workbookViewId="0">
      <selection activeCell="A3" sqref="A3"/>
    </sheetView>
  </sheetViews>
  <sheetFormatPr defaultRowHeight="14.25" x14ac:dyDescent="0.45"/>
  <cols>
    <col min="1" max="1" width="10.53125" bestFit="1" customWidth="1"/>
    <col min="2" max="2" width="79.73046875" bestFit="1" customWidth="1"/>
    <col min="3" max="3" width="19.6640625" bestFit="1" customWidth="1"/>
  </cols>
  <sheetData>
    <row r="3" spans="1:3" x14ac:dyDescent="0.45">
      <c r="A3" s="49" t="s">
        <v>2805</v>
      </c>
      <c r="B3" s="49" t="s">
        <v>2806</v>
      </c>
      <c r="C3" t="s">
        <v>2860</v>
      </c>
    </row>
    <row r="4" spans="1:3" x14ac:dyDescent="0.45">
      <c r="A4">
        <v>111200</v>
      </c>
      <c r="B4" t="s">
        <v>26</v>
      </c>
      <c r="C4" s="50">
        <v>3959772</v>
      </c>
    </row>
    <row r="5" spans="1:3" x14ac:dyDescent="0.45">
      <c r="A5">
        <v>111300</v>
      </c>
      <c r="B5" t="s">
        <v>29</v>
      </c>
      <c r="C5" s="50">
        <v>13464889</v>
      </c>
    </row>
    <row r="6" spans="1:3" x14ac:dyDescent="0.45">
      <c r="A6">
        <v>111400</v>
      </c>
      <c r="B6" t="s">
        <v>39</v>
      </c>
      <c r="C6" s="50">
        <v>508433</v>
      </c>
    </row>
    <row r="7" spans="1:3" x14ac:dyDescent="0.45">
      <c r="A7">
        <v>111900</v>
      </c>
      <c r="B7" t="s">
        <v>44</v>
      </c>
      <c r="C7" s="50">
        <v>9425205</v>
      </c>
    </row>
    <row r="8" spans="1:3" x14ac:dyDescent="0.45">
      <c r="A8">
        <v>112300</v>
      </c>
      <c r="B8" t="s">
        <v>60</v>
      </c>
      <c r="C8" s="50">
        <v>675187</v>
      </c>
    </row>
    <row r="9" spans="1:3" x14ac:dyDescent="0.45">
      <c r="A9">
        <v>113000</v>
      </c>
      <c r="B9" t="s">
        <v>75</v>
      </c>
      <c r="C9" s="50">
        <v>2876112</v>
      </c>
    </row>
    <row r="10" spans="1:3" x14ac:dyDescent="0.45">
      <c r="A10">
        <v>114000</v>
      </c>
      <c r="B10" t="s">
        <v>79</v>
      </c>
      <c r="C10" s="50">
        <v>5484471</v>
      </c>
    </row>
    <row r="11" spans="1:3" x14ac:dyDescent="0.45">
      <c r="A11">
        <v>211000</v>
      </c>
      <c r="B11" t="s">
        <v>93</v>
      </c>
      <c r="C11" s="50">
        <v>17595593</v>
      </c>
    </row>
    <row r="12" spans="1:3" x14ac:dyDescent="0.45">
      <c r="A12">
        <v>212100</v>
      </c>
      <c r="B12" t="s">
        <v>96</v>
      </c>
      <c r="C12" s="50">
        <v>11265075</v>
      </c>
    </row>
    <row r="13" spans="1:3" x14ac:dyDescent="0.45">
      <c r="A13">
        <v>212230</v>
      </c>
      <c r="B13" t="s">
        <v>104</v>
      </c>
      <c r="C13" s="50">
        <v>4099471</v>
      </c>
    </row>
    <row r="14" spans="1:3" x14ac:dyDescent="0.45">
      <c r="A14">
        <v>212310</v>
      </c>
      <c r="B14" t="s">
        <v>109</v>
      </c>
      <c r="C14" s="50">
        <v>120046</v>
      </c>
    </row>
    <row r="15" spans="1:3" x14ac:dyDescent="0.45">
      <c r="A15">
        <v>311111</v>
      </c>
      <c r="B15" t="s">
        <v>175</v>
      </c>
      <c r="C15" s="50">
        <v>1364356</v>
      </c>
    </row>
    <row r="16" spans="1:3" x14ac:dyDescent="0.45">
      <c r="A16">
        <v>311119</v>
      </c>
      <c r="B16" t="s">
        <v>177</v>
      </c>
      <c r="C16" s="50">
        <v>1677254</v>
      </c>
    </row>
    <row r="17" spans="1:3" x14ac:dyDescent="0.45">
      <c r="A17">
        <v>311210</v>
      </c>
      <c r="B17" t="s">
        <v>179</v>
      </c>
      <c r="C17" s="50">
        <v>2594541</v>
      </c>
    </row>
    <row r="18" spans="1:3" x14ac:dyDescent="0.45">
      <c r="A18">
        <v>311221</v>
      </c>
      <c r="B18" t="s">
        <v>183</v>
      </c>
      <c r="C18" s="50">
        <v>3037070</v>
      </c>
    </row>
    <row r="19" spans="1:3" x14ac:dyDescent="0.45">
      <c r="A19">
        <v>311225</v>
      </c>
      <c r="B19" t="s">
        <v>187</v>
      </c>
      <c r="C19" s="50">
        <v>872525</v>
      </c>
    </row>
    <row r="20" spans="1:3" x14ac:dyDescent="0.45">
      <c r="A20">
        <v>311230</v>
      </c>
      <c r="B20" t="s">
        <v>189</v>
      </c>
      <c r="C20" s="50">
        <v>718159</v>
      </c>
    </row>
    <row r="21" spans="1:3" x14ac:dyDescent="0.45">
      <c r="A21">
        <v>311300</v>
      </c>
      <c r="B21" t="s">
        <v>191</v>
      </c>
      <c r="C21" s="50">
        <v>2911676</v>
      </c>
    </row>
    <row r="22" spans="1:3" x14ac:dyDescent="0.45">
      <c r="A22">
        <v>311410</v>
      </c>
      <c r="B22" t="s">
        <v>198</v>
      </c>
      <c r="C22" s="50">
        <v>2125436</v>
      </c>
    </row>
    <row r="23" spans="1:3" x14ac:dyDescent="0.45">
      <c r="A23">
        <v>311420</v>
      </c>
      <c r="B23" t="s">
        <v>201</v>
      </c>
      <c r="C23" s="50">
        <v>4276514</v>
      </c>
    </row>
    <row r="24" spans="1:3" x14ac:dyDescent="0.45">
      <c r="A24">
        <v>311513</v>
      </c>
      <c r="B24" t="s">
        <v>208</v>
      </c>
      <c r="C24" s="50">
        <v>1377050</v>
      </c>
    </row>
    <row r="25" spans="1:3" x14ac:dyDescent="0.45">
      <c r="A25">
        <v>311514</v>
      </c>
      <c r="B25" t="s">
        <v>210</v>
      </c>
      <c r="C25" s="50">
        <v>4821113</v>
      </c>
    </row>
    <row r="26" spans="1:3" x14ac:dyDescent="0.45">
      <c r="A26">
        <v>311520</v>
      </c>
      <c r="B26" t="s">
        <v>212</v>
      </c>
      <c r="C26" s="50">
        <v>183831</v>
      </c>
    </row>
    <row r="27" spans="1:3" x14ac:dyDescent="0.45">
      <c r="A27">
        <v>311615</v>
      </c>
      <c r="B27" t="s">
        <v>218</v>
      </c>
      <c r="C27" s="50">
        <v>5533309</v>
      </c>
    </row>
    <row r="28" spans="1:3" x14ac:dyDescent="0.45">
      <c r="A28">
        <v>311700</v>
      </c>
      <c r="B28" t="s">
        <v>220</v>
      </c>
      <c r="C28" s="50">
        <v>404647</v>
      </c>
    </row>
    <row r="29" spans="1:3" x14ac:dyDescent="0.45">
      <c r="A29">
        <v>311810</v>
      </c>
      <c r="B29" t="s">
        <v>223</v>
      </c>
      <c r="C29" s="50">
        <v>1427160</v>
      </c>
    </row>
    <row r="30" spans="1:3" x14ac:dyDescent="0.45">
      <c r="A30">
        <v>311910</v>
      </c>
      <c r="B30" t="s">
        <v>232</v>
      </c>
      <c r="C30" s="50">
        <v>1362910</v>
      </c>
    </row>
    <row r="31" spans="1:3" x14ac:dyDescent="0.45">
      <c r="A31">
        <v>311920</v>
      </c>
      <c r="B31" t="s">
        <v>235</v>
      </c>
      <c r="C31" s="50">
        <v>1478352</v>
      </c>
    </row>
    <row r="32" spans="1:3" x14ac:dyDescent="0.45">
      <c r="A32">
        <v>311930</v>
      </c>
      <c r="B32" t="s">
        <v>237</v>
      </c>
      <c r="C32" s="50">
        <v>461101</v>
      </c>
    </row>
    <row r="33" spans="1:3" x14ac:dyDescent="0.45">
      <c r="A33">
        <v>311940</v>
      </c>
      <c r="B33" t="s">
        <v>239</v>
      </c>
      <c r="C33" s="50">
        <v>1355429</v>
      </c>
    </row>
    <row r="34" spans="1:3" x14ac:dyDescent="0.45">
      <c r="A34">
        <v>311990</v>
      </c>
      <c r="B34" t="s">
        <v>242</v>
      </c>
      <c r="C34" s="50">
        <v>4824303</v>
      </c>
    </row>
    <row r="35" spans="1:3" x14ac:dyDescent="0.45">
      <c r="A35">
        <v>312110</v>
      </c>
      <c r="B35" t="s">
        <v>245</v>
      </c>
      <c r="C35" s="50">
        <v>1105717</v>
      </c>
    </row>
    <row r="36" spans="1:3" x14ac:dyDescent="0.45">
      <c r="A36">
        <v>312120</v>
      </c>
      <c r="B36" t="s">
        <v>249</v>
      </c>
      <c r="C36" s="50">
        <v>3475026</v>
      </c>
    </row>
    <row r="37" spans="1:3" x14ac:dyDescent="0.45">
      <c r="A37">
        <v>312130</v>
      </c>
      <c r="B37" t="s">
        <v>251</v>
      </c>
      <c r="C37" s="50">
        <v>1756175</v>
      </c>
    </row>
    <row r="38" spans="1:3" x14ac:dyDescent="0.45">
      <c r="A38">
        <v>312140</v>
      </c>
      <c r="B38" t="s">
        <v>253</v>
      </c>
      <c r="C38" s="50">
        <v>1810115</v>
      </c>
    </row>
    <row r="39" spans="1:3" x14ac:dyDescent="0.45">
      <c r="A39">
        <v>312200</v>
      </c>
      <c r="B39" t="s">
        <v>255</v>
      </c>
      <c r="C39" s="50">
        <v>696495</v>
      </c>
    </row>
    <row r="40" spans="1:3" x14ac:dyDescent="0.45">
      <c r="A40">
        <v>313100</v>
      </c>
      <c r="B40" t="s">
        <v>259</v>
      </c>
      <c r="C40" s="50">
        <v>2141114</v>
      </c>
    </row>
    <row r="41" spans="1:3" x14ac:dyDescent="0.45">
      <c r="A41">
        <v>313200</v>
      </c>
      <c r="B41" t="s">
        <v>263</v>
      </c>
      <c r="C41" s="50">
        <v>6275254</v>
      </c>
    </row>
    <row r="42" spans="1:3" x14ac:dyDescent="0.45">
      <c r="A42">
        <v>313300</v>
      </c>
      <c r="B42" t="s">
        <v>270</v>
      </c>
      <c r="C42" s="50">
        <v>1230986</v>
      </c>
    </row>
    <row r="43" spans="1:3" x14ac:dyDescent="0.45">
      <c r="A43">
        <v>314110</v>
      </c>
      <c r="B43" t="s">
        <v>274</v>
      </c>
      <c r="C43" s="50">
        <v>1124816</v>
      </c>
    </row>
    <row r="44" spans="1:3" x14ac:dyDescent="0.45">
      <c r="A44">
        <v>314120</v>
      </c>
      <c r="B44" t="s">
        <v>276</v>
      </c>
      <c r="C44" s="50">
        <v>751080</v>
      </c>
    </row>
    <row r="45" spans="1:3" x14ac:dyDescent="0.45">
      <c r="A45">
        <v>314900</v>
      </c>
      <c r="B45" t="s">
        <v>279</v>
      </c>
      <c r="C45" s="50">
        <v>1375995</v>
      </c>
    </row>
    <row r="46" spans="1:3" x14ac:dyDescent="0.45">
      <c r="A46">
        <v>315000</v>
      </c>
      <c r="B46" t="s">
        <v>285</v>
      </c>
      <c r="C46" s="50">
        <v>5439286</v>
      </c>
    </row>
    <row r="47" spans="1:3" x14ac:dyDescent="0.45">
      <c r="A47">
        <v>316000</v>
      </c>
      <c r="B47" t="s">
        <v>308</v>
      </c>
      <c r="C47" s="50">
        <v>4760408</v>
      </c>
    </row>
    <row r="48" spans="1:3" x14ac:dyDescent="0.45">
      <c r="A48">
        <v>321100</v>
      </c>
      <c r="B48" t="s">
        <v>319</v>
      </c>
      <c r="C48" s="50">
        <v>3536123</v>
      </c>
    </row>
    <row r="49" spans="1:3" x14ac:dyDescent="0.45">
      <c r="A49">
        <v>321200</v>
      </c>
      <c r="B49" t="s">
        <v>322</v>
      </c>
      <c r="C49" s="50">
        <v>1456118</v>
      </c>
    </row>
    <row r="50" spans="1:3" x14ac:dyDescent="0.45">
      <c r="A50">
        <v>321910</v>
      </c>
      <c r="B50" t="s">
        <v>328</v>
      </c>
      <c r="C50" s="50">
        <v>424549</v>
      </c>
    </row>
    <row r="51" spans="1:3" x14ac:dyDescent="0.45">
      <c r="A51">
        <v>322110</v>
      </c>
      <c r="B51" t="s">
        <v>337</v>
      </c>
      <c r="C51" s="50">
        <v>5860946</v>
      </c>
    </row>
    <row r="52" spans="1:3" x14ac:dyDescent="0.45">
      <c r="A52">
        <v>322120</v>
      </c>
      <c r="B52" t="s">
        <v>339</v>
      </c>
      <c r="C52" s="50">
        <v>3690032</v>
      </c>
    </row>
    <row r="53" spans="1:3" x14ac:dyDescent="0.45">
      <c r="A53">
        <v>322130</v>
      </c>
      <c r="B53" t="s">
        <v>342</v>
      </c>
      <c r="C53" s="50">
        <v>5117153</v>
      </c>
    </row>
    <row r="54" spans="1:3" x14ac:dyDescent="0.45">
      <c r="A54">
        <v>322210</v>
      </c>
      <c r="B54" t="s">
        <v>344</v>
      </c>
      <c r="C54" s="50">
        <v>2358201</v>
      </c>
    </row>
    <row r="55" spans="1:3" x14ac:dyDescent="0.45">
      <c r="A55">
        <v>322220</v>
      </c>
      <c r="B55" t="s">
        <v>350</v>
      </c>
      <c r="C55" s="50">
        <v>4802146</v>
      </c>
    </row>
    <row r="56" spans="1:3" x14ac:dyDescent="0.45">
      <c r="A56">
        <v>322230</v>
      </c>
      <c r="B56" t="s">
        <v>357</v>
      </c>
      <c r="C56" s="50">
        <v>111839</v>
      </c>
    </row>
    <row r="57" spans="1:3" x14ac:dyDescent="0.45">
      <c r="A57">
        <v>322291</v>
      </c>
      <c r="B57" t="s">
        <v>361</v>
      </c>
      <c r="C57" s="50">
        <v>1864856</v>
      </c>
    </row>
    <row r="58" spans="1:3" x14ac:dyDescent="0.45">
      <c r="A58">
        <v>322299</v>
      </c>
      <c r="B58" t="s">
        <v>363</v>
      </c>
      <c r="C58" s="50">
        <v>983536</v>
      </c>
    </row>
    <row r="59" spans="1:3" x14ac:dyDescent="0.45">
      <c r="A59">
        <v>323110</v>
      </c>
      <c r="B59" t="s">
        <v>365</v>
      </c>
      <c r="C59" s="50">
        <v>6286845</v>
      </c>
    </row>
    <row r="60" spans="1:3" x14ac:dyDescent="0.45">
      <c r="A60">
        <v>323120</v>
      </c>
      <c r="B60" t="s">
        <v>376</v>
      </c>
      <c r="C60" s="50">
        <v>117898</v>
      </c>
    </row>
    <row r="61" spans="1:3" x14ac:dyDescent="0.45">
      <c r="A61">
        <v>324110</v>
      </c>
      <c r="B61" t="s">
        <v>379</v>
      </c>
      <c r="C61" s="50">
        <v>118890817</v>
      </c>
    </row>
    <row r="62" spans="1:3" x14ac:dyDescent="0.45">
      <c r="A62">
        <v>324121</v>
      </c>
      <c r="B62" t="s">
        <v>381</v>
      </c>
      <c r="C62" s="50">
        <v>181359</v>
      </c>
    </row>
    <row r="63" spans="1:3" x14ac:dyDescent="0.45">
      <c r="A63">
        <v>324122</v>
      </c>
      <c r="B63" t="s">
        <v>383</v>
      </c>
      <c r="C63" s="50">
        <v>389745</v>
      </c>
    </row>
    <row r="64" spans="1:3" x14ac:dyDescent="0.45">
      <c r="A64">
        <v>324190</v>
      </c>
      <c r="B64" t="s">
        <v>385</v>
      </c>
      <c r="C64" s="50">
        <v>59456</v>
      </c>
    </row>
    <row r="65" spans="1:3" x14ac:dyDescent="0.45">
      <c r="A65">
        <v>325110</v>
      </c>
      <c r="B65" t="s">
        <v>388</v>
      </c>
      <c r="C65" s="50">
        <v>5406838</v>
      </c>
    </row>
    <row r="66" spans="1:3" x14ac:dyDescent="0.45">
      <c r="A66">
        <v>325120</v>
      </c>
      <c r="B66" t="s">
        <v>390</v>
      </c>
      <c r="C66" s="50">
        <v>567448</v>
      </c>
    </row>
    <row r="67" spans="1:3" x14ac:dyDescent="0.45">
      <c r="A67">
        <v>325130</v>
      </c>
      <c r="B67" t="s">
        <v>392</v>
      </c>
      <c r="C67" s="50">
        <v>3211298</v>
      </c>
    </row>
    <row r="68" spans="1:3" x14ac:dyDescent="0.45">
      <c r="A68">
        <v>325180</v>
      </c>
      <c r="B68" t="s">
        <v>395</v>
      </c>
      <c r="C68" s="50">
        <v>12884067</v>
      </c>
    </row>
    <row r="69" spans="1:3" x14ac:dyDescent="0.45">
      <c r="A69">
        <v>325190</v>
      </c>
      <c r="B69" t="s">
        <v>399</v>
      </c>
      <c r="C69" s="50">
        <v>45081974</v>
      </c>
    </row>
    <row r="70" spans="1:3" x14ac:dyDescent="0.45">
      <c r="A70">
        <v>325211</v>
      </c>
      <c r="B70" t="s">
        <v>404</v>
      </c>
      <c r="C70" s="50">
        <v>31029169</v>
      </c>
    </row>
    <row r="71" spans="1:3" x14ac:dyDescent="0.45">
      <c r="A71">
        <v>325310</v>
      </c>
      <c r="B71" t="s">
        <v>410</v>
      </c>
      <c r="C71" s="50">
        <v>5648736</v>
      </c>
    </row>
    <row r="72" spans="1:3" x14ac:dyDescent="0.45">
      <c r="A72">
        <v>325320</v>
      </c>
      <c r="B72" t="s">
        <v>414</v>
      </c>
      <c r="C72" s="50">
        <v>3776082</v>
      </c>
    </row>
    <row r="73" spans="1:3" x14ac:dyDescent="0.45">
      <c r="A73">
        <v>325411</v>
      </c>
      <c r="B73" t="s">
        <v>416</v>
      </c>
      <c r="C73" s="50">
        <v>4647918</v>
      </c>
    </row>
    <row r="74" spans="1:3" x14ac:dyDescent="0.45">
      <c r="A74">
        <v>325412</v>
      </c>
      <c r="B74" t="s">
        <v>418</v>
      </c>
      <c r="C74" s="50">
        <v>29217390</v>
      </c>
    </row>
    <row r="75" spans="1:3" x14ac:dyDescent="0.45">
      <c r="A75">
        <v>325413</v>
      </c>
      <c r="B75" t="s">
        <v>420</v>
      </c>
      <c r="C75" s="50">
        <v>6136119</v>
      </c>
    </row>
    <row r="76" spans="1:3" x14ac:dyDescent="0.45">
      <c r="A76">
        <v>325414</v>
      </c>
      <c r="B76" t="s">
        <v>422</v>
      </c>
      <c r="C76" s="50">
        <v>11615496</v>
      </c>
    </row>
    <row r="77" spans="1:3" x14ac:dyDescent="0.45">
      <c r="A77">
        <v>325510</v>
      </c>
      <c r="B77" t="s">
        <v>424</v>
      </c>
      <c r="C77" s="50">
        <v>2592882</v>
      </c>
    </row>
    <row r="78" spans="1:3" x14ac:dyDescent="0.45">
      <c r="A78">
        <v>325520</v>
      </c>
      <c r="B78" t="s">
        <v>426</v>
      </c>
      <c r="C78" s="50">
        <v>2275871</v>
      </c>
    </row>
    <row r="79" spans="1:3" x14ac:dyDescent="0.45">
      <c r="A79">
        <v>325610</v>
      </c>
      <c r="B79" t="s">
        <v>428</v>
      </c>
      <c r="C79" s="50">
        <v>7732683</v>
      </c>
    </row>
    <row r="80" spans="1:3" x14ac:dyDescent="0.45">
      <c r="A80">
        <v>325620</v>
      </c>
      <c r="B80" t="s">
        <v>432</v>
      </c>
      <c r="C80" s="50">
        <v>8484185</v>
      </c>
    </row>
    <row r="81" spans="1:3" x14ac:dyDescent="0.45">
      <c r="A81">
        <v>325910</v>
      </c>
      <c r="B81" t="s">
        <v>434</v>
      </c>
      <c r="C81" s="50">
        <v>1397636</v>
      </c>
    </row>
    <row r="82" spans="1:3" x14ac:dyDescent="0.45">
      <c r="A82">
        <v>326110</v>
      </c>
      <c r="B82" t="s">
        <v>441</v>
      </c>
      <c r="C82" s="50">
        <v>8283537</v>
      </c>
    </row>
    <row r="83" spans="1:3" x14ac:dyDescent="0.45">
      <c r="A83">
        <v>326120</v>
      </c>
      <c r="B83" t="s">
        <v>445</v>
      </c>
      <c r="C83" s="50">
        <v>2048930</v>
      </c>
    </row>
    <row r="84" spans="1:3" x14ac:dyDescent="0.45">
      <c r="A84">
        <v>326160</v>
      </c>
      <c r="B84" t="s">
        <v>454</v>
      </c>
      <c r="C84" s="50">
        <v>740567</v>
      </c>
    </row>
    <row r="85" spans="1:3" x14ac:dyDescent="0.45">
      <c r="A85">
        <v>326190</v>
      </c>
      <c r="B85" t="s">
        <v>456</v>
      </c>
      <c r="C85" s="50">
        <v>10681251</v>
      </c>
    </row>
    <row r="86" spans="1:3" x14ac:dyDescent="0.45">
      <c r="A86">
        <v>326210</v>
      </c>
      <c r="B86" t="s">
        <v>460</v>
      </c>
      <c r="C86" s="50">
        <v>5879605</v>
      </c>
    </row>
    <row r="87" spans="1:3" x14ac:dyDescent="0.45">
      <c r="A87">
        <v>326220</v>
      </c>
      <c r="B87" t="s">
        <v>463</v>
      </c>
      <c r="C87" s="50">
        <v>2393990</v>
      </c>
    </row>
    <row r="88" spans="1:3" x14ac:dyDescent="0.45">
      <c r="A88">
        <v>326290</v>
      </c>
      <c r="B88" t="s">
        <v>465</v>
      </c>
      <c r="C88" s="50">
        <v>2451222</v>
      </c>
    </row>
    <row r="89" spans="1:3" x14ac:dyDescent="0.45">
      <c r="A89">
        <v>327100</v>
      </c>
      <c r="B89" t="s">
        <v>468</v>
      </c>
      <c r="C89" s="50">
        <v>2152199</v>
      </c>
    </row>
    <row r="90" spans="1:3" x14ac:dyDescent="0.45">
      <c r="A90">
        <v>327200</v>
      </c>
      <c r="B90" t="s">
        <v>477</v>
      </c>
      <c r="C90" s="50">
        <v>5246127</v>
      </c>
    </row>
    <row r="91" spans="1:3" x14ac:dyDescent="0.45">
      <c r="A91">
        <v>327310</v>
      </c>
      <c r="B91" t="s">
        <v>482</v>
      </c>
      <c r="C91" s="50">
        <v>265422</v>
      </c>
    </row>
    <row r="92" spans="1:3" x14ac:dyDescent="0.45">
      <c r="A92">
        <v>327320</v>
      </c>
      <c r="B92" t="s">
        <v>484</v>
      </c>
      <c r="C92" s="50">
        <v>3614</v>
      </c>
    </row>
    <row r="93" spans="1:3" x14ac:dyDescent="0.45">
      <c r="A93">
        <v>327330</v>
      </c>
      <c r="B93" t="s">
        <v>486</v>
      </c>
      <c r="C93" s="50">
        <v>53249</v>
      </c>
    </row>
    <row r="94" spans="1:3" x14ac:dyDescent="0.45">
      <c r="A94">
        <v>327390</v>
      </c>
      <c r="B94" t="s">
        <v>489</v>
      </c>
      <c r="C94" s="50">
        <v>205984</v>
      </c>
    </row>
    <row r="95" spans="1:3" x14ac:dyDescent="0.45">
      <c r="A95">
        <v>327400</v>
      </c>
      <c r="B95" t="s">
        <v>491</v>
      </c>
      <c r="C95" s="50">
        <v>296196</v>
      </c>
    </row>
    <row r="96" spans="1:3" x14ac:dyDescent="0.45">
      <c r="A96">
        <v>327910</v>
      </c>
      <c r="B96" t="s">
        <v>494</v>
      </c>
      <c r="C96" s="50">
        <v>1043248</v>
      </c>
    </row>
    <row r="97" spans="1:3" x14ac:dyDescent="0.45">
      <c r="A97">
        <v>327991</v>
      </c>
      <c r="B97" t="s">
        <v>496</v>
      </c>
      <c r="C97" s="50">
        <v>80978</v>
      </c>
    </row>
    <row r="98" spans="1:3" x14ac:dyDescent="0.45">
      <c r="A98">
        <v>327992</v>
      </c>
      <c r="B98" t="s">
        <v>498</v>
      </c>
      <c r="C98" s="50">
        <v>270009</v>
      </c>
    </row>
    <row r="99" spans="1:3" x14ac:dyDescent="0.45">
      <c r="A99">
        <v>327993</v>
      </c>
      <c r="B99" t="s">
        <v>500</v>
      </c>
      <c r="C99" s="50">
        <v>995864</v>
      </c>
    </row>
    <row r="100" spans="1:3" x14ac:dyDescent="0.45">
      <c r="A100">
        <v>327999</v>
      </c>
      <c r="B100" t="s">
        <v>502</v>
      </c>
      <c r="C100" s="50">
        <v>617326</v>
      </c>
    </row>
    <row r="101" spans="1:3" x14ac:dyDescent="0.45">
      <c r="A101">
        <v>331110</v>
      </c>
      <c r="B101" t="s">
        <v>504</v>
      </c>
      <c r="C101" s="50">
        <v>17212100</v>
      </c>
    </row>
    <row r="102" spans="1:3" x14ac:dyDescent="0.45">
      <c r="A102">
        <v>331200</v>
      </c>
      <c r="B102" t="s">
        <v>507</v>
      </c>
      <c r="C102" s="50">
        <v>652116</v>
      </c>
    </row>
    <row r="103" spans="1:3" x14ac:dyDescent="0.45">
      <c r="A103">
        <v>331314</v>
      </c>
      <c r="B103" t="s">
        <v>514</v>
      </c>
      <c r="C103" s="50">
        <v>153846</v>
      </c>
    </row>
    <row r="104" spans="1:3" x14ac:dyDescent="0.45">
      <c r="A104">
        <v>331411</v>
      </c>
      <c r="B104" t="s">
        <v>520</v>
      </c>
      <c r="C104" s="50">
        <v>37302212</v>
      </c>
    </row>
    <row r="105" spans="1:3" x14ac:dyDescent="0.45">
      <c r="A105">
        <v>331420</v>
      </c>
      <c r="B105" t="s">
        <v>524</v>
      </c>
      <c r="C105" s="50">
        <v>3398165</v>
      </c>
    </row>
    <row r="106" spans="1:3" x14ac:dyDescent="0.45">
      <c r="A106">
        <v>331490</v>
      </c>
      <c r="B106" t="s">
        <v>528</v>
      </c>
      <c r="C106" s="50">
        <v>5707138</v>
      </c>
    </row>
    <row r="107" spans="1:3" x14ac:dyDescent="0.45">
      <c r="A107">
        <v>331510</v>
      </c>
      <c r="B107" t="s">
        <v>531</v>
      </c>
      <c r="C107" s="50">
        <v>968878</v>
      </c>
    </row>
    <row r="108" spans="1:3" x14ac:dyDescent="0.45">
      <c r="A108">
        <v>331520</v>
      </c>
      <c r="B108" t="s">
        <v>535</v>
      </c>
      <c r="C108" s="50">
        <v>168308</v>
      </c>
    </row>
    <row r="109" spans="1:3" x14ac:dyDescent="0.45">
      <c r="A109">
        <v>332200</v>
      </c>
      <c r="B109" t="s">
        <v>550</v>
      </c>
      <c r="C109" s="50">
        <v>3216108</v>
      </c>
    </row>
    <row r="110" spans="1:3" x14ac:dyDescent="0.45">
      <c r="A110">
        <v>332310</v>
      </c>
      <c r="B110" t="s">
        <v>555</v>
      </c>
      <c r="C110" s="50">
        <v>2466625</v>
      </c>
    </row>
    <row r="111" spans="1:3" x14ac:dyDescent="0.45">
      <c r="A111">
        <v>332320</v>
      </c>
      <c r="B111" t="s">
        <v>559</v>
      </c>
      <c r="C111" s="50">
        <v>809207</v>
      </c>
    </row>
    <row r="112" spans="1:3" x14ac:dyDescent="0.45">
      <c r="A112">
        <v>332410</v>
      </c>
      <c r="B112" t="s">
        <v>563</v>
      </c>
      <c r="C112" s="50">
        <v>2270495</v>
      </c>
    </row>
    <row r="113" spans="1:3" x14ac:dyDescent="0.45">
      <c r="A113">
        <v>332420</v>
      </c>
      <c r="B113" t="s">
        <v>565</v>
      </c>
      <c r="C113" s="50">
        <v>1400574</v>
      </c>
    </row>
    <row r="114" spans="1:3" x14ac:dyDescent="0.45">
      <c r="A114">
        <v>332430</v>
      </c>
      <c r="B114" t="s">
        <v>567</v>
      </c>
      <c r="C114" s="50">
        <v>874870</v>
      </c>
    </row>
    <row r="115" spans="1:3" x14ac:dyDescent="0.45">
      <c r="A115">
        <v>332500</v>
      </c>
      <c r="B115" t="s">
        <v>570</v>
      </c>
      <c r="C115" s="50">
        <v>2738521</v>
      </c>
    </row>
    <row r="116" spans="1:3" x14ac:dyDescent="0.45">
      <c r="A116">
        <v>332600</v>
      </c>
      <c r="B116" t="s">
        <v>572</v>
      </c>
      <c r="C116" s="50">
        <v>1761477</v>
      </c>
    </row>
    <row r="117" spans="1:3" x14ac:dyDescent="0.45">
      <c r="A117">
        <v>332720</v>
      </c>
      <c r="B117" t="s">
        <v>578</v>
      </c>
      <c r="C117" s="50">
        <v>3939523</v>
      </c>
    </row>
    <row r="118" spans="1:3" x14ac:dyDescent="0.45">
      <c r="A118">
        <v>332913</v>
      </c>
      <c r="B118" t="s">
        <v>588</v>
      </c>
      <c r="C118" s="50">
        <v>340475</v>
      </c>
    </row>
    <row r="119" spans="1:3" x14ac:dyDescent="0.45">
      <c r="A119">
        <v>332991</v>
      </c>
      <c r="B119" t="s">
        <v>591</v>
      </c>
      <c r="C119" s="50">
        <v>2992732</v>
      </c>
    </row>
    <row r="120" spans="1:3" x14ac:dyDescent="0.45">
      <c r="A120">
        <v>333111</v>
      </c>
      <c r="B120" t="s">
        <v>604</v>
      </c>
      <c r="C120" s="50">
        <v>9169240</v>
      </c>
    </row>
    <row r="121" spans="1:3" x14ac:dyDescent="0.45">
      <c r="A121">
        <v>333112</v>
      </c>
      <c r="B121" t="s">
        <v>606</v>
      </c>
      <c r="C121" s="50">
        <v>1520663</v>
      </c>
    </row>
    <row r="122" spans="1:3" x14ac:dyDescent="0.45">
      <c r="A122">
        <v>333120</v>
      </c>
      <c r="B122" t="s">
        <v>608</v>
      </c>
      <c r="C122" s="50">
        <v>19761068</v>
      </c>
    </row>
    <row r="123" spans="1:3" x14ac:dyDescent="0.45">
      <c r="A123">
        <v>333130</v>
      </c>
      <c r="B123" t="s">
        <v>610</v>
      </c>
      <c r="C123" s="50">
        <v>11734938</v>
      </c>
    </row>
    <row r="124" spans="1:3" x14ac:dyDescent="0.45">
      <c r="A124">
        <v>333220</v>
      </c>
      <c r="B124" t="s">
        <v>615</v>
      </c>
      <c r="C124" s="50">
        <v>4189561</v>
      </c>
    </row>
    <row r="125" spans="1:3" x14ac:dyDescent="0.45">
      <c r="A125">
        <v>333295</v>
      </c>
      <c r="B125" t="s">
        <v>621</v>
      </c>
      <c r="C125" s="50">
        <v>9826991</v>
      </c>
    </row>
    <row r="126" spans="1:3" x14ac:dyDescent="0.45">
      <c r="A126">
        <v>333314</v>
      </c>
      <c r="B126" t="s">
        <v>629</v>
      </c>
      <c r="C126" s="50">
        <v>4415589</v>
      </c>
    </row>
    <row r="127" spans="1:3" x14ac:dyDescent="0.45">
      <c r="A127">
        <v>333315</v>
      </c>
      <c r="B127" t="s">
        <v>631</v>
      </c>
      <c r="C127" s="50">
        <v>2425517</v>
      </c>
    </row>
    <row r="128" spans="1:3" x14ac:dyDescent="0.45">
      <c r="A128">
        <v>333414</v>
      </c>
      <c r="B128" t="s">
        <v>637</v>
      </c>
      <c r="C128" s="50">
        <v>882264</v>
      </c>
    </row>
    <row r="129" spans="1:3" x14ac:dyDescent="0.45">
      <c r="A129">
        <v>333415</v>
      </c>
      <c r="B129" t="s">
        <v>639</v>
      </c>
      <c r="C129" s="50">
        <v>5605359</v>
      </c>
    </row>
    <row r="130" spans="1:3" x14ac:dyDescent="0.45">
      <c r="A130">
        <v>333511</v>
      </c>
      <c r="B130" t="s">
        <v>641</v>
      </c>
      <c r="C130" s="50">
        <v>1228451</v>
      </c>
    </row>
    <row r="131" spans="1:3" x14ac:dyDescent="0.45">
      <c r="A131">
        <v>333514</v>
      </c>
      <c r="B131" t="s">
        <v>646</v>
      </c>
      <c r="C131" s="50">
        <v>401372</v>
      </c>
    </row>
    <row r="132" spans="1:3" x14ac:dyDescent="0.45">
      <c r="A132">
        <v>333611</v>
      </c>
      <c r="B132" t="s">
        <v>652</v>
      </c>
      <c r="C132" s="50">
        <v>10531754</v>
      </c>
    </row>
    <row r="133" spans="1:3" x14ac:dyDescent="0.45">
      <c r="A133">
        <v>333612</v>
      </c>
      <c r="B133" t="s">
        <v>654</v>
      </c>
      <c r="C133" s="50">
        <v>1749627</v>
      </c>
    </row>
    <row r="134" spans="1:3" x14ac:dyDescent="0.45">
      <c r="A134">
        <v>333613</v>
      </c>
      <c r="B134" t="s">
        <v>656</v>
      </c>
      <c r="C134" s="50">
        <v>1760300</v>
      </c>
    </row>
    <row r="135" spans="1:3" x14ac:dyDescent="0.45">
      <c r="A135">
        <v>333618</v>
      </c>
      <c r="B135" t="s">
        <v>658</v>
      </c>
      <c r="C135" s="50">
        <v>13060933</v>
      </c>
    </row>
    <row r="136" spans="1:3" x14ac:dyDescent="0.45">
      <c r="A136">
        <v>333912</v>
      </c>
      <c r="B136" t="s">
        <v>662</v>
      </c>
      <c r="C136" s="50">
        <v>6737577</v>
      </c>
    </row>
    <row r="137" spans="1:3" x14ac:dyDescent="0.45">
      <c r="A137">
        <v>333920</v>
      </c>
      <c r="B137" t="s">
        <v>665</v>
      </c>
      <c r="C137" s="50">
        <v>6328064</v>
      </c>
    </row>
    <row r="138" spans="1:3" x14ac:dyDescent="0.45">
      <c r="A138">
        <v>333991</v>
      </c>
      <c r="B138" t="s">
        <v>670</v>
      </c>
      <c r="C138" s="50">
        <v>1396457</v>
      </c>
    </row>
    <row r="139" spans="1:3" x14ac:dyDescent="0.45">
      <c r="A139">
        <v>333993</v>
      </c>
      <c r="B139" t="s">
        <v>674</v>
      </c>
      <c r="C139" s="50">
        <v>1044318</v>
      </c>
    </row>
    <row r="140" spans="1:3" x14ac:dyDescent="0.45">
      <c r="A140">
        <v>333994</v>
      </c>
      <c r="B140" t="s">
        <v>676</v>
      </c>
      <c r="C140" s="50">
        <v>936748</v>
      </c>
    </row>
    <row r="141" spans="1:3" x14ac:dyDescent="0.45">
      <c r="A141">
        <v>334111</v>
      </c>
      <c r="B141" t="s">
        <v>683</v>
      </c>
      <c r="C141" s="50">
        <v>14367094</v>
      </c>
    </row>
    <row r="142" spans="1:3" x14ac:dyDescent="0.45">
      <c r="A142">
        <v>334112</v>
      </c>
      <c r="B142" t="s">
        <v>685</v>
      </c>
      <c r="C142" s="50">
        <v>6095869</v>
      </c>
    </row>
    <row r="143" spans="1:3" x14ac:dyDescent="0.45">
      <c r="A143">
        <v>334210</v>
      </c>
      <c r="B143" t="s">
        <v>690</v>
      </c>
      <c r="C143" s="50">
        <v>983914</v>
      </c>
    </row>
    <row r="144" spans="1:3" x14ac:dyDescent="0.45">
      <c r="A144">
        <v>334220</v>
      </c>
      <c r="B144" t="s">
        <v>692</v>
      </c>
      <c r="C144" s="50">
        <v>35887088</v>
      </c>
    </row>
    <row r="145" spans="1:3" x14ac:dyDescent="0.45">
      <c r="A145">
        <v>334290</v>
      </c>
      <c r="B145" t="s">
        <v>694</v>
      </c>
      <c r="C145" s="50">
        <v>759533</v>
      </c>
    </row>
    <row r="146" spans="1:3" x14ac:dyDescent="0.45">
      <c r="A146">
        <v>334300</v>
      </c>
      <c r="B146" t="s">
        <v>696</v>
      </c>
      <c r="C146" s="50">
        <v>9697966</v>
      </c>
    </row>
    <row r="147" spans="1:3" x14ac:dyDescent="0.45">
      <c r="A147">
        <v>334413</v>
      </c>
      <c r="B147" t="s">
        <v>701</v>
      </c>
      <c r="C147" s="50">
        <v>41951558</v>
      </c>
    </row>
    <row r="148" spans="1:3" x14ac:dyDescent="0.45">
      <c r="A148">
        <v>334418</v>
      </c>
      <c r="B148" t="s">
        <v>707</v>
      </c>
      <c r="C148" s="50">
        <v>745025</v>
      </c>
    </row>
    <row r="149" spans="1:3" x14ac:dyDescent="0.45">
      <c r="A149">
        <v>334510</v>
      </c>
      <c r="B149" t="s">
        <v>710</v>
      </c>
      <c r="C149" s="50">
        <v>10416029</v>
      </c>
    </row>
    <row r="150" spans="1:3" x14ac:dyDescent="0.45">
      <c r="A150">
        <v>334511</v>
      </c>
      <c r="B150" t="s">
        <v>712</v>
      </c>
      <c r="C150" s="50">
        <v>4546698</v>
      </c>
    </row>
    <row r="151" spans="1:3" x14ac:dyDescent="0.45">
      <c r="A151">
        <v>334512</v>
      </c>
      <c r="B151" t="s">
        <v>714</v>
      </c>
      <c r="C151" s="50">
        <v>423645</v>
      </c>
    </row>
    <row r="152" spans="1:3" x14ac:dyDescent="0.45">
      <c r="A152">
        <v>334513</v>
      </c>
      <c r="B152" t="s">
        <v>716</v>
      </c>
      <c r="C152" s="50">
        <v>8225291</v>
      </c>
    </row>
    <row r="153" spans="1:3" x14ac:dyDescent="0.45">
      <c r="A153">
        <v>334514</v>
      </c>
      <c r="B153" t="s">
        <v>718</v>
      </c>
      <c r="C153" s="50">
        <v>797319</v>
      </c>
    </row>
    <row r="154" spans="1:3" x14ac:dyDescent="0.45">
      <c r="A154">
        <v>334515</v>
      </c>
      <c r="B154" t="s">
        <v>720</v>
      </c>
      <c r="C154" s="50">
        <v>8393699</v>
      </c>
    </row>
    <row r="155" spans="1:3" x14ac:dyDescent="0.45">
      <c r="A155">
        <v>334516</v>
      </c>
      <c r="B155" t="s">
        <v>722</v>
      </c>
      <c r="C155" s="50">
        <v>5910162</v>
      </c>
    </row>
    <row r="156" spans="1:3" x14ac:dyDescent="0.45">
      <c r="A156">
        <v>334517</v>
      </c>
      <c r="B156" t="s">
        <v>724</v>
      </c>
      <c r="C156" s="50">
        <v>4189993</v>
      </c>
    </row>
    <row r="157" spans="1:3" x14ac:dyDescent="0.45">
      <c r="A157">
        <v>334610</v>
      </c>
      <c r="B157" t="s">
        <v>729</v>
      </c>
      <c r="C157" s="50">
        <v>4389860</v>
      </c>
    </row>
    <row r="158" spans="1:3" x14ac:dyDescent="0.45">
      <c r="A158">
        <v>335110</v>
      </c>
      <c r="B158" t="s">
        <v>733</v>
      </c>
      <c r="C158" s="50">
        <v>783310</v>
      </c>
    </row>
    <row r="159" spans="1:3" x14ac:dyDescent="0.45">
      <c r="A159">
        <v>335120</v>
      </c>
      <c r="B159" t="s">
        <v>735</v>
      </c>
      <c r="C159" s="50">
        <v>1838799</v>
      </c>
    </row>
    <row r="160" spans="1:3" x14ac:dyDescent="0.45">
      <c r="A160">
        <v>335210</v>
      </c>
      <c r="B160" t="s">
        <v>739</v>
      </c>
      <c r="C160" s="50">
        <v>5407568</v>
      </c>
    </row>
    <row r="161" spans="1:3" x14ac:dyDescent="0.45">
      <c r="A161">
        <v>335221</v>
      </c>
      <c r="B161" t="s">
        <v>742</v>
      </c>
      <c r="C161" s="50">
        <v>770982</v>
      </c>
    </row>
    <row r="162" spans="1:3" x14ac:dyDescent="0.45">
      <c r="A162">
        <v>335222</v>
      </c>
      <c r="B162" t="s">
        <v>744</v>
      </c>
      <c r="C162" s="50">
        <v>1163882</v>
      </c>
    </row>
    <row r="163" spans="1:3" x14ac:dyDescent="0.45">
      <c r="A163">
        <v>335224</v>
      </c>
      <c r="B163" t="s">
        <v>746</v>
      </c>
      <c r="C163" s="50">
        <v>674814</v>
      </c>
    </row>
    <row r="164" spans="1:3" x14ac:dyDescent="0.45">
      <c r="A164">
        <v>335228</v>
      </c>
      <c r="B164" t="s">
        <v>748</v>
      </c>
      <c r="C164" s="50">
        <v>937148</v>
      </c>
    </row>
    <row r="165" spans="1:3" x14ac:dyDescent="0.45">
      <c r="A165">
        <v>335311</v>
      </c>
      <c r="B165" t="s">
        <v>750</v>
      </c>
      <c r="C165" s="50">
        <v>934834</v>
      </c>
    </row>
    <row r="166" spans="1:3" x14ac:dyDescent="0.45">
      <c r="A166">
        <v>335312</v>
      </c>
      <c r="B166" t="s">
        <v>752</v>
      </c>
      <c r="C166" s="50">
        <v>7415389</v>
      </c>
    </row>
    <row r="167" spans="1:3" x14ac:dyDescent="0.45">
      <c r="A167">
        <v>335313</v>
      </c>
      <c r="B167" t="s">
        <v>754</v>
      </c>
      <c r="C167" s="50">
        <v>6094899</v>
      </c>
    </row>
    <row r="168" spans="1:3" x14ac:dyDescent="0.45">
      <c r="A168">
        <v>335314</v>
      </c>
      <c r="B168" t="s">
        <v>756</v>
      </c>
      <c r="C168" s="50">
        <v>5037682</v>
      </c>
    </row>
    <row r="169" spans="1:3" x14ac:dyDescent="0.45">
      <c r="A169">
        <v>335911</v>
      </c>
      <c r="B169" t="s">
        <v>758</v>
      </c>
      <c r="C169" s="50">
        <v>2670639</v>
      </c>
    </row>
    <row r="170" spans="1:3" x14ac:dyDescent="0.45">
      <c r="A170">
        <v>335912</v>
      </c>
      <c r="B170" t="s">
        <v>760</v>
      </c>
      <c r="C170" s="50">
        <v>890328</v>
      </c>
    </row>
    <row r="171" spans="1:3" x14ac:dyDescent="0.45">
      <c r="A171">
        <v>335920</v>
      </c>
      <c r="B171" t="s">
        <v>762</v>
      </c>
      <c r="C171" s="50">
        <v>7393003</v>
      </c>
    </row>
    <row r="172" spans="1:3" x14ac:dyDescent="0.45">
      <c r="A172">
        <v>335930</v>
      </c>
      <c r="B172" t="s">
        <v>765</v>
      </c>
      <c r="C172" s="50">
        <v>6609882</v>
      </c>
    </row>
    <row r="173" spans="1:3" x14ac:dyDescent="0.45">
      <c r="A173">
        <v>335991</v>
      </c>
      <c r="B173" t="s">
        <v>768</v>
      </c>
      <c r="C173" s="50">
        <v>1447639</v>
      </c>
    </row>
    <row r="174" spans="1:3" x14ac:dyDescent="0.45">
      <c r="A174">
        <v>335999</v>
      </c>
      <c r="B174" t="s">
        <v>770</v>
      </c>
      <c r="C174" s="50">
        <v>7072386</v>
      </c>
    </row>
    <row r="175" spans="1:3" x14ac:dyDescent="0.45">
      <c r="A175">
        <v>336111</v>
      </c>
      <c r="B175" t="s">
        <v>772</v>
      </c>
      <c r="C175" s="50">
        <v>47012469</v>
      </c>
    </row>
    <row r="176" spans="1:3" x14ac:dyDescent="0.45">
      <c r="A176">
        <v>336112</v>
      </c>
      <c r="B176" t="s">
        <v>774</v>
      </c>
      <c r="C176" s="50">
        <v>9640616</v>
      </c>
    </row>
    <row r="177" spans="1:3" x14ac:dyDescent="0.45">
      <c r="A177">
        <v>336120</v>
      </c>
      <c r="B177" t="s">
        <v>776</v>
      </c>
      <c r="C177" s="50">
        <v>7009900</v>
      </c>
    </row>
    <row r="178" spans="1:3" x14ac:dyDescent="0.45">
      <c r="A178">
        <v>336211</v>
      </c>
      <c r="B178" t="s">
        <v>778</v>
      </c>
      <c r="C178" s="50">
        <v>10281177</v>
      </c>
    </row>
    <row r="179" spans="1:3" x14ac:dyDescent="0.45">
      <c r="A179">
        <v>336212</v>
      </c>
      <c r="B179" t="s">
        <v>780</v>
      </c>
      <c r="C179" s="50">
        <v>1540753</v>
      </c>
    </row>
    <row r="180" spans="1:3" x14ac:dyDescent="0.45">
      <c r="A180">
        <v>336213</v>
      </c>
      <c r="B180" t="s">
        <v>782</v>
      </c>
      <c r="C180" s="50">
        <v>405144</v>
      </c>
    </row>
    <row r="181" spans="1:3" x14ac:dyDescent="0.45">
      <c r="A181">
        <v>336214</v>
      </c>
      <c r="B181" t="s">
        <v>784</v>
      </c>
      <c r="C181" s="50">
        <v>1671704</v>
      </c>
    </row>
    <row r="182" spans="1:3" x14ac:dyDescent="0.45">
      <c r="A182">
        <v>336310</v>
      </c>
      <c r="B182" t="s">
        <v>786</v>
      </c>
      <c r="C182" s="50">
        <v>8832321</v>
      </c>
    </row>
    <row r="183" spans="1:3" x14ac:dyDescent="0.45">
      <c r="A183">
        <v>336320</v>
      </c>
      <c r="B183" t="s">
        <v>789</v>
      </c>
      <c r="C183" s="50">
        <v>6248090</v>
      </c>
    </row>
    <row r="184" spans="1:3" x14ac:dyDescent="0.45">
      <c r="A184">
        <v>336350</v>
      </c>
      <c r="B184" t="s">
        <v>795</v>
      </c>
      <c r="C184" s="50">
        <v>2500003</v>
      </c>
    </row>
    <row r="185" spans="1:3" x14ac:dyDescent="0.45">
      <c r="A185">
        <v>336360</v>
      </c>
      <c r="B185" t="s">
        <v>797</v>
      </c>
      <c r="C185" s="50">
        <v>1738867</v>
      </c>
    </row>
    <row r="186" spans="1:3" x14ac:dyDescent="0.45">
      <c r="A186">
        <v>336370</v>
      </c>
      <c r="B186" t="s">
        <v>799</v>
      </c>
      <c r="C186" s="50">
        <v>1536562</v>
      </c>
    </row>
    <row r="187" spans="1:3" x14ac:dyDescent="0.45">
      <c r="A187">
        <v>336390</v>
      </c>
      <c r="B187" t="s">
        <v>801</v>
      </c>
      <c r="C187" s="50">
        <v>16095755</v>
      </c>
    </row>
    <row r="188" spans="1:3" x14ac:dyDescent="0.45">
      <c r="A188">
        <v>336411</v>
      </c>
      <c r="B188" t="s">
        <v>804</v>
      </c>
      <c r="C188" s="50">
        <v>107785415</v>
      </c>
    </row>
    <row r="189" spans="1:3" x14ac:dyDescent="0.45">
      <c r="A189">
        <v>336412</v>
      </c>
      <c r="B189" t="s">
        <v>806</v>
      </c>
      <c r="C189" s="50">
        <v>2285083</v>
      </c>
    </row>
    <row r="190" spans="1:3" x14ac:dyDescent="0.45">
      <c r="A190">
        <v>336413</v>
      </c>
      <c r="B190" t="s">
        <v>808</v>
      </c>
      <c r="C190" s="50">
        <v>5488235</v>
      </c>
    </row>
    <row r="191" spans="1:3" x14ac:dyDescent="0.45">
      <c r="A191">
        <v>336414</v>
      </c>
      <c r="B191" t="s">
        <v>810</v>
      </c>
      <c r="C191" s="50">
        <v>2012672</v>
      </c>
    </row>
    <row r="192" spans="1:3" x14ac:dyDescent="0.45">
      <c r="A192">
        <v>336500</v>
      </c>
      <c r="B192" t="s">
        <v>815</v>
      </c>
      <c r="C192" s="50">
        <v>3407986</v>
      </c>
    </row>
    <row r="193" spans="1:3" x14ac:dyDescent="0.45">
      <c r="A193">
        <v>336611</v>
      </c>
      <c r="B193" t="s">
        <v>817</v>
      </c>
      <c r="C193" s="50">
        <v>2023870</v>
      </c>
    </row>
    <row r="194" spans="1:3" x14ac:dyDescent="0.45">
      <c r="A194">
        <v>336612</v>
      </c>
      <c r="B194" t="s">
        <v>819</v>
      </c>
      <c r="C194" s="50">
        <v>1147081</v>
      </c>
    </row>
    <row r="195" spans="1:3" x14ac:dyDescent="0.45">
      <c r="A195">
        <v>336991</v>
      </c>
      <c r="B195" t="s">
        <v>821</v>
      </c>
      <c r="C195" s="50">
        <v>2254267</v>
      </c>
    </row>
    <row r="196" spans="1:3" x14ac:dyDescent="0.45">
      <c r="A196">
        <v>336992</v>
      </c>
      <c r="B196" t="s">
        <v>823</v>
      </c>
      <c r="C196" s="50">
        <v>1035917</v>
      </c>
    </row>
    <row r="197" spans="1:3" x14ac:dyDescent="0.45">
      <c r="A197">
        <v>336999</v>
      </c>
      <c r="B197" t="s">
        <v>825</v>
      </c>
      <c r="C197" s="50">
        <v>861445</v>
      </c>
    </row>
    <row r="198" spans="1:3" x14ac:dyDescent="0.45">
      <c r="A198">
        <v>337110</v>
      </c>
      <c r="B198" t="s">
        <v>827</v>
      </c>
      <c r="C198" s="50">
        <v>118326</v>
      </c>
    </row>
    <row r="199" spans="1:3" x14ac:dyDescent="0.45">
      <c r="A199">
        <v>337121</v>
      </c>
      <c r="B199" t="s">
        <v>829</v>
      </c>
      <c r="C199" s="50">
        <v>612020</v>
      </c>
    </row>
    <row r="200" spans="1:3" x14ac:dyDescent="0.45">
      <c r="A200">
        <v>337122</v>
      </c>
      <c r="B200" t="s">
        <v>831</v>
      </c>
      <c r="C200" s="50">
        <v>231599</v>
      </c>
    </row>
    <row r="201" spans="1:3" x14ac:dyDescent="0.45">
      <c r="A201">
        <v>337127</v>
      </c>
      <c r="B201" t="s">
        <v>836</v>
      </c>
      <c r="C201" s="50">
        <v>2483360</v>
      </c>
    </row>
    <row r="202" spans="1:3" x14ac:dyDescent="0.45">
      <c r="A202">
        <v>337215</v>
      </c>
      <c r="B202" t="s">
        <v>843</v>
      </c>
      <c r="C202" s="50">
        <v>1599147</v>
      </c>
    </row>
    <row r="203" spans="1:3" x14ac:dyDescent="0.45">
      <c r="A203">
        <v>337900</v>
      </c>
      <c r="B203" t="s">
        <v>845</v>
      </c>
      <c r="C203" s="50">
        <v>205227</v>
      </c>
    </row>
    <row r="204" spans="1:3" x14ac:dyDescent="0.45">
      <c r="A204">
        <v>339112</v>
      </c>
      <c r="B204" t="s">
        <v>848</v>
      </c>
      <c r="C204" s="50">
        <v>15806307</v>
      </c>
    </row>
    <row r="205" spans="1:3" x14ac:dyDescent="0.45">
      <c r="A205">
        <v>339113</v>
      </c>
      <c r="B205" t="s">
        <v>850</v>
      </c>
      <c r="C205" s="50">
        <v>10927551</v>
      </c>
    </row>
    <row r="206" spans="1:3" x14ac:dyDescent="0.45">
      <c r="A206">
        <v>339114</v>
      </c>
      <c r="B206" t="s">
        <v>852</v>
      </c>
      <c r="C206" s="50">
        <v>1288310</v>
      </c>
    </row>
    <row r="207" spans="1:3" x14ac:dyDescent="0.45">
      <c r="A207">
        <v>339115</v>
      </c>
      <c r="B207" t="s">
        <v>854</v>
      </c>
      <c r="C207" s="50">
        <v>3155982</v>
      </c>
    </row>
    <row r="208" spans="1:3" x14ac:dyDescent="0.45">
      <c r="A208">
        <v>339116</v>
      </c>
      <c r="B208" t="s">
        <v>856</v>
      </c>
      <c r="C208" s="50">
        <v>565320</v>
      </c>
    </row>
    <row r="209" spans="1:3" x14ac:dyDescent="0.45">
      <c r="A209">
        <v>339910</v>
      </c>
      <c r="B209" t="s">
        <v>858</v>
      </c>
      <c r="C209" s="50">
        <v>32511920</v>
      </c>
    </row>
    <row r="210" spans="1:3" x14ac:dyDescent="0.45">
      <c r="A210">
        <v>339920</v>
      </c>
      <c r="B210" t="s">
        <v>863</v>
      </c>
      <c r="C210" s="50">
        <v>2522461</v>
      </c>
    </row>
    <row r="211" spans="1:3" x14ac:dyDescent="0.45">
      <c r="A211">
        <v>339930</v>
      </c>
      <c r="B211" t="s">
        <v>865</v>
      </c>
      <c r="C211" s="50">
        <v>2805841</v>
      </c>
    </row>
    <row r="212" spans="1:3" x14ac:dyDescent="0.45">
      <c r="A212">
        <v>339940</v>
      </c>
      <c r="B212" t="s">
        <v>868</v>
      </c>
      <c r="C212" s="50">
        <v>629509</v>
      </c>
    </row>
    <row r="213" spans="1:3" x14ac:dyDescent="0.45">
      <c r="A213">
        <v>339950</v>
      </c>
      <c r="B213" t="s">
        <v>873</v>
      </c>
      <c r="C213" s="50">
        <v>143515</v>
      </c>
    </row>
    <row r="214" spans="1:3" x14ac:dyDescent="0.45">
      <c r="A214">
        <v>339990</v>
      </c>
      <c r="B214" t="s">
        <v>875</v>
      </c>
      <c r="C214" s="50">
        <v>7495235</v>
      </c>
    </row>
    <row r="215" spans="1:3" x14ac:dyDescent="0.45">
      <c r="A215" t="s">
        <v>1535</v>
      </c>
      <c r="B215" t="s">
        <v>17</v>
      </c>
      <c r="C215" s="50">
        <v>22064629</v>
      </c>
    </row>
    <row r="216" spans="1:3" x14ac:dyDescent="0.45">
      <c r="A216" t="s">
        <v>1537</v>
      </c>
      <c r="B216" t="s">
        <v>19</v>
      </c>
      <c r="C216" s="50">
        <v>19512213</v>
      </c>
    </row>
    <row r="217" spans="1:3" x14ac:dyDescent="0.45">
      <c r="A217" t="s">
        <v>1566</v>
      </c>
      <c r="B217" t="s">
        <v>52</v>
      </c>
      <c r="C217" s="50">
        <v>425547</v>
      </c>
    </row>
    <row r="218" spans="1:3" x14ac:dyDescent="0.45">
      <c r="A218" t="s">
        <v>1571</v>
      </c>
      <c r="B218" t="s">
        <v>58</v>
      </c>
      <c r="C218" s="50">
        <v>1340850</v>
      </c>
    </row>
    <row r="219" spans="1:3" x14ac:dyDescent="0.45">
      <c r="A219" t="s">
        <v>1607</v>
      </c>
      <c r="B219" t="s">
        <v>100</v>
      </c>
      <c r="C219" s="50">
        <v>3054940</v>
      </c>
    </row>
    <row r="220" spans="1:3" x14ac:dyDescent="0.45">
      <c r="A220" t="s">
        <v>1619</v>
      </c>
      <c r="B220" t="s">
        <v>114</v>
      </c>
      <c r="C220" s="50">
        <v>1978880</v>
      </c>
    </row>
    <row r="221" spans="1:3" x14ac:dyDescent="0.45">
      <c r="A221" t="s">
        <v>1533</v>
      </c>
      <c r="B221" t="s">
        <v>15</v>
      </c>
      <c r="C221" s="50">
        <v>7927655</v>
      </c>
    </row>
    <row r="222" spans="1:3" x14ac:dyDescent="0.45">
      <c r="A222" t="s">
        <v>1703</v>
      </c>
      <c r="B222" t="s">
        <v>205</v>
      </c>
      <c r="C222" s="50">
        <v>572509</v>
      </c>
    </row>
    <row r="223" spans="1:3" x14ac:dyDescent="0.45">
      <c r="A223" t="s">
        <v>1709</v>
      </c>
      <c r="B223" t="s">
        <v>214</v>
      </c>
      <c r="C223" s="50">
        <v>16763925</v>
      </c>
    </row>
    <row r="224" spans="1:3" x14ac:dyDescent="0.45">
      <c r="A224" t="s">
        <v>1720</v>
      </c>
      <c r="B224" t="s">
        <v>227</v>
      </c>
      <c r="C224" s="50">
        <v>703844</v>
      </c>
    </row>
    <row r="225" spans="1:3" x14ac:dyDescent="0.45">
      <c r="A225" t="s">
        <v>1817</v>
      </c>
      <c r="B225" t="s">
        <v>332</v>
      </c>
      <c r="C225" s="50">
        <v>1354310</v>
      </c>
    </row>
    <row r="226" spans="1:3" x14ac:dyDescent="0.45">
      <c r="A226" t="s">
        <v>1879</v>
      </c>
      <c r="B226" t="s">
        <v>406</v>
      </c>
      <c r="C226" s="50">
        <v>8667337</v>
      </c>
    </row>
    <row r="227" spans="1:3" x14ac:dyDescent="0.45">
      <c r="A227" t="s">
        <v>1899</v>
      </c>
      <c r="B227" t="s">
        <v>436</v>
      </c>
      <c r="C227" s="50">
        <v>9128535</v>
      </c>
    </row>
    <row r="228" spans="1:3" x14ac:dyDescent="0.45">
      <c r="A228" t="s">
        <v>1953</v>
      </c>
      <c r="B228" t="s">
        <v>511</v>
      </c>
      <c r="C228" s="50">
        <v>2013127</v>
      </c>
    </row>
    <row r="229" spans="1:3" x14ac:dyDescent="0.45">
      <c r="A229" t="s">
        <v>1958</v>
      </c>
      <c r="B229" t="s">
        <v>516</v>
      </c>
      <c r="C229" s="50">
        <v>5830625</v>
      </c>
    </row>
    <row r="230" spans="1:3" x14ac:dyDescent="0.45">
      <c r="A230" t="s">
        <v>1982</v>
      </c>
      <c r="B230" t="s">
        <v>541</v>
      </c>
      <c r="C230" s="50">
        <v>194064</v>
      </c>
    </row>
    <row r="231" spans="1:3" x14ac:dyDescent="0.45">
      <c r="A231" t="s">
        <v>1986</v>
      </c>
      <c r="B231" t="s">
        <v>546</v>
      </c>
      <c r="C231" s="50">
        <v>620944</v>
      </c>
    </row>
    <row r="232" spans="1:3" x14ac:dyDescent="0.45">
      <c r="A232" t="s">
        <v>2018</v>
      </c>
      <c r="B232" t="s">
        <v>585</v>
      </c>
      <c r="C232" s="50">
        <v>13606055</v>
      </c>
    </row>
    <row r="233" spans="1:3" x14ac:dyDescent="0.45">
      <c r="A233" t="s">
        <v>2024</v>
      </c>
      <c r="B233" t="s">
        <v>593</v>
      </c>
      <c r="C233" s="50">
        <v>2047799</v>
      </c>
    </row>
    <row r="234" spans="1:3" x14ac:dyDescent="0.45">
      <c r="A234" t="s">
        <v>2031</v>
      </c>
      <c r="B234" t="s">
        <v>600</v>
      </c>
      <c r="C234" s="50">
        <v>7084696</v>
      </c>
    </row>
    <row r="235" spans="1:3" x14ac:dyDescent="0.45">
      <c r="A235" t="s">
        <v>2040</v>
      </c>
      <c r="B235" t="s">
        <v>613</v>
      </c>
      <c r="C235" s="50">
        <v>3072674</v>
      </c>
    </row>
    <row r="236" spans="1:3" x14ac:dyDescent="0.45">
      <c r="A236" t="s">
        <v>2051</v>
      </c>
      <c r="B236" t="s">
        <v>624</v>
      </c>
      <c r="C236" s="50">
        <v>2856078</v>
      </c>
    </row>
    <row r="237" spans="1:3" x14ac:dyDescent="0.45">
      <c r="A237" t="s">
        <v>2058</v>
      </c>
      <c r="B237" t="s">
        <v>634</v>
      </c>
      <c r="C237" s="50">
        <v>1659578</v>
      </c>
    </row>
    <row r="238" spans="1:3" x14ac:dyDescent="0.45">
      <c r="A238" t="s">
        <v>2065</v>
      </c>
      <c r="B238" t="s">
        <v>643</v>
      </c>
      <c r="C238" s="50">
        <v>4423970</v>
      </c>
    </row>
    <row r="239" spans="1:3" x14ac:dyDescent="0.45">
      <c r="A239" t="s">
        <v>2070</v>
      </c>
      <c r="B239" t="s">
        <v>648</v>
      </c>
      <c r="C239" s="50">
        <v>1686057</v>
      </c>
    </row>
    <row r="240" spans="1:3" x14ac:dyDescent="0.45">
      <c r="A240" t="s">
        <v>2079</v>
      </c>
      <c r="B240" t="s">
        <v>660</v>
      </c>
      <c r="C240" s="50">
        <v>6198435</v>
      </c>
    </row>
    <row r="241" spans="1:3" x14ac:dyDescent="0.45">
      <c r="A241" t="s">
        <v>2088</v>
      </c>
      <c r="B241" t="s">
        <v>672</v>
      </c>
      <c r="C241" s="50">
        <v>11931897</v>
      </c>
    </row>
    <row r="242" spans="1:3" x14ac:dyDescent="0.45">
      <c r="A242" t="s">
        <v>2092</v>
      </c>
      <c r="B242" t="s">
        <v>678</v>
      </c>
      <c r="C242" s="50">
        <v>3603594</v>
      </c>
    </row>
    <row r="243" spans="1:3" x14ac:dyDescent="0.45">
      <c r="A243" t="s">
        <v>2099</v>
      </c>
      <c r="B243" t="s">
        <v>687</v>
      </c>
      <c r="C243" s="50">
        <v>27805662</v>
      </c>
    </row>
    <row r="244" spans="1:3" x14ac:dyDescent="0.45">
      <c r="A244" t="s">
        <v>2107</v>
      </c>
      <c r="B244" t="s">
        <v>699</v>
      </c>
      <c r="C244" s="50">
        <v>10479771</v>
      </c>
    </row>
    <row r="245" spans="1:3" x14ac:dyDescent="0.45">
      <c r="A245" t="s">
        <v>2126</v>
      </c>
      <c r="B245" t="s">
        <v>726</v>
      </c>
      <c r="C245" s="50">
        <v>8573559</v>
      </c>
    </row>
    <row r="246" spans="1:3" x14ac:dyDescent="0.45">
      <c r="A246" t="s">
        <v>2170</v>
      </c>
      <c r="B246" t="s">
        <v>792</v>
      </c>
      <c r="C246" s="50">
        <v>14400010</v>
      </c>
    </row>
    <row r="247" spans="1:3" x14ac:dyDescent="0.45">
      <c r="A247" t="s">
        <v>2183</v>
      </c>
      <c r="B247" t="s">
        <v>812</v>
      </c>
      <c r="C247" s="50">
        <v>1070675</v>
      </c>
    </row>
    <row r="248" spans="1:3" x14ac:dyDescent="0.45">
      <c r="A248" t="s">
        <v>2195</v>
      </c>
      <c r="B248" t="s">
        <v>833</v>
      </c>
      <c r="C248" s="50">
        <v>278225</v>
      </c>
    </row>
    <row r="249" spans="1:3" x14ac:dyDescent="0.45">
      <c r="A249" t="s">
        <v>2200</v>
      </c>
      <c r="B249" t="s">
        <v>839</v>
      </c>
      <c r="C249" s="50">
        <v>397415</v>
      </c>
    </row>
    <row r="250" spans="1:3" x14ac:dyDescent="0.45">
      <c r="A250" t="s">
        <v>2848</v>
      </c>
      <c r="B250" t="s">
        <v>2849</v>
      </c>
      <c r="C250" s="50">
        <v>23794515</v>
      </c>
    </row>
    <row r="251" spans="1:3" x14ac:dyDescent="0.45">
      <c r="A251" t="s">
        <v>2854</v>
      </c>
      <c r="B251" t="s">
        <v>2852</v>
      </c>
      <c r="C251" s="50">
        <v>19070364</v>
      </c>
    </row>
    <row r="252" spans="1:3" x14ac:dyDescent="0.45">
      <c r="A252" t="s">
        <v>2855</v>
      </c>
      <c r="B252" t="s">
        <v>2856</v>
      </c>
      <c r="C252" s="50">
        <v>42630681</v>
      </c>
    </row>
    <row r="253" spans="1:3" x14ac:dyDescent="0.45">
      <c r="A253" t="s">
        <v>2859</v>
      </c>
      <c r="C253" s="50">
        <v>1578516880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360"/>
  <sheetViews>
    <sheetView workbookViewId="0">
      <pane ySplit="1" topLeftCell="A11" activePane="bottomLeft" state="frozen"/>
      <selection pane="bottomLeft" activeCell="D413" sqref="B12:D413"/>
    </sheetView>
  </sheetViews>
  <sheetFormatPr defaultRowHeight="14.25" x14ac:dyDescent="0.45"/>
  <cols>
    <col min="1" max="1" width="13.9296875" style="1" bestFit="1" customWidth="1"/>
    <col min="2" max="2" width="13.265625" style="1" bestFit="1" customWidth="1"/>
    <col min="3" max="3" width="12.3984375" style="1" customWidth="1"/>
    <col min="4" max="4" width="42.19921875" style="1" customWidth="1"/>
    <col min="5" max="7" width="9.06640625" style="1"/>
    <col min="8" max="8" width="9.06640625" style="31"/>
    <col min="9" max="9" width="6.53125" style="32" customWidth="1"/>
    <col min="10" max="10" width="7.73046875" style="32" customWidth="1"/>
    <col min="11" max="11" width="11.46484375" style="32" customWidth="1"/>
    <col min="12" max="12" width="6.9296875" style="32" customWidth="1"/>
    <col min="13" max="14" width="9.06640625" style="32"/>
    <col min="15" max="15" width="9.06640625" style="23"/>
    <col min="16" max="17" width="9.06640625" style="1"/>
    <col min="18" max="18" width="9.06640625" style="31"/>
    <col min="19" max="19" width="9.06640625" style="32"/>
    <col min="20" max="20" width="74.73046875" style="23" bestFit="1" customWidth="1"/>
    <col min="21" max="16384" width="9.06640625" style="1"/>
  </cols>
  <sheetData>
    <row r="1" spans="1:20" s="15" customFormat="1" ht="42.4" customHeight="1" x14ac:dyDescent="0.55000000000000004">
      <c r="A1" s="40" t="s">
        <v>0</v>
      </c>
      <c r="B1" s="41"/>
      <c r="C1" s="41"/>
      <c r="D1" s="41"/>
      <c r="E1" s="41"/>
      <c r="H1" s="18" t="s">
        <v>1528</v>
      </c>
      <c r="I1" s="19" t="s">
        <v>1529</v>
      </c>
      <c r="J1" s="16" t="s">
        <v>14</v>
      </c>
      <c r="K1" s="16" t="s">
        <v>14</v>
      </c>
      <c r="L1" s="16" t="s">
        <v>1530</v>
      </c>
      <c r="M1" s="16" t="s">
        <v>1531</v>
      </c>
      <c r="N1" s="16" t="s">
        <v>1532</v>
      </c>
      <c r="O1" s="20" t="s">
        <v>2804</v>
      </c>
      <c r="R1" s="30" t="s">
        <v>2807</v>
      </c>
      <c r="S1" s="29" t="s">
        <v>1528</v>
      </c>
      <c r="T1" s="28" t="s">
        <v>1529</v>
      </c>
    </row>
    <row r="2" spans="1:20" ht="16.149999999999999" customHeight="1" x14ac:dyDescent="0.55000000000000004">
      <c r="A2" s="40" t="s">
        <v>1</v>
      </c>
      <c r="B2" s="42"/>
      <c r="C2" s="42"/>
      <c r="D2" s="42"/>
      <c r="E2" s="42"/>
      <c r="H2" s="17" t="s">
        <v>1535</v>
      </c>
      <c r="I2" s="24" t="s">
        <v>17</v>
      </c>
      <c r="J2" s="24" t="s">
        <v>16</v>
      </c>
      <c r="K2" s="24">
        <v>111110</v>
      </c>
      <c r="L2" s="24" t="s">
        <v>1534</v>
      </c>
      <c r="M2" s="24">
        <v>111110</v>
      </c>
      <c r="N2" s="24" t="s">
        <v>1534</v>
      </c>
      <c r="O2" s="23" t="str">
        <f>TEXT(M2,"#")</f>
        <v>111110</v>
      </c>
      <c r="R2" s="31">
        <f>COUNTIF($C$12:$C$414,S2)</f>
        <v>2</v>
      </c>
      <c r="S2" s="36" t="s">
        <v>1535</v>
      </c>
      <c r="T2" s="21" t="s">
        <v>17</v>
      </c>
    </row>
    <row r="3" spans="1:20" x14ac:dyDescent="0.45">
      <c r="A3" s="2"/>
      <c r="H3" s="17" t="s">
        <v>1535</v>
      </c>
      <c r="I3" s="24" t="s">
        <v>17</v>
      </c>
      <c r="J3" s="24" t="s">
        <v>18</v>
      </c>
      <c r="K3" s="24">
        <v>111120</v>
      </c>
      <c r="L3" s="24" t="s">
        <v>1536</v>
      </c>
      <c r="M3" s="24">
        <v>111120</v>
      </c>
      <c r="N3" s="24" t="s">
        <v>1536</v>
      </c>
      <c r="O3" s="23" t="str">
        <f t="shared" ref="O3:O66" si="0">TEXT(M3,"#")</f>
        <v>111120</v>
      </c>
      <c r="R3" s="31">
        <f t="shared" ref="R3:R66" si="1">COUNTIF($C$12:$C$414,S3)</f>
        <v>5</v>
      </c>
      <c r="S3" s="36" t="s">
        <v>1537</v>
      </c>
      <c r="T3" s="21" t="s">
        <v>19</v>
      </c>
    </row>
    <row r="4" spans="1:20" ht="16.149999999999999" customHeight="1" x14ac:dyDescent="0.55000000000000004">
      <c r="A4" s="43" t="s">
        <v>2</v>
      </c>
      <c r="B4" s="42"/>
      <c r="C4" s="42"/>
      <c r="D4" s="42"/>
      <c r="E4" s="42"/>
      <c r="H4" s="17" t="s">
        <v>1537</v>
      </c>
      <c r="I4" s="24" t="s">
        <v>19</v>
      </c>
      <c r="J4" s="24" t="s">
        <v>20</v>
      </c>
      <c r="K4" s="24">
        <v>111130</v>
      </c>
      <c r="L4" s="24" t="s">
        <v>1538</v>
      </c>
      <c r="M4" s="24">
        <v>111130</v>
      </c>
      <c r="N4" s="24" t="s">
        <v>1538</v>
      </c>
      <c r="O4" s="23" t="str">
        <f t="shared" si="0"/>
        <v>111130</v>
      </c>
      <c r="R4" s="31">
        <f t="shared" si="1"/>
        <v>2</v>
      </c>
      <c r="S4" s="36">
        <v>111200</v>
      </c>
      <c r="T4" s="21" t="s">
        <v>26</v>
      </c>
    </row>
    <row r="5" spans="1:20" x14ac:dyDescent="0.45">
      <c r="A5" s="2"/>
      <c r="H5" s="17" t="s">
        <v>1537</v>
      </c>
      <c r="I5" s="24" t="s">
        <v>19</v>
      </c>
      <c r="J5" s="24" t="s">
        <v>21</v>
      </c>
      <c r="K5" s="24">
        <v>111140</v>
      </c>
      <c r="L5" s="24" t="s">
        <v>1539</v>
      </c>
      <c r="M5" s="24">
        <v>111140</v>
      </c>
      <c r="N5" s="24" t="s">
        <v>1539</v>
      </c>
      <c r="O5" s="23" t="str">
        <f t="shared" si="0"/>
        <v>111140</v>
      </c>
      <c r="R5" s="31">
        <f t="shared" si="1"/>
        <v>8</v>
      </c>
      <c r="S5" s="36">
        <v>111300</v>
      </c>
      <c r="T5" s="21" t="s">
        <v>29</v>
      </c>
    </row>
    <row r="6" spans="1:20" ht="16.149999999999999" customHeight="1" x14ac:dyDescent="0.55000000000000004">
      <c r="A6" s="40" t="s">
        <v>3</v>
      </c>
      <c r="B6" s="42"/>
      <c r="C6" s="42"/>
      <c r="D6" s="42"/>
      <c r="E6" s="42"/>
      <c r="H6" s="17" t="s">
        <v>1537</v>
      </c>
      <c r="I6" s="24" t="s">
        <v>19</v>
      </c>
      <c r="J6" s="24" t="s">
        <v>22</v>
      </c>
      <c r="K6" s="24">
        <v>111150</v>
      </c>
      <c r="L6" s="24" t="s">
        <v>1540</v>
      </c>
      <c r="M6" s="24">
        <v>111150</v>
      </c>
      <c r="N6" s="24" t="s">
        <v>1540</v>
      </c>
      <c r="O6" s="23" t="str">
        <f t="shared" si="0"/>
        <v>111150</v>
      </c>
      <c r="R6" s="31">
        <f t="shared" si="1"/>
        <v>3</v>
      </c>
      <c r="S6" s="36">
        <v>111400</v>
      </c>
      <c r="T6" s="21" t="s">
        <v>39</v>
      </c>
    </row>
    <row r="7" spans="1:20" x14ac:dyDescent="0.45">
      <c r="A7" s="3"/>
      <c r="H7" s="17" t="s">
        <v>1537</v>
      </c>
      <c r="I7" s="24" t="s">
        <v>19</v>
      </c>
      <c r="J7" s="24" t="s">
        <v>23</v>
      </c>
      <c r="K7" s="24">
        <v>111160</v>
      </c>
      <c r="L7" s="24" t="s">
        <v>1541</v>
      </c>
      <c r="M7" s="24">
        <v>111160</v>
      </c>
      <c r="N7" s="24" t="s">
        <v>1541</v>
      </c>
      <c r="O7" s="23" t="str">
        <f t="shared" si="0"/>
        <v>111160</v>
      </c>
      <c r="R7" s="31">
        <f t="shared" si="1"/>
        <v>7</v>
      </c>
      <c r="S7" s="36">
        <v>111900</v>
      </c>
      <c r="T7" s="21" t="s">
        <v>44</v>
      </c>
    </row>
    <row r="8" spans="1:20" x14ac:dyDescent="0.45">
      <c r="A8" s="4"/>
      <c r="H8" s="17" t="s">
        <v>1537</v>
      </c>
      <c r="I8" s="24" t="s">
        <v>19</v>
      </c>
      <c r="J8" s="24" t="s">
        <v>24</v>
      </c>
      <c r="K8" s="24">
        <v>111191</v>
      </c>
      <c r="L8" s="24" t="s">
        <v>1542</v>
      </c>
      <c r="M8" s="24">
        <v>111191</v>
      </c>
      <c r="N8" s="24" t="s">
        <v>1542</v>
      </c>
      <c r="O8" s="23" t="str">
        <f t="shared" si="0"/>
        <v>111191</v>
      </c>
      <c r="R8" s="31">
        <f t="shared" si="1"/>
        <v>1</v>
      </c>
      <c r="S8" s="36" t="s">
        <v>1566</v>
      </c>
      <c r="T8" s="21" t="s">
        <v>52</v>
      </c>
    </row>
    <row r="9" spans="1:20" x14ac:dyDescent="0.45">
      <c r="A9" s="3"/>
      <c r="H9" s="17" t="s">
        <v>1537</v>
      </c>
      <c r="I9" s="24" t="s">
        <v>19</v>
      </c>
      <c r="J9" s="24" t="s">
        <v>25</v>
      </c>
      <c r="K9" s="24">
        <v>111199</v>
      </c>
      <c r="L9" s="24" t="s">
        <v>1543</v>
      </c>
      <c r="M9" s="24">
        <v>111199</v>
      </c>
      <c r="N9" s="24" t="s">
        <v>1543</v>
      </c>
      <c r="O9" s="23" t="str">
        <f t="shared" si="0"/>
        <v>111199</v>
      </c>
      <c r="R9" s="31">
        <f t="shared" si="1"/>
        <v>0</v>
      </c>
      <c r="S9" s="36">
        <v>112120</v>
      </c>
      <c r="T9" s="21" t="s">
        <v>55</v>
      </c>
    </row>
    <row r="10" spans="1:20" ht="15.75" x14ac:dyDescent="0.45">
      <c r="A10" s="13" t="s">
        <v>4</v>
      </c>
      <c r="B10" s="5">
        <v>2013</v>
      </c>
      <c r="H10" s="17">
        <v>111200</v>
      </c>
      <c r="I10" s="24" t="s">
        <v>26</v>
      </c>
      <c r="J10" s="24" t="s">
        <v>27</v>
      </c>
      <c r="K10" s="24">
        <v>111211</v>
      </c>
      <c r="L10" s="24" t="s">
        <v>1544</v>
      </c>
      <c r="M10" s="24">
        <v>111211</v>
      </c>
      <c r="N10" s="24" t="s">
        <v>1544</v>
      </c>
      <c r="O10" s="23" t="str">
        <f t="shared" si="0"/>
        <v>111211</v>
      </c>
      <c r="R10" s="31">
        <f t="shared" si="1"/>
        <v>9</v>
      </c>
      <c r="S10" s="36" t="s">
        <v>1571</v>
      </c>
      <c r="T10" s="21" t="s">
        <v>58</v>
      </c>
    </row>
    <row r="11" spans="1:20" ht="14.25" customHeight="1" x14ac:dyDescent="0.45">
      <c r="A11" s="14"/>
      <c r="B11" s="6" t="s">
        <v>5</v>
      </c>
      <c r="C11" s="1" t="s">
        <v>2805</v>
      </c>
      <c r="D11" s="1" t="s">
        <v>2806</v>
      </c>
      <c r="H11" s="17">
        <v>111200</v>
      </c>
      <c r="I11" s="24" t="s">
        <v>26</v>
      </c>
      <c r="J11" s="24" t="s">
        <v>28</v>
      </c>
      <c r="K11" s="24">
        <v>111219</v>
      </c>
      <c r="L11" s="24" t="s">
        <v>1545</v>
      </c>
      <c r="M11" s="24">
        <v>111219</v>
      </c>
      <c r="N11" s="24" t="s">
        <v>1545</v>
      </c>
      <c r="O11" s="23" t="str">
        <f t="shared" si="0"/>
        <v>111219</v>
      </c>
      <c r="R11" s="31">
        <f t="shared" si="1"/>
        <v>1</v>
      </c>
      <c r="S11" s="36">
        <v>112300</v>
      </c>
      <c r="T11" s="21" t="s">
        <v>60</v>
      </c>
    </row>
    <row r="12" spans="1:20" ht="15.75" x14ac:dyDescent="0.45">
      <c r="A12" s="7">
        <v>111110</v>
      </c>
      <c r="B12" s="8">
        <v>21605835</v>
      </c>
      <c r="C12" s="32" t="str">
        <f>INDEX($H$2:$H$1356,MATCH(TEXT($A12,"#"),$O$2:$O$1356,0))</f>
        <v>1111A0</v>
      </c>
      <c r="D12" s="1" t="str">
        <f t="shared" ref="D12:D75" si="2">INDEX($I$2:$I$1356,MATCH(TEXT($A12,"#"),$O$2:$O$1356,0))</f>
        <v>Oilseed farming</v>
      </c>
      <c r="H12" s="17">
        <v>111300</v>
      </c>
      <c r="I12" s="24" t="s">
        <v>29</v>
      </c>
      <c r="J12" s="24" t="s">
        <v>30</v>
      </c>
      <c r="K12" s="24">
        <v>111310</v>
      </c>
      <c r="L12" s="24" t="s">
        <v>1546</v>
      </c>
      <c r="M12" s="24">
        <v>111310</v>
      </c>
      <c r="N12" s="24" t="s">
        <v>1546</v>
      </c>
      <c r="O12" s="23" t="str">
        <f t="shared" si="0"/>
        <v>111310</v>
      </c>
      <c r="R12" s="31">
        <f t="shared" si="1"/>
        <v>2</v>
      </c>
      <c r="S12" s="36">
        <v>113000</v>
      </c>
      <c r="T12" s="21" t="s">
        <v>75</v>
      </c>
    </row>
    <row r="13" spans="1:20" ht="15.75" x14ac:dyDescent="0.45">
      <c r="A13" s="7">
        <v>111120</v>
      </c>
      <c r="B13" s="8">
        <v>458794</v>
      </c>
      <c r="C13" s="32" t="str">
        <f>INDEX($H$2:$H$1356,MATCH(TEXT($A13,"#"),$O$2:$O$1356,0))</f>
        <v>1111A0</v>
      </c>
      <c r="D13" s="1" t="str">
        <f t="shared" si="2"/>
        <v>Oilseed farming</v>
      </c>
      <c r="H13" s="17">
        <v>111300</v>
      </c>
      <c r="I13" s="24" t="s">
        <v>29</v>
      </c>
      <c r="J13" s="24" t="s">
        <v>31</v>
      </c>
      <c r="K13" s="24">
        <v>111320</v>
      </c>
      <c r="L13" s="24" t="s">
        <v>1547</v>
      </c>
      <c r="M13" s="24">
        <v>111320</v>
      </c>
      <c r="N13" s="24" t="s">
        <v>1547</v>
      </c>
      <c r="O13" s="23" t="str">
        <f t="shared" si="0"/>
        <v>111320</v>
      </c>
      <c r="R13" s="31">
        <f t="shared" si="1"/>
        <v>3</v>
      </c>
      <c r="S13" s="36">
        <v>114000</v>
      </c>
      <c r="T13" s="21" t="s">
        <v>79</v>
      </c>
    </row>
    <row r="14" spans="1:20" ht="15.75" x14ac:dyDescent="0.45">
      <c r="A14" s="7">
        <v>111130</v>
      </c>
      <c r="B14" s="8">
        <v>872938</v>
      </c>
      <c r="C14" s="12" t="str">
        <f>INDEX($H$2:$H$1356,MATCH(TEXT($A14,"#"),$O$2:$O$1356,0))</f>
        <v>1111B0</v>
      </c>
      <c r="D14" s="1" t="str">
        <f t="shared" si="2"/>
        <v>Grain farming</v>
      </c>
      <c r="H14" s="17">
        <v>111300</v>
      </c>
      <c r="I14" s="24" t="s">
        <v>29</v>
      </c>
      <c r="J14" s="24" t="s">
        <v>32</v>
      </c>
      <c r="K14" s="24">
        <v>111331</v>
      </c>
      <c r="L14" s="24" t="s">
        <v>1548</v>
      </c>
      <c r="M14" s="24">
        <v>111331</v>
      </c>
      <c r="N14" s="24" t="s">
        <v>1548</v>
      </c>
      <c r="O14" s="23" t="str">
        <f t="shared" si="0"/>
        <v>111331</v>
      </c>
      <c r="R14" s="31">
        <f t="shared" si="1"/>
        <v>0</v>
      </c>
      <c r="S14" s="36">
        <v>115000</v>
      </c>
      <c r="T14" s="21" t="s">
        <v>84</v>
      </c>
    </row>
    <row r="15" spans="1:20" ht="15.75" x14ac:dyDescent="0.45">
      <c r="A15" s="7">
        <v>111140</v>
      </c>
      <c r="B15" s="8">
        <v>10524734</v>
      </c>
      <c r="C15" s="32" t="str">
        <f>INDEX($H$2:$H$1356,MATCH(TEXT($A15,"#"),$O$2:$O$1356,0))</f>
        <v>1111B0</v>
      </c>
      <c r="D15" s="1" t="str">
        <f t="shared" si="2"/>
        <v>Grain farming</v>
      </c>
      <c r="H15" s="17">
        <v>111300</v>
      </c>
      <c r="I15" s="24" t="s">
        <v>29</v>
      </c>
      <c r="J15" s="24" t="s">
        <v>33</v>
      </c>
      <c r="K15" s="24">
        <v>111332</v>
      </c>
      <c r="L15" s="24" t="s">
        <v>1549</v>
      </c>
      <c r="M15" s="24">
        <v>111332</v>
      </c>
      <c r="N15" s="24" t="s">
        <v>1549</v>
      </c>
      <c r="O15" s="23" t="str">
        <f t="shared" si="0"/>
        <v>111332</v>
      </c>
      <c r="R15" s="31">
        <f t="shared" si="1"/>
        <v>2</v>
      </c>
      <c r="S15" s="36">
        <v>211000</v>
      </c>
      <c r="T15" s="21" t="s">
        <v>93</v>
      </c>
    </row>
    <row r="16" spans="1:20" ht="15.75" x14ac:dyDescent="0.45">
      <c r="A16" s="7">
        <v>111150</v>
      </c>
      <c r="B16" s="8">
        <v>6762096</v>
      </c>
      <c r="C16" s="12" t="str">
        <f>INDEX($H$2:$H$1356,MATCH(TEXT($A16,"#"),$O$2:$O$1356,0))</f>
        <v>1111B0</v>
      </c>
      <c r="D16" s="1" t="str">
        <f t="shared" si="2"/>
        <v>Grain farming</v>
      </c>
      <c r="H16" s="17">
        <v>111300</v>
      </c>
      <c r="I16" s="24" t="s">
        <v>29</v>
      </c>
      <c r="J16" s="24" t="s">
        <v>34</v>
      </c>
      <c r="K16" s="24">
        <v>111333</v>
      </c>
      <c r="L16" s="24" t="s">
        <v>1550</v>
      </c>
      <c r="M16" s="24">
        <v>111333</v>
      </c>
      <c r="N16" s="24" t="s">
        <v>1550</v>
      </c>
      <c r="O16" s="23" t="str">
        <f t="shared" si="0"/>
        <v>111333</v>
      </c>
      <c r="R16" s="31">
        <f t="shared" si="1"/>
        <v>3</v>
      </c>
      <c r="S16" s="36">
        <v>212100</v>
      </c>
      <c r="T16" s="21" t="s">
        <v>96</v>
      </c>
    </row>
    <row r="17" spans="1:20" ht="15.75" x14ac:dyDescent="0.45">
      <c r="A17" s="7">
        <v>111160</v>
      </c>
      <c r="B17" s="8">
        <v>629832</v>
      </c>
      <c r="C17" s="12" t="str">
        <f>INDEX($H$2:$H$1356,MATCH(TEXT($A17,"#"),$O$2:$O$1356,0))</f>
        <v>1111B0</v>
      </c>
      <c r="D17" s="1" t="str">
        <f t="shared" si="2"/>
        <v>Grain farming</v>
      </c>
      <c r="H17" s="17">
        <v>111300</v>
      </c>
      <c r="I17" s="24" t="s">
        <v>29</v>
      </c>
      <c r="J17" s="24" t="s">
        <v>35</v>
      </c>
      <c r="K17" s="24">
        <v>111334</v>
      </c>
      <c r="L17" s="24" t="s">
        <v>1551</v>
      </c>
      <c r="M17" s="24">
        <v>111334</v>
      </c>
      <c r="N17" s="24" t="s">
        <v>1551</v>
      </c>
      <c r="O17" s="23" t="str">
        <f t="shared" si="0"/>
        <v>111334</v>
      </c>
      <c r="R17" s="31">
        <f t="shared" si="1"/>
        <v>5</v>
      </c>
      <c r="S17" s="36" t="s">
        <v>1607</v>
      </c>
      <c r="T17" s="21" t="s">
        <v>100</v>
      </c>
    </row>
    <row r="18" spans="1:20" ht="15.75" x14ac:dyDescent="0.45">
      <c r="A18" s="7">
        <v>111199</v>
      </c>
      <c r="B18" s="8">
        <v>722613</v>
      </c>
      <c r="C18" s="12" t="str">
        <f>INDEX($H$2:$H$1356,MATCH(TEXT($A18,"#"),$O$2:$O$1356,0))</f>
        <v>1111B0</v>
      </c>
      <c r="D18" s="1" t="str">
        <f t="shared" si="2"/>
        <v>Grain farming</v>
      </c>
      <c r="H18" s="17">
        <v>111300</v>
      </c>
      <c r="I18" s="24" t="s">
        <v>29</v>
      </c>
      <c r="J18" s="24" t="s">
        <v>36</v>
      </c>
      <c r="K18" s="24">
        <v>111335</v>
      </c>
      <c r="L18" s="24" t="s">
        <v>1552</v>
      </c>
      <c r="M18" s="24">
        <v>111335</v>
      </c>
      <c r="N18" s="24" t="s">
        <v>1552</v>
      </c>
      <c r="O18" s="23" t="str">
        <f t="shared" si="0"/>
        <v>111335</v>
      </c>
      <c r="R18" s="31">
        <f t="shared" si="1"/>
        <v>2</v>
      </c>
      <c r="S18" s="36">
        <v>212230</v>
      </c>
      <c r="T18" s="21" t="s">
        <v>104</v>
      </c>
    </row>
    <row r="19" spans="1:20" ht="15.75" x14ac:dyDescent="0.45">
      <c r="A19" s="7">
        <v>111211</v>
      </c>
      <c r="B19" s="8">
        <v>327451</v>
      </c>
      <c r="C19" s="12">
        <f>INDEX($H$2:$H$1356,MATCH(TEXT($A19,"#"),$O$2:$O$1356,0))</f>
        <v>111200</v>
      </c>
      <c r="D19" s="1" t="str">
        <f t="shared" si="2"/>
        <v>Vegetable and melon farming</v>
      </c>
      <c r="H19" s="17">
        <v>111300</v>
      </c>
      <c r="I19" s="24" t="s">
        <v>29</v>
      </c>
      <c r="J19" s="24" t="s">
        <v>37</v>
      </c>
      <c r="K19" s="24">
        <v>111336</v>
      </c>
      <c r="L19" s="24" t="s">
        <v>1553</v>
      </c>
      <c r="M19" s="24">
        <v>111336</v>
      </c>
      <c r="N19" s="24" t="s">
        <v>1553</v>
      </c>
      <c r="O19" s="23" t="str">
        <f t="shared" si="0"/>
        <v>111336</v>
      </c>
      <c r="R19" s="31">
        <f t="shared" si="1"/>
        <v>3</v>
      </c>
      <c r="S19" s="36">
        <v>212310</v>
      </c>
      <c r="T19" s="21" t="s">
        <v>109</v>
      </c>
    </row>
    <row r="20" spans="1:20" ht="15.75" x14ac:dyDescent="0.45">
      <c r="A20" s="7">
        <v>111219</v>
      </c>
      <c r="B20" s="8">
        <v>3632321</v>
      </c>
      <c r="C20" s="1">
        <f>INDEX($H$2:$H$1356,MATCH(TEXT($A20,"#"),$O$2:$O$1356,0))</f>
        <v>111200</v>
      </c>
      <c r="D20" s="1" t="str">
        <f t="shared" si="2"/>
        <v>Vegetable and melon farming</v>
      </c>
      <c r="H20" s="17">
        <v>111300</v>
      </c>
      <c r="I20" s="24" t="s">
        <v>29</v>
      </c>
      <c r="J20" s="24" t="s">
        <v>38</v>
      </c>
      <c r="K20" s="24">
        <v>111339</v>
      </c>
      <c r="L20" s="24" t="s">
        <v>1554</v>
      </c>
      <c r="M20" s="24">
        <v>111339</v>
      </c>
      <c r="N20" s="24" t="s">
        <v>1554</v>
      </c>
      <c r="O20" s="23" t="str">
        <f t="shared" si="0"/>
        <v>111339</v>
      </c>
      <c r="R20" s="31">
        <f t="shared" si="1"/>
        <v>8</v>
      </c>
      <c r="S20" s="36" t="s">
        <v>1619</v>
      </c>
      <c r="T20" s="21" t="s">
        <v>114</v>
      </c>
    </row>
    <row r="21" spans="1:20" ht="15.75" x14ac:dyDescent="0.45">
      <c r="A21" s="7">
        <v>111310</v>
      </c>
      <c r="B21" s="8">
        <v>661306</v>
      </c>
      <c r="C21" s="12">
        <f>INDEX($H$2:$H$1356,MATCH(TEXT($A21,"#"),$O$2:$O$1356,0))</f>
        <v>111300</v>
      </c>
      <c r="D21" s="1" t="str">
        <f t="shared" si="2"/>
        <v>Fruit and tree nut farming</v>
      </c>
      <c r="H21" s="17">
        <v>111400</v>
      </c>
      <c r="I21" s="24" t="s">
        <v>39</v>
      </c>
      <c r="J21" s="24" t="s">
        <v>40</v>
      </c>
      <c r="K21" s="24">
        <v>111411</v>
      </c>
      <c r="L21" s="24" t="s">
        <v>1555</v>
      </c>
      <c r="M21" s="24">
        <v>111411</v>
      </c>
      <c r="N21" s="24" t="s">
        <v>1555</v>
      </c>
      <c r="O21" s="23" t="str">
        <f t="shared" si="0"/>
        <v>111411</v>
      </c>
      <c r="R21" s="31">
        <f t="shared" si="1"/>
        <v>0</v>
      </c>
      <c r="S21" s="36">
        <v>213111</v>
      </c>
      <c r="T21" s="21" t="s">
        <v>123</v>
      </c>
    </row>
    <row r="22" spans="1:20" ht="15.75" x14ac:dyDescent="0.45">
      <c r="A22" s="7">
        <v>111320</v>
      </c>
      <c r="B22" s="8">
        <v>414757</v>
      </c>
      <c r="C22" s="1">
        <f>INDEX($H$2:$H$1356,MATCH(TEXT($A22,"#"),$O$2:$O$1356,0))</f>
        <v>111300</v>
      </c>
      <c r="D22" s="1" t="str">
        <f t="shared" si="2"/>
        <v>Fruit and tree nut farming</v>
      </c>
      <c r="H22" s="17">
        <v>111400</v>
      </c>
      <c r="I22" s="24" t="s">
        <v>39</v>
      </c>
      <c r="J22" s="24" t="s">
        <v>41</v>
      </c>
      <c r="K22" s="24">
        <v>111419</v>
      </c>
      <c r="L22" s="24" t="s">
        <v>1556</v>
      </c>
      <c r="M22" s="24">
        <v>111419</v>
      </c>
      <c r="N22" s="24" t="s">
        <v>1556</v>
      </c>
      <c r="O22" s="23" t="str">
        <f t="shared" si="0"/>
        <v>111419</v>
      </c>
      <c r="R22" s="31">
        <f t="shared" si="1"/>
        <v>0</v>
      </c>
      <c r="S22" s="36" t="s">
        <v>1629</v>
      </c>
      <c r="T22" s="21" t="s">
        <v>125</v>
      </c>
    </row>
    <row r="23" spans="1:20" ht="15.75" x14ac:dyDescent="0.45">
      <c r="A23" s="7">
        <v>111331</v>
      </c>
      <c r="B23" s="8">
        <v>1121141</v>
      </c>
      <c r="C23" s="1">
        <f>INDEX($H$2:$H$1356,MATCH(TEXT($A23,"#"),$O$2:$O$1356,0))</f>
        <v>111300</v>
      </c>
      <c r="D23" s="1" t="str">
        <f t="shared" si="2"/>
        <v>Fruit and tree nut farming</v>
      </c>
      <c r="H23" s="17">
        <v>111400</v>
      </c>
      <c r="I23" s="24" t="s">
        <v>39</v>
      </c>
      <c r="J23" s="24" t="s">
        <v>42</v>
      </c>
      <c r="K23" s="24">
        <v>111421</v>
      </c>
      <c r="L23" s="24" t="s">
        <v>1557</v>
      </c>
      <c r="M23" s="24">
        <v>111421</v>
      </c>
      <c r="N23" s="24" t="s">
        <v>1557</v>
      </c>
      <c r="O23" s="23" t="str">
        <f t="shared" si="0"/>
        <v>111421</v>
      </c>
      <c r="R23" s="31">
        <f t="shared" si="1"/>
        <v>0</v>
      </c>
      <c r="S23" s="36">
        <v>221100</v>
      </c>
      <c r="T23" s="21" t="s">
        <v>130</v>
      </c>
    </row>
    <row r="24" spans="1:20" ht="15.75" x14ac:dyDescent="0.45">
      <c r="A24" s="7">
        <v>111332</v>
      </c>
      <c r="B24" s="8">
        <v>1083765</v>
      </c>
      <c r="C24" s="1">
        <f>INDEX($H$2:$H$1356,MATCH(TEXT($A24,"#"),$O$2:$O$1356,0))</f>
        <v>111300</v>
      </c>
      <c r="D24" s="1" t="str">
        <f t="shared" si="2"/>
        <v>Fruit and tree nut farming</v>
      </c>
      <c r="H24" s="17">
        <v>111400</v>
      </c>
      <c r="I24" s="24" t="s">
        <v>39</v>
      </c>
      <c r="J24" s="24" t="s">
        <v>43</v>
      </c>
      <c r="K24" s="24">
        <v>111422</v>
      </c>
      <c r="L24" s="24" t="s">
        <v>1558</v>
      </c>
      <c r="M24" s="24">
        <v>111422</v>
      </c>
      <c r="N24" s="24" t="s">
        <v>1558</v>
      </c>
      <c r="O24" s="23" t="str">
        <f t="shared" si="0"/>
        <v>111422</v>
      </c>
      <c r="R24" s="31">
        <f t="shared" si="1"/>
        <v>0</v>
      </c>
      <c r="S24" s="36">
        <v>221200</v>
      </c>
      <c r="T24" s="21" t="s">
        <v>137</v>
      </c>
    </row>
    <row r="25" spans="1:20" ht="15.75" x14ac:dyDescent="0.45">
      <c r="A25" s="7">
        <v>111333</v>
      </c>
      <c r="B25" s="8">
        <v>467814</v>
      </c>
      <c r="C25" s="1">
        <f>INDEX($H$2:$H$1356,MATCH(TEXT($A25,"#"),$O$2:$O$1356,0))</f>
        <v>111300</v>
      </c>
      <c r="D25" s="1" t="str">
        <f t="shared" si="2"/>
        <v>Fruit and tree nut farming</v>
      </c>
      <c r="H25" s="17">
        <v>111900</v>
      </c>
      <c r="I25" s="24" t="s">
        <v>44</v>
      </c>
      <c r="J25" s="24" t="s">
        <v>45</v>
      </c>
      <c r="K25" s="24">
        <v>111910</v>
      </c>
      <c r="L25" s="24" t="s">
        <v>1559</v>
      </c>
      <c r="M25" s="24">
        <v>111910</v>
      </c>
      <c r="N25" s="24" t="s">
        <v>1559</v>
      </c>
      <c r="O25" s="23" t="str">
        <f t="shared" si="0"/>
        <v>111910</v>
      </c>
      <c r="R25" s="31">
        <f t="shared" si="1"/>
        <v>0</v>
      </c>
      <c r="S25" s="36">
        <v>221300</v>
      </c>
      <c r="T25" s="21" t="s">
        <v>139</v>
      </c>
    </row>
    <row r="26" spans="1:20" ht="15.75" x14ac:dyDescent="0.45">
      <c r="A26" s="7">
        <v>111334</v>
      </c>
      <c r="B26" s="8">
        <v>540777</v>
      </c>
      <c r="C26" s="1">
        <f>INDEX($H$2:$H$1356,MATCH(TEXT($A26,"#"),$O$2:$O$1356,0))</f>
        <v>111300</v>
      </c>
      <c r="D26" s="1" t="str">
        <f t="shared" si="2"/>
        <v>Fruit and tree nut farming</v>
      </c>
      <c r="H26" s="17">
        <v>111900</v>
      </c>
      <c r="I26" s="24" t="s">
        <v>44</v>
      </c>
      <c r="J26" s="24" t="s">
        <v>46</v>
      </c>
      <c r="K26" s="24">
        <v>111920</v>
      </c>
      <c r="L26" s="24" t="s">
        <v>1560</v>
      </c>
      <c r="M26" s="24">
        <v>111920</v>
      </c>
      <c r="N26" s="24" t="s">
        <v>1560</v>
      </c>
      <c r="O26" s="23" t="str">
        <f t="shared" si="0"/>
        <v>111920</v>
      </c>
      <c r="R26" s="31">
        <f t="shared" si="1"/>
        <v>0</v>
      </c>
      <c r="S26" s="37">
        <v>230301</v>
      </c>
      <c r="T26" s="26" t="s">
        <v>2808</v>
      </c>
    </row>
    <row r="27" spans="1:20" ht="15.75" x14ac:dyDescent="0.45">
      <c r="A27" s="7">
        <v>111335</v>
      </c>
      <c r="B27" s="8">
        <v>7182245</v>
      </c>
      <c r="C27" s="1">
        <f>INDEX($H$2:$H$1356,MATCH(TEXT($A27,"#"),$O$2:$O$1356,0))</f>
        <v>111300</v>
      </c>
      <c r="D27" s="1" t="str">
        <f t="shared" si="2"/>
        <v>Fruit and tree nut farming</v>
      </c>
      <c r="H27" s="17">
        <v>111900</v>
      </c>
      <c r="I27" s="24" t="s">
        <v>44</v>
      </c>
      <c r="J27" s="24" t="s">
        <v>47</v>
      </c>
      <c r="K27" s="24">
        <v>111930</v>
      </c>
      <c r="L27" s="24" t="s">
        <v>1561</v>
      </c>
      <c r="M27" s="24">
        <v>111930</v>
      </c>
      <c r="N27" s="24" t="s">
        <v>1561</v>
      </c>
      <c r="O27" s="23" t="str">
        <f t="shared" si="0"/>
        <v>111930</v>
      </c>
      <c r="R27" s="31">
        <f t="shared" si="1"/>
        <v>0</v>
      </c>
      <c r="S27" s="37">
        <v>230302</v>
      </c>
      <c r="T27" s="26" t="s">
        <v>2809</v>
      </c>
    </row>
    <row r="28" spans="1:20" ht="15.75" x14ac:dyDescent="0.45">
      <c r="A28" s="7">
        <v>111339</v>
      </c>
      <c r="B28" s="8">
        <v>1993084</v>
      </c>
      <c r="C28" s="1">
        <f>INDEX($H$2:$H$1356,MATCH(TEXT($A28,"#"),$O$2:$O$1356,0))</f>
        <v>111300</v>
      </c>
      <c r="D28" s="1" t="str">
        <f t="shared" si="2"/>
        <v>Fruit and tree nut farming</v>
      </c>
      <c r="H28" s="17">
        <v>111900</v>
      </c>
      <c r="I28" s="24" t="s">
        <v>44</v>
      </c>
      <c r="J28" s="24" t="s">
        <v>48</v>
      </c>
      <c r="K28" s="24">
        <v>111940</v>
      </c>
      <c r="L28" s="24" t="s">
        <v>1562</v>
      </c>
      <c r="M28" s="24">
        <v>111940</v>
      </c>
      <c r="N28" s="24" t="s">
        <v>1562</v>
      </c>
      <c r="O28" s="23" t="str">
        <f t="shared" si="0"/>
        <v>111940</v>
      </c>
      <c r="R28" s="31">
        <f t="shared" si="1"/>
        <v>0</v>
      </c>
      <c r="S28" s="37">
        <v>233210</v>
      </c>
      <c r="T28" s="25" t="s">
        <v>2810</v>
      </c>
    </row>
    <row r="29" spans="1:20" ht="15.75" x14ac:dyDescent="0.45">
      <c r="A29" s="7">
        <v>111411</v>
      </c>
      <c r="B29" s="8">
        <v>62361</v>
      </c>
      <c r="C29" s="1">
        <f>INDEX($H$2:$H$1356,MATCH(TEXT($A29,"#"),$O$2:$O$1356,0))</f>
        <v>111400</v>
      </c>
      <c r="D29" s="1" t="str">
        <f t="shared" si="2"/>
        <v>Greenhouse, nursery, and floriculture production</v>
      </c>
      <c r="H29" s="17">
        <v>111900</v>
      </c>
      <c r="I29" s="24" t="s">
        <v>44</v>
      </c>
      <c r="J29" s="24" t="s">
        <v>49</v>
      </c>
      <c r="K29" s="24">
        <v>111991</v>
      </c>
      <c r="L29" s="24" t="s">
        <v>1563</v>
      </c>
      <c r="M29" s="24">
        <v>111991</v>
      </c>
      <c r="N29" s="24" t="s">
        <v>1563</v>
      </c>
      <c r="O29" s="23" t="str">
        <f t="shared" si="0"/>
        <v>111991</v>
      </c>
      <c r="R29" s="31">
        <f t="shared" si="1"/>
        <v>0</v>
      </c>
      <c r="S29" s="37">
        <v>233230</v>
      </c>
      <c r="T29" s="26" t="s">
        <v>2811</v>
      </c>
    </row>
    <row r="30" spans="1:20" ht="15.75" x14ac:dyDescent="0.45">
      <c r="A30" s="7">
        <v>111421</v>
      </c>
      <c r="B30" s="8">
        <v>342598</v>
      </c>
      <c r="C30" s="1">
        <f>INDEX($H$2:$H$1356,MATCH(TEXT($A30,"#"),$O$2:$O$1356,0))</f>
        <v>111400</v>
      </c>
      <c r="D30" s="1" t="str">
        <f t="shared" si="2"/>
        <v>Greenhouse, nursery, and floriculture production</v>
      </c>
      <c r="H30" s="17">
        <v>111900</v>
      </c>
      <c r="I30" s="24" t="s">
        <v>44</v>
      </c>
      <c r="J30" s="24" t="s">
        <v>50</v>
      </c>
      <c r="K30" s="24">
        <v>111992</v>
      </c>
      <c r="L30" s="24" t="s">
        <v>1564</v>
      </c>
      <c r="M30" s="24">
        <v>111992</v>
      </c>
      <c r="N30" s="24" t="s">
        <v>1564</v>
      </c>
      <c r="O30" s="23" t="str">
        <f t="shared" si="0"/>
        <v>111992</v>
      </c>
      <c r="R30" s="31">
        <f t="shared" si="1"/>
        <v>0</v>
      </c>
      <c r="S30" s="37">
        <v>233240</v>
      </c>
      <c r="T30" s="26" t="s">
        <v>2812</v>
      </c>
    </row>
    <row r="31" spans="1:20" ht="15.75" x14ac:dyDescent="0.45">
      <c r="A31" s="7">
        <v>111422</v>
      </c>
      <c r="B31" s="8">
        <v>103474</v>
      </c>
      <c r="C31" s="1">
        <f>INDEX($H$2:$H$1356,MATCH(TEXT($A31,"#"),$O$2:$O$1356,0))</f>
        <v>111400</v>
      </c>
      <c r="D31" s="1" t="str">
        <f t="shared" si="2"/>
        <v>Greenhouse, nursery, and floriculture production</v>
      </c>
      <c r="H31" s="17">
        <v>111900</v>
      </c>
      <c r="I31" s="24" t="s">
        <v>44</v>
      </c>
      <c r="J31" s="24" t="s">
        <v>51</v>
      </c>
      <c r="K31" s="24">
        <v>111998</v>
      </c>
      <c r="L31" s="24" t="s">
        <v>1565</v>
      </c>
      <c r="M31" s="24">
        <v>111998</v>
      </c>
      <c r="N31" s="24" t="s">
        <v>1565</v>
      </c>
      <c r="O31" s="23" t="str">
        <f t="shared" si="0"/>
        <v>111998</v>
      </c>
      <c r="R31" s="31">
        <f t="shared" si="1"/>
        <v>0</v>
      </c>
      <c r="S31" s="37">
        <v>233262</v>
      </c>
      <c r="T31" s="25" t="s">
        <v>2813</v>
      </c>
    </row>
    <row r="32" spans="1:20" ht="15.75" x14ac:dyDescent="0.45">
      <c r="A32" s="7">
        <v>111910</v>
      </c>
      <c r="B32" s="8">
        <v>1215245</v>
      </c>
      <c r="C32" s="12">
        <f>INDEX($H$2:$H$1356,MATCH(TEXT($A32,"#"),$O$2:$O$1356,0))</f>
        <v>111900</v>
      </c>
      <c r="D32" s="1" t="str">
        <f t="shared" si="2"/>
        <v>Other crop farming</v>
      </c>
      <c r="H32" s="17" t="s">
        <v>1566</v>
      </c>
      <c r="I32" s="24" t="s">
        <v>52</v>
      </c>
      <c r="J32" s="24" t="s">
        <v>53</v>
      </c>
      <c r="K32" s="24">
        <v>112111</v>
      </c>
      <c r="L32" s="24" t="s">
        <v>1567</v>
      </c>
      <c r="M32" s="24">
        <v>112111</v>
      </c>
      <c r="N32" s="24" t="s">
        <v>1567</v>
      </c>
      <c r="O32" s="23" t="str">
        <f t="shared" si="0"/>
        <v>112111</v>
      </c>
      <c r="R32" s="31">
        <f t="shared" si="1"/>
        <v>0</v>
      </c>
      <c r="S32" s="37">
        <v>233293</v>
      </c>
      <c r="T32" s="26" t="s">
        <v>2814</v>
      </c>
    </row>
    <row r="33" spans="1:20" ht="15.75" x14ac:dyDescent="0.45">
      <c r="A33" s="7">
        <v>111920</v>
      </c>
      <c r="B33" s="8">
        <v>5681741</v>
      </c>
      <c r="C33" s="1">
        <f>INDEX($H$2:$H$1356,MATCH(TEXT($A33,"#"),$O$2:$O$1356,0))</f>
        <v>111900</v>
      </c>
      <c r="D33" s="1" t="str">
        <f t="shared" si="2"/>
        <v>Other crop farming</v>
      </c>
      <c r="H33" s="17" t="s">
        <v>1566</v>
      </c>
      <c r="I33" s="24" t="s">
        <v>52</v>
      </c>
      <c r="J33" s="24" t="s">
        <v>54</v>
      </c>
      <c r="K33" s="24">
        <v>112112</v>
      </c>
      <c r="L33" s="24" t="s">
        <v>1568</v>
      </c>
      <c r="M33" s="24">
        <v>112112</v>
      </c>
      <c r="N33" s="24" t="s">
        <v>1568</v>
      </c>
      <c r="O33" s="23" t="str">
        <f t="shared" si="0"/>
        <v>112112</v>
      </c>
      <c r="R33" s="31">
        <f t="shared" si="1"/>
        <v>0</v>
      </c>
      <c r="S33" s="37" t="s">
        <v>2815</v>
      </c>
      <c r="T33" s="26" t="s">
        <v>2816</v>
      </c>
    </row>
    <row r="34" spans="1:20" ht="15.75" x14ac:dyDescent="0.45">
      <c r="A34" s="7">
        <v>111930</v>
      </c>
      <c r="B34" s="9">
        <v>155</v>
      </c>
      <c r="C34" s="1">
        <f>INDEX($H$2:$H$1356,MATCH(TEXT($A34,"#"),$O$2:$O$1356,0))</f>
        <v>111900</v>
      </c>
      <c r="D34" s="1" t="str">
        <f t="shared" si="2"/>
        <v>Other crop farming</v>
      </c>
      <c r="H34" s="17">
        <v>112120</v>
      </c>
      <c r="I34" s="24" t="s">
        <v>55</v>
      </c>
      <c r="J34" s="24" t="s">
        <v>56</v>
      </c>
      <c r="K34" s="24">
        <v>112120</v>
      </c>
      <c r="L34" s="24" t="s">
        <v>1569</v>
      </c>
      <c r="M34" s="24">
        <v>112120</v>
      </c>
      <c r="N34" s="24" t="s">
        <v>1569</v>
      </c>
      <c r="O34" s="23" t="str">
        <f t="shared" si="0"/>
        <v>112120</v>
      </c>
      <c r="R34" s="31">
        <f t="shared" si="1"/>
        <v>0</v>
      </c>
      <c r="S34" s="37" t="s">
        <v>2817</v>
      </c>
      <c r="T34" s="26" t="s">
        <v>2818</v>
      </c>
    </row>
    <row r="35" spans="1:20" ht="15.75" x14ac:dyDescent="0.45">
      <c r="A35" s="7">
        <v>111940</v>
      </c>
      <c r="B35" s="8">
        <v>1256061</v>
      </c>
      <c r="C35" s="1">
        <f>INDEX($H$2:$H$1356,MATCH(TEXT($A35,"#"),$O$2:$O$1356,0))</f>
        <v>111900</v>
      </c>
      <c r="D35" s="1" t="str">
        <f t="shared" si="2"/>
        <v>Other crop farming</v>
      </c>
      <c r="H35" s="17" t="s">
        <v>1566</v>
      </c>
      <c r="I35" s="24" t="s">
        <v>52</v>
      </c>
      <c r="J35" s="24" t="s">
        <v>57</v>
      </c>
      <c r="K35" s="24">
        <v>112130</v>
      </c>
      <c r="L35" s="24" t="s">
        <v>1570</v>
      </c>
      <c r="M35" s="24">
        <v>112130</v>
      </c>
      <c r="N35" s="24" t="s">
        <v>1570</v>
      </c>
      <c r="O35" s="23" t="str">
        <f t="shared" si="0"/>
        <v>112130</v>
      </c>
      <c r="R35" s="31">
        <f t="shared" si="1"/>
        <v>0</v>
      </c>
      <c r="S35" s="37">
        <v>233411</v>
      </c>
      <c r="T35" s="26" t="s">
        <v>2819</v>
      </c>
    </row>
    <row r="36" spans="1:20" ht="15.75" x14ac:dyDescent="0.45">
      <c r="A36" s="7">
        <v>111991</v>
      </c>
      <c r="B36" s="8">
        <v>4625</v>
      </c>
      <c r="C36" s="1">
        <f>INDEX($H$2:$H$1356,MATCH(TEXT($A36,"#"),$O$2:$O$1356,0))</f>
        <v>111900</v>
      </c>
      <c r="D36" s="1" t="str">
        <f t="shared" si="2"/>
        <v>Other crop farming</v>
      </c>
      <c r="H36" s="17" t="s">
        <v>1571</v>
      </c>
      <c r="I36" s="24" t="s">
        <v>58</v>
      </c>
      <c r="J36" s="24" t="s">
        <v>59</v>
      </c>
      <c r="K36" s="24">
        <v>112210</v>
      </c>
      <c r="L36" s="24" t="s">
        <v>1572</v>
      </c>
      <c r="M36" s="24">
        <v>112210</v>
      </c>
      <c r="N36" s="24" t="s">
        <v>1572</v>
      </c>
      <c r="O36" s="23" t="str">
        <f t="shared" si="0"/>
        <v>112210</v>
      </c>
      <c r="R36" s="31">
        <f t="shared" si="1"/>
        <v>0</v>
      </c>
      <c r="S36" s="37">
        <v>233412</v>
      </c>
      <c r="T36" s="26" t="s">
        <v>2820</v>
      </c>
    </row>
    <row r="37" spans="1:20" ht="15.75" x14ac:dyDescent="0.45">
      <c r="A37" s="7">
        <v>111992</v>
      </c>
      <c r="B37" s="8">
        <v>542488</v>
      </c>
      <c r="C37" s="1">
        <f>INDEX($H$2:$H$1356,MATCH(TEXT($A37,"#"),$O$2:$O$1356,0))</f>
        <v>111900</v>
      </c>
      <c r="D37" s="1" t="str">
        <f t="shared" si="2"/>
        <v>Other crop farming</v>
      </c>
      <c r="H37" s="17">
        <v>112300</v>
      </c>
      <c r="I37" s="24" t="s">
        <v>60</v>
      </c>
      <c r="J37" s="24" t="s">
        <v>61</v>
      </c>
      <c r="K37" s="24">
        <v>112310</v>
      </c>
      <c r="L37" s="24" t="s">
        <v>1573</v>
      </c>
      <c r="M37" s="24">
        <v>112310</v>
      </c>
      <c r="N37" s="24" t="s">
        <v>1573</v>
      </c>
      <c r="O37" s="23" t="str">
        <f t="shared" si="0"/>
        <v>112310</v>
      </c>
      <c r="R37" s="31">
        <f t="shared" si="1"/>
        <v>0</v>
      </c>
      <c r="S37" s="37" t="s">
        <v>2821</v>
      </c>
      <c r="T37" s="26" t="s">
        <v>2822</v>
      </c>
    </row>
    <row r="38" spans="1:20" ht="15.75" x14ac:dyDescent="0.45">
      <c r="A38" s="7">
        <v>111998</v>
      </c>
      <c r="B38" s="8">
        <v>724890</v>
      </c>
      <c r="C38" s="1">
        <f>INDEX($H$2:$H$1356,MATCH(TEXT($A38,"#"),$O$2:$O$1356,0))</f>
        <v>111900</v>
      </c>
      <c r="D38" s="1" t="str">
        <f t="shared" si="2"/>
        <v>Other crop farming</v>
      </c>
      <c r="H38" s="17">
        <v>112300</v>
      </c>
      <c r="I38" s="24" t="s">
        <v>60</v>
      </c>
      <c r="J38" s="24" t="s">
        <v>62</v>
      </c>
      <c r="K38" s="24">
        <v>112320</v>
      </c>
      <c r="L38" s="24" t="s">
        <v>1574</v>
      </c>
      <c r="M38" s="24">
        <v>112320</v>
      </c>
      <c r="N38" s="24" t="s">
        <v>1574</v>
      </c>
      <c r="O38" s="23" t="str">
        <f t="shared" si="0"/>
        <v>112320</v>
      </c>
      <c r="R38" s="31">
        <f t="shared" si="1"/>
        <v>2</v>
      </c>
      <c r="S38" s="38">
        <v>321100</v>
      </c>
      <c r="T38" s="35" t="s">
        <v>319</v>
      </c>
    </row>
    <row r="39" spans="1:20" ht="15.75" x14ac:dyDescent="0.45">
      <c r="A39" s="7">
        <v>112210</v>
      </c>
      <c r="B39" s="8">
        <v>30506</v>
      </c>
      <c r="C39" s="1" t="str">
        <f>INDEX($H$2:$H$1356,MATCH(TEXT($A39,"#"),$O$2:$O$1356,0))</f>
        <v>112A00</v>
      </c>
      <c r="D39" s="1" t="str">
        <f t="shared" si="2"/>
        <v>Animal production, except cattle and poultry and eggs</v>
      </c>
      <c r="H39" s="17">
        <v>112300</v>
      </c>
      <c r="I39" s="24" t="s">
        <v>60</v>
      </c>
      <c r="J39" s="24" t="s">
        <v>63</v>
      </c>
      <c r="K39" s="24">
        <v>112330</v>
      </c>
      <c r="L39" s="24" t="s">
        <v>1575</v>
      </c>
      <c r="M39" s="24">
        <v>112330</v>
      </c>
      <c r="N39" s="24" t="s">
        <v>1575</v>
      </c>
      <c r="O39" s="23" t="str">
        <f t="shared" si="0"/>
        <v>112330</v>
      </c>
      <c r="R39" s="31">
        <f t="shared" si="1"/>
        <v>4</v>
      </c>
      <c r="S39" s="38">
        <v>321200</v>
      </c>
      <c r="T39" s="35" t="s">
        <v>322</v>
      </c>
    </row>
    <row r="40" spans="1:20" ht="15.75" x14ac:dyDescent="0.45">
      <c r="A40" s="7">
        <v>112410</v>
      </c>
      <c r="B40" s="8">
        <v>23851</v>
      </c>
      <c r="C40" s="1" t="str">
        <f>INDEX($H$2:$H$1356,MATCH(TEXT($A40,"#"),$O$2:$O$1356,0))</f>
        <v>112A00</v>
      </c>
      <c r="D40" s="1" t="str">
        <f t="shared" si="2"/>
        <v>Animal production, except cattle and poultry and eggs</v>
      </c>
      <c r="H40" s="17">
        <v>112300</v>
      </c>
      <c r="I40" s="24" t="s">
        <v>60</v>
      </c>
      <c r="J40" s="24" t="s">
        <v>64</v>
      </c>
      <c r="K40" s="24">
        <v>112340</v>
      </c>
      <c r="L40" s="24" t="s">
        <v>1576</v>
      </c>
      <c r="M40" s="24">
        <v>112340</v>
      </c>
      <c r="N40" s="24" t="s">
        <v>1576</v>
      </c>
      <c r="O40" s="23" t="str">
        <f t="shared" si="0"/>
        <v>112340</v>
      </c>
      <c r="R40" s="31">
        <f t="shared" si="1"/>
        <v>2</v>
      </c>
      <c r="S40" s="38">
        <v>321910</v>
      </c>
      <c r="T40" s="35" t="s">
        <v>328</v>
      </c>
    </row>
    <row r="41" spans="1:20" ht="15.75" x14ac:dyDescent="0.45">
      <c r="A41" s="7">
        <v>112420</v>
      </c>
      <c r="B41" s="8">
        <v>4830</v>
      </c>
      <c r="C41" s="1" t="str">
        <f>INDEX($H$2:$H$1356,MATCH(TEXT($A41,"#"),$O$2:$O$1356,0))</f>
        <v>112A00</v>
      </c>
      <c r="D41" s="1" t="str">
        <f t="shared" si="2"/>
        <v>Animal production, except cattle and poultry and eggs</v>
      </c>
      <c r="H41" s="17">
        <v>112300</v>
      </c>
      <c r="I41" s="24" t="s">
        <v>60</v>
      </c>
      <c r="J41" s="24" t="s">
        <v>65</v>
      </c>
      <c r="K41" s="24">
        <v>112390</v>
      </c>
      <c r="L41" s="24" t="s">
        <v>1577</v>
      </c>
      <c r="M41" s="24">
        <v>112390</v>
      </c>
      <c r="N41" s="24" t="s">
        <v>1577</v>
      </c>
      <c r="O41" s="23" t="str">
        <f t="shared" si="0"/>
        <v>112390</v>
      </c>
      <c r="R41" s="31">
        <f t="shared" si="1"/>
        <v>4</v>
      </c>
      <c r="S41" s="38" t="s">
        <v>1817</v>
      </c>
      <c r="T41" s="35" t="s">
        <v>332</v>
      </c>
    </row>
    <row r="42" spans="1:20" ht="15.75" x14ac:dyDescent="0.45">
      <c r="A42" s="7">
        <v>112511</v>
      </c>
      <c r="B42" s="8">
        <v>147533</v>
      </c>
      <c r="C42" s="1" t="str">
        <f>INDEX($H$2:$H$1356,MATCH(TEXT($A42,"#"),$O$2:$O$1356,0))</f>
        <v>112A00</v>
      </c>
      <c r="D42" s="1" t="str">
        <f t="shared" si="2"/>
        <v>Animal production, except cattle and poultry and eggs</v>
      </c>
      <c r="H42" s="17" t="s">
        <v>1571</v>
      </c>
      <c r="I42" s="24" t="s">
        <v>58</v>
      </c>
      <c r="J42" s="24" t="s">
        <v>66</v>
      </c>
      <c r="K42" s="24">
        <v>112410</v>
      </c>
      <c r="L42" s="24" t="s">
        <v>1578</v>
      </c>
      <c r="M42" s="24">
        <v>112410</v>
      </c>
      <c r="N42" s="24" t="s">
        <v>1578</v>
      </c>
      <c r="O42" s="23" t="str">
        <f t="shared" si="0"/>
        <v>112410</v>
      </c>
      <c r="R42" s="31">
        <f t="shared" si="1"/>
        <v>2</v>
      </c>
      <c r="S42" s="38">
        <v>327100</v>
      </c>
      <c r="T42" s="35" t="s">
        <v>468</v>
      </c>
    </row>
    <row r="43" spans="1:20" ht="15.75" x14ac:dyDescent="0.45">
      <c r="A43" s="7">
        <v>112512</v>
      </c>
      <c r="B43" s="9">
        <v>312</v>
      </c>
      <c r="C43" s="1" t="str">
        <f>INDEX($H$2:$H$1356,MATCH(TEXT($A43,"#"),$O$2:$O$1356,0))</f>
        <v>112A00</v>
      </c>
      <c r="D43" s="1" t="str">
        <f t="shared" si="2"/>
        <v>Animal production, except cattle and poultry and eggs</v>
      </c>
      <c r="H43" s="17" t="s">
        <v>1571</v>
      </c>
      <c r="I43" s="24" t="s">
        <v>58</v>
      </c>
      <c r="J43" s="24" t="s">
        <v>67</v>
      </c>
      <c r="K43" s="24">
        <v>112420</v>
      </c>
      <c r="L43" s="24" t="s">
        <v>1579</v>
      </c>
      <c r="M43" s="24">
        <v>112420</v>
      </c>
      <c r="N43" s="24" t="s">
        <v>1579</v>
      </c>
      <c r="O43" s="23" t="str">
        <f t="shared" si="0"/>
        <v>112420</v>
      </c>
      <c r="R43" s="31">
        <f t="shared" si="1"/>
        <v>4</v>
      </c>
      <c r="S43" s="38">
        <v>327200</v>
      </c>
      <c r="T43" s="35" t="s">
        <v>477</v>
      </c>
    </row>
    <row r="44" spans="1:20" ht="15.75" x14ac:dyDescent="0.45">
      <c r="A44" s="7">
        <v>112910</v>
      </c>
      <c r="B44" s="8">
        <v>21727</v>
      </c>
      <c r="C44" s="1" t="str">
        <f>INDEX($H$2:$H$1356,MATCH(TEXT($A44,"#"),$O$2:$O$1356,0))</f>
        <v>112A00</v>
      </c>
      <c r="D44" s="1" t="str">
        <f t="shared" si="2"/>
        <v>Animal production, except cattle and poultry and eggs</v>
      </c>
      <c r="H44" s="17" t="s">
        <v>1571</v>
      </c>
      <c r="I44" s="24" t="s">
        <v>58</v>
      </c>
      <c r="J44" s="24" t="s">
        <v>68</v>
      </c>
      <c r="K44" s="24">
        <v>112511</v>
      </c>
      <c r="L44" s="24" t="s">
        <v>1580</v>
      </c>
      <c r="M44" s="24">
        <v>112511</v>
      </c>
      <c r="N44" s="24" t="s">
        <v>1580</v>
      </c>
      <c r="O44" s="23" t="str">
        <f t="shared" si="0"/>
        <v>112511</v>
      </c>
      <c r="R44" s="31">
        <f t="shared" si="1"/>
        <v>1</v>
      </c>
      <c r="S44" s="38">
        <v>327310</v>
      </c>
      <c r="T44" s="35" t="s">
        <v>482</v>
      </c>
    </row>
    <row r="45" spans="1:20" ht="15.75" x14ac:dyDescent="0.45">
      <c r="A45" s="7">
        <v>112920</v>
      </c>
      <c r="B45" s="8">
        <v>401150</v>
      </c>
      <c r="C45" s="1" t="str">
        <f>INDEX($H$2:$H$1356,MATCH(TEXT($A45,"#"),$O$2:$O$1356,0))</f>
        <v>112A00</v>
      </c>
      <c r="D45" s="1" t="str">
        <f t="shared" si="2"/>
        <v>Animal production, except cattle and poultry and eggs</v>
      </c>
      <c r="H45" s="17" t="s">
        <v>1571</v>
      </c>
      <c r="I45" s="24" t="s">
        <v>58</v>
      </c>
      <c r="J45" s="24" t="s">
        <v>69</v>
      </c>
      <c r="K45" s="24">
        <v>112512</v>
      </c>
      <c r="L45" s="24" t="s">
        <v>1581</v>
      </c>
      <c r="M45" s="24">
        <v>112512</v>
      </c>
      <c r="N45" s="24" t="s">
        <v>1581</v>
      </c>
      <c r="O45" s="23" t="str">
        <f t="shared" si="0"/>
        <v>112512</v>
      </c>
      <c r="R45" s="31">
        <f t="shared" si="1"/>
        <v>1</v>
      </c>
      <c r="S45" s="38">
        <v>327320</v>
      </c>
      <c r="T45" s="35" t="s">
        <v>484</v>
      </c>
    </row>
    <row r="46" spans="1:20" ht="15.75" x14ac:dyDescent="0.45">
      <c r="A46" s="7">
        <v>112930</v>
      </c>
      <c r="B46" s="8">
        <v>616917</v>
      </c>
      <c r="C46" s="1" t="str">
        <f>INDEX($H$2:$H$1356,MATCH(TEXT($A46,"#"),$O$2:$O$1356,0))</f>
        <v>112A00</v>
      </c>
      <c r="D46" s="1" t="str">
        <f t="shared" si="2"/>
        <v>Animal production, except cattle and poultry and eggs</v>
      </c>
      <c r="H46" s="17" t="s">
        <v>1571</v>
      </c>
      <c r="I46" s="24" t="s">
        <v>58</v>
      </c>
      <c r="J46" s="24" t="s">
        <v>70</v>
      </c>
      <c r="K46" s="24">
        <v>112519</v>
      </c>
      <c r="L46" s="24" t="s">
        <v>1582</v>
      </c>
      <c r="M46" s="24">
        <v>112519</v>
      </c>
      <c r="N46" s="24" t="s">
        <v>1582</v>
      </c>
      <c r="O46" s="23" t="str">
        <f t="shared" si="0"/>
        <v>112519</v>
      </c>
      <c r="R46" s="31">
        <f t="shared" si="1"/>
        <v>1</v>
      </c>
      <c r="S46" s="38">
        <v>327330</v>
      </c>
      <c r="T46" s="35" t="s">
        <v>486</v>
      </c>
    </row>
    <row r="47" spans="1:20" ht="15.75" x14ac:dyDescent="0.45">
      <c r="A47" s="7">
        <v>112990</v>
      </c>
      <c r="B47" s="8">
        <v>94024</v>
      </c>
      <c r="C47" s="1" t="str">
        <f>INDEX($H$2:$H$1356,MATCH(TEXT($A47,"#"),$O$2:$O$1356,0))</f>
        <v>112A00</v>
      </c>
      <c r="D47" s="1" t="str">
        <f t="shared" si="2"/>
        <v>Animal production, except cattle and poultry and eggs</v>
      </c>
      <c r="H47" s="17" t="s">
        <v>1571</v>
      </c>
      <c r="I47" s="24" t="s">
        <v>58</v>
      </c>
      <c r="J47" s="24" t="s">
        <v>71</v>
      </c>
      <c r="K47" s="24">
        <v>112910</v>
      </c>
      <c r="L47" s="24" t="s">
        <v>1583</v>
      </c>
      <c r="M47" s="24">
        <v>112910</v>
      </c>
      <c r="N47" s="24" t="s">
        <v>1583</v>
      </c>
      <c r="O47" s="23" t="str">
        <f t="shared" si="0"/>
        <v>112910</v>
      </c>
      <c r="R47" s="31">
        <f t="shared" si="1"/>
        <v>1</v>
      </c>
      <c r="S47" s="38">
        <v>327390</v>
      </c>
      <c r="T47" s="35" t="s">
        <v>489</v>
      </c>
    </row>
    <row r="48" spans="1:20" ht="15.75" x14ac:dyDescent="0.45">
      <c r="A48" s="7">
        <v>113210</v>
      </c>
      <c r="B48" s="8">
        <v>447141</v>
      </c>
      <c r="C48" s="1">
        <f>INDEX($H$2:$H$1356,MATCH(TEXT($A48,"#"),$O$2:$O$1356,0))</f>
        <v>113000</v>
      </c>
      <c r="D48" s="1" t="str">
        <f t="shared" si="2"/>
        <v>Forestry and logging</v>
      </c>
      <c r="H48" s="17" t="s">
        <v>1571</v>
      </c>
      <c r="I48" s="24" t="s">
        <v>58</v>
      </c>
      <c r="J48" s="24" t="s">
        <v>72</v>
      </c>
      <c r="K48" s="24">
        <v>112920</v>
      </c>
      <c r="L48" s="24" t="s">
        <v>1584</v>
      </c>
      <c r="M48" s="24">
        <v>112920</v>
      </c>
      <c r="N48" s="24" t="s">
        <v>1584</v>
      </c>
      <c r="O48" s="23" t="str">
        <f t="shared" si="0"/>
        <v>112920</v>
      </c>
      <c r="R48" s="31">
        <f t="shared" si="1"/>
        <v>2</v>
      </c>
      <c r="S48" s="38">
        <v>327400</v>
      </c>
      <c r="T48" s="35" t="s">
        <v>491</v>
      </c>
    </row>
    <row r="49" spans="1:20" ht="15.75" x14ac:dyDescent="0.45">
      <c r="A49" s="7">
        <v>113310</v>
      </c>
      <c r="B49" s="8">
        <v>2428971</v>
      </c>
      <c r="C49" s="1">
        <f>INDEX($H$2:$H$1356,MATCH(TEXT($A49,"#"),$O$2:$O$1356,0))</f>
        <v>113000</v>
      </c>
      <c r="D49" s="1" t="str">
        <f t="shared" si="2"/>
        <v>Forestry and logging</v>
      </c>
      <c r="H49" s="17" t="s">
        <v>1571</v>
      </c>
      <c r="I49" s="24" t="s">
        <v>58</v>
      </c>
      <c r="J49" s="24" t="s">
        <v>73</v>
      </c>
      <c r="K49" s="24">
        <v>112930</v>
      </c>
      <c r="L49" s="24" t="s">
        <v>1585</v>
      </c>
      <c r="M49" s="24">
        <v>112930</v>
      </c>
      <c r="N49" s="24" t="s">
        <v>1585</v>
      </c>
      <c r="O49" s="23" t="str">
        <f t="shared" si="0"/>
        <v>112930</v>
      </c>
      <c r="R49" s="31">
        <f t="shared" si="1"/>
        <v>1</v>
      </c>
      <c r="S49" s="38">
        <v>327910</v>
      </c>
      <c r="T49" s="35" t="s">
        <v>494</v>
      </c>
    </row>
    <row r="50" spans="1:20" ht="15.75" x14ac:dyDescent="0.45">
      <c r="A50" s="7">
        <v>114111</v>
      </c>
      <c r="B50" s="8">
        <v>3850225</v>
      </c>
      <c r="C50" s="1">
        <f>INDEX($H$2:$H$1356,MATCH(TEXT($A50,"#"),$O$2:$O$1356,0))</f>
        <v>114000</v>
      </c>
      <c r="D50" s="1" t="str">
        <f t="shared" si="2"/>
        <v>Fishing, hunting and trapping</v>
      </c>
      <c r="H50" s="17" t="s">
        <v>1571</v>
      </c>
      <c r="I50" s="24" t="s">
        <v>58</v>
      </c>
      <c r="J50" s="24" t="s">
        <v>74</v>
      </c>
      <c r="K50" s="24">
        <v>112990</v>
      </c>
      <c r="L50" s="24" t="s">
        <v>1586</v>
      </c>
      <c r="M50" s="24">
        <v>112990</v>
      </c>
      <c r="N50" s="24" t="s">
        <v>1586</v>
      </c>
      <c r="O50" s="23" t="str">
        <f t="shared" si="0"/>
        <v>112990</v>
      </c>
      <c r="R50" s="31">
        <f t="shared" si="1"/>
        <v>1</v>
      </c>
      <c r="S50" s="38">
        <v>327991</v>
      </c>
      <c r="T50" s="35" t="s">
        <v>496</v>
      </c>
    </row>
    <row r="51" spans="1:20" ht="15.75" x14ac:dyDescent="0.45">
      <c r="A51" s="7">
        <v>114112</v>
      </c>
      <c r="B51" s="8">
        <v>1582549</v>
      </c>
      <c r="C51" s="1">
        <f>INDEX($H$2:$H$1356,MATCH(TEXT($A51,"#"),$O$2:$O$1356,0))</f>
        <v>114000</v>
      </c>
      <c r="D51" s="1" t="str">
        <f t="shared" si="2"/>
        <v>Fishing, hunting and trapping</v>
      </c>
      <c r="H51" s="17">
        <v>113000</v>
      </c>
      <c r="I51" s="24" t="s">
        <v>75</v>
      </c>
      <c r="J51" s="24" t="s">
        <v>76</v>
      </c>
      <c r="K51" s="24">
        <v>113110</v>
      </c>
      <c r="L51" s="24" t="s">
        <v>1587</v>
      </c>
      <c r="M51" s="24">
        <v>113110</v>
      </c>
      <c r="N51" s="24" t="s">
        <v>1587</v>
      </c>
      <c r="O51" s="23" t="str">
        <f t="shared" si="0"/>
        <v>113110</v>
      </c>
      <c r="R51" s="31">
        <f t="shared" si="1"/>
        <v>1</v>
      </c>
      <c r="S51" s="38">
        <v>327992</v>
      </c>
      <c r="T51" s="35" t="s">
        <v>498</v>
      </c>
    </row>
    <row r="52" spans="1:20" ht="15.75" x14ac:dyDescent="0.45">
      <c r="A52" s="7">
        <v>114119</v>
      </c>
      <c r="B52" s="8">
        <v>51697</v>
      </c>
      <c r="C52" s="1">
        <f>INDEX($H$2:$H$1356,MATCH(TEXT($A52,"#"),$O$2:$O$1356,0))</f>
        <v>114000</v>
      </c>
      <c r="D52" s="1" t="str">
        <f t="shared" si="2"/>
        <v>Fishing, hunting and trapping</v>
      </c>
      <c r="H52" s="17">
        <v>113000</v>
      </c>
      <c r="I52" s="24" t="s">
        <v>75</v>
      </c>
      <c r="J52" s="24" t="s">
        <v>77</v>
      </c>
      <c r="K52" s="24">
        <v>113210</v>
      </c>
      <c r="L52" s="24" t="s">
        <v>1588</v>
      </c>
      <c r="M52" s="24">
        <v>113210</v>
      </c>
      <c r="N52" s="24" t="s">
        <v>1588</v>
      </c>
      <c r="O52" s="23" t="str">
        <f t="shared" si="0"/>
        <v>113210</v>
      </c>
      <c r="R52" s="31">
        <f t="shared" si="1"/>
        <v>1</v>
      </c>
      <c r="S52" s="38">
        <v>327993</v>
      </c>
      <c r="T52" s="35" t="s">
        <v>500</v>
      </c>
    </row>
    <row r="53" spans="1:20" ht="15.75" x14ac:dyDescent="0.45">
      <c r="A53" s="7">
        <v>211111</v>
      </c>
      <c r="B53" s="8">
        <v>10774732</v>
      </c>
      <c r="C53" s="1">
        <f>INDEX($H$2:$H$1356,MATCH(TEXT($A53,"#"),$O$2:$O$1356,0))</f>
        <v>211000</v>
      </c>
      <c r="D53" s="1" t="str">
        <f t="shared" si="2"/>
        <v>Oil and gas extraction</v>
      </c>
      <c r="H53" s="17">
        <v>113000</v>
      </c>
      <c r="I53" s="24" t="s">
        <v>75</v>
      </c>
      <c r="J53" s="24" t="s">
        <v>78</v>
      </c>
      <c r="K53" s="24">
        <v>113310</v>
      </c>
      <c r="L53" s="24" t="s">
        <v>1589</v>
      </c>
      <c r="M53" s="24">
        <v>113310</v>
      </c>
      <c r="N53" s="24" t="s">
        <v>1589</v>
      </c>
      <c r="O53" s="23" t="str">
        <f t="shared" si="0"/>
        <v>113310</v>
      </c>
      <c r="R53" s="31">
        <f t="shared" si="1"/>
        <v>1</v>
      </c>
      <c r="S53" s="38">
        <v>327999</v>
      </c>
      <c r="T53" s="35" t="s">
        <v>502</v>
      </c>
    </row>
    <row r="54" spans="1:20" ht="15.75" x14ac:dyDescent="0.45">
      <c r="A54" s="7">
        <v>211112</v>
      </c>
      <c r="B54" s="8">
        <v>6820861</v>
      </c>
      <c r="C54" s="1">
        <f>INDEX($H$2:$H$1356,MATCH(TEXT($A54,"#"),$O$2:$O$1356,0))</f>
        <v>211000</v>
      </c>
      <c r="D54" s="1" t="str">
        <f t="shared" si="2"/>
        <v>Oil and gas extraction</v>
      </c>
      <c r="H54" s="17">
        <v>114000</v>
      </c>
      <c r="I54" s="24" t="s">
        <v>79</v>
      </c>
      <c r="J54" s="24" t="s">
        <v>80</v>
      </c>
      <c r="K54" s="24">
        <v>114111</v>
      </c>
      <c r="L54" s="24" t="s">
        <v>1590</v>
      </c>
      <c r="M54" s="24">
        <v>114111</v>
      </c>
      <c r="N54" s="24" t="s">
        <v>1590</v>
      </c>
      <c r="O54" s="23" t="str">
        <f t="shared" si="0"/>
        <v>114111</v>
      </c>
      <c r="R54" s="31">
        <f t="shared" si="1"/>
        <v>1</v>
      </c>
      <c r="S54" s="38">
        <v>331110</v>
      </c>
      <c r="T54" s="35" t="s">
        <v>504</v>
      </c>
    </row>
    <row r="55" spans="1:20" ht="15.75" x14ac:dyDescent="0.45">
      <c r="A55" s="7">
        <v>212111</v>
      </c>
      <c r="B55" s="8">
        <v>19541</v>
      </c>
      <c r="C55" s="1">
        <f>INDEX($H$2:$H$1356,MATCH(TEXT($A55,"#"),$O$2:$O$1356,0))</f>
        <v>212100</v>
      </c>
      <c r="D55" s="1" t="str">
        <f t="shared" si="2"/>
        <v>Coal mining</v>
      </c>
      <c r="H55" s="17">
        <v>114000</v>
      </c>
      <c r="I55" s="24" t="s">
        <v>79</v>
      </c>
      <c r="J55" s="24" t="s">
        <v>81</v>
      </c>
      <c r="K55" s="24">
        <v>114112</v>
      </c>
      <c r="L55" s="24" t="s">
        <v>1591</v>
      </c>
      <c r="M55" s="24">
        <v>114112</v>
      </c>
      <c r="N55" s="24" t="s">
        <v>1591</v>
      </c>
      <c r="O55" s="23" t="str">
        <f t="shared" si="0"/>
        <v>114112</v>
      </c>
      <c r="R55" s="31">
        <f t="shared" si="1"/>
        <v>3</v>
      </c>
      <c r="S55" s="38">
        <v>331200</v>
      </c>
      <c r="T55" s="35" t="s">
        <v>507</v>
      </c>
    </row>
    <row r="56" spans="1:20" ht="15.75" x14ac:dyDescent="0.45">
      <c r="A56" s="7">
        <v>212112</v>
      </c>
      <c r="B56" s="8">
        <v>11167101</v>
      </c>
      <c r="C56" s="1">
        <f>INDEX($H$2:$H$1356,MATCH(TEXT($A56,"#"),$O$2:$O$1356,0))</f>
        <v>212100</v>
      </c>
      <c r="D56" s="1" t="str">
        <f t="shared" si="2"/>
        <v>Coal mining</v>
      </c>
      <c r="H56" s="17">
        <v>114000</v>
      </c>
      <c r="I56" s="24" t="s">
        <v>79</v>
      </c>
      <c r="J56" s="24" t="s">
        <v>82</v>
      </c>
      <c r="K56" s="24">
        <v>114119</v>
      </c>
      <c r="L56" s="24" t="s">
        <v>1592</v>
      </c>
      <c r="M56" s="24">
        <v>114119</v>
      </c>
      <c r="N56" s="24" t="s">
        <v>1592</v>
      </c>
      <c r="O56" s="23" t="str">
        <f t="shared" si="0"/>
        <v>114119</v>
      </c>
      <c r="R56" s="31">
        <f t="shared" si="1"/>
        <v>1</v>
      </c>
      <c r="S56" s="38" t="s">
        <v>1953</v>
      </c>
      <c r="T56" s="35" t="s">
        <v>511</v>
      </c>
    </row>
    <row r="57" spans="1:20" ht="15.75" x14ac:dyDescent="0.45">
      <c r="A57" s="7">
        <v>212113</v>
      </c>
      <c r="B57" s="8">
        <v>78433</v>
      </c>
      <c r="C57" s="12">
        <f>INDEX($H$2:$H$1356,MATCH(TEXT($A57,"#"),$O$2:$O$1356,0))</f>
        <v>212100</v>
      </c>
      <c r="D57" s="1" t="str">
        <f t="shared" si="2"/>
        <v>Coal mining</v>
      </c>
      <c r="H57" s="17">
        <v>114000</v>
      </c>
      <c r="I57" s="24" t="s">
        <v>79</v>
      </c>
      <c r="J57" s="24" t="s">
        <v>83</v>
      </c>
      <c r="K57" s="24">
        <v>114210</v>
      </c>
      <c r="L57" s="24" t="s">
        <v>1593</v>
      </c>
      <c r="M57" s="24">
        <v>114210</v>
      </c>
      <c r="N57" s="24" t="s">
        <v>1593</v>
      </c>
      <c r="O57" s="23" t="str">
        <f t="shared" si="0"/>
        <v>114210</v>
      </c>
      <c r="R57" s="31">
        <f t="shared" si="1"/>
        <v>1</v>
      </c>
      <c r="S57" s="38">
        <v>331314</v>
      </c>
      <c r="T57" s="35" t="s">
        <v>514</v>
      </c>
    </row>
    <row r="58" spans="1:20" ht="15.75" x14ac:dyDescent="0.45">
      <c r="A58" s="7">
        <v>212210</v>
      </c>
      <c r="B58" s="8">
        <v>1483102</v>
      </c>
      <c r="C58" s="12" t="str">
        <f>INDEX($H$2:$H$1356,MATCH(TEXT($A58,"#"),$O$2:$O$1356,0))</f>
        <v>2122A0</v>
      </c>
      <c r="D58" s="1" t="str">
        <f t="shared" si="2"/>
        <v>Iron, gold, silver, and other metal ore mining</v>
      </c>
      <c r="H58" s="17">
        <v>115000</v>
      </c>
      <c r="I58" s="24" t="s">
        <v>84</v>
      </c>
      <c r="J58" s="24" t="s">
        <v>85</v>
      </c>
      <c r="K58" s="24">
        <v>115111</v>
      </c>
      <c r="L58" s="24" t="s">
        <v>1594</v>
      </c>
      <c r="M58" s="24">
        <v>115111</v>
      </c>
      <c r="N58" s="24" t="s">
        <v>1594</v>
      </c>
      <c r="O58" s="23" t="str">
        <f t="shared" si="0"/>
        <v>115111</v>
      </c>
      <c r="R58" s="31">
        <f t="shared" si="1"/>
        <v>2</v>
      </c>
      <c r="S58" s="38" t="s">
        <v>1958</v>
      </c>
      <c r="T58" s="35" t="s">
        <v>516</v>
      </c>
    </row>
    <row r="59" spans="1:20" ht="15.75" x14ac:dyDescent="0.45">
      <c r="A59" s="7">
        <v>212221</v>
      </c>
      <c r="B59" s="8">
        <v>336113</v>
      </c>
      <c r="C59" s="1" t="str">
        <f>INDEX($H$2:$H$1356,MATCH(TEXT($A59,"#"),$O$2:$O$1356,0))</f>
        <v>2122A0</v>
      </c>
      <c r="D59" s="1" t="str">
        <f t="shared" si="2"/>
        <v>Iron, gold, silver, and other metal ore mining</v>
      </c>
      <c r="H59" s="17">
        <v>115000</v>
      </c>
      <c r="I59" s="24" t="s">
        <v>84</v>
      </c>
      <c r="J59" s="24" t="s">
        <v>86</v>
      </c>
      <c r="K59" s="24">
        <v>115112</v>
      </c>
      <c r="L59" s="24" t="s">
        <v>1595</v>
      </c>
      <c r="M59" s="24">
        <v>115112</v>
      </c>
      <c r="N59" s="24" t="s">
        <v>1595</v>
      </c>
      <c r="O59" s="23" t="str">
        <f t="shared" si="0"/>
        <v>115112</v>
      </c>
      <c r="R59" s="31">
        <f t="shared" si="1"/>
        <v>1</v>
      </c>
      <c r="S59" s="38">
        <v>331411</v>
      </c>
      <c r="T59" s="35" t="s">
        <v>520</v>
      </c>
    </row>
    <row r="60" spans="1:20" ht="15.75" x14ac:dyDescent="0.45">
      <c r="A60" s="7">
        <v>212222</v>
      </c>
      <c r="B60" s="8">
        <v>35119</v>
      </c>
      <c r="C60" s="1" t="str">
        <f>INDEX($H$2:$H$1356,MATCH(TEXT($A60,"#"),$O$2:$O$1356,0))</f>
        <v>2122A0</v>
      </c>
      <c r="D60" s="1" t="str">
        <f t="shared" si="2"/>
        <v>Iron, gold, silver, and other metal ore mining</v>
      </c>
      <c r="H60" s="17">
        <v>115000</v>
      </c>
      <c r="I60" s="24" t="s">
        <v>84</v>
      </c>
      <c r="J60" s="24" t="s">
        <v>87</v>
      </c>
      <c r="K60" s="24">
        <v>115113</v>
      </c>
      <c r="L60" s="24" t="s">
        <v>1596</v>
      </c>
      <c r="M60" s="24">
        <v>115113</v>
      </c>
      <c r="N60" s="24" t="s">
        <v>1596</v>
      </c>
      <c r="O60" s="23" t="str">
        <f t="shared" si="0"/>
        <v>115113</v>
      </c>
      <c r="R60" s="31">
        <f t="shared" si="1"/>
        <v>0</v>
      </c>
      <c r="S60" s="38">
        <v>331419</v>
      </c>
      <c r="T60" s="35" t="s">
        <v>522</v>
      </c>
    </row>
    <row r="61" spans="1:20" ht="15.75" x14ac:dyDescent="0.45">
      <c r="A61" s="7">
        <v>212231</v>
      </c>
      <c r="B61" s="8">
        <v>1492720</v>
      </c>
      <c r="C61" s="1">
        <f>INDEX($H$2:$H$1356,MATCH(TEXT($A61,"#"),$O$2:$O$1356,0))</f>
        <v>212230</v>
      </c>
      <c r="D61" s="1" t="str">
        <f t="shared" si="2"/>
        <v>Copper, nickel, lead, and zinc mining</v>
      </c>
      <c r="H61" s="17">
        <v>115000</v>
      </c>
      <c r="I61" s="24" t="s">
        <v>84</v>
      </c>
      <c r="J61" s="24" t="s">
        <v>88</v>
      </c>
      <c r="K61" s="24">
        <v>115114</v>
      </c>
      <c r="L61" s="24" t="s">
        <v>1597</v>
      </c>
      <c r="M61" s="24">
        <v>115114</v>
      </c>
      <c r="N61" s="24" t="s">
        <v>1597</v>
      </c>
      <c r="O61" s="23" t="str">
        <f t="shared" si="0"/>
        <v>115114</v>
      </c>
      <c r="R61" s="31">
        <f t="shared" si="1"/>
        <v>1</v>
      </c>
      <c r="S61" s="38">
        <v>331420</v>
      </c>
      <c r="T61" s="35" t="s">
        <v>524</v>
      </c>
    </row>
    <row r="62" spans="1:20" ht="15.75" x14ac:dyDescent="0.45">
      <c r="A62" s="7">
        <v>212234</v>
      </c>
      <c r="B62" s="8">
        <v>2606751</v>
      </c>
      <c r="C62" s="1">
        <f>INDEX($H$2:$H$1356,MATCH(TEXT($A62,"#"),$O$2:$O$1356,0))</f>
        <v>212230</v>
      </c>
      <c r="D62" s="1" t="str">
        <f t="shared" si="2"/>
        <v>Copper, nickel, lead, and zinc mining</v>
      </c>
      <c r="H62" s="17">
        <v>115000</v>
      </c>
      <c r="I62" s="24" t="s">
        <v>84</v>
      </c>
      <c r="J62" s="24" t="s">
        <v>89</v>
      </c>
      <c r="K62" s="24">
        <v>115115</v>
      </c>
      <c r="L62" s="24" t="s">
        <v>1598</v>
      </c>
      <c r="M62" s="24">
        <v>115115</v>
      </c>
      <c r="N62" s="24" t="s">
        <v>1598</v>
      </c>
      <c r="O62" s="23" t="str">
        <f t="shared" si="0"/>
        <v>115115</v>
      </c>
      <c r="R62" s="31">
        <f t="shared" si="1"/>
        <v>2</v>
      </c>
      <c r="S62" s="38">
        <v>331490</v>
      </c>
      <c r="T62" s="35" t="s">
        <v>528</v>
      </c>
    </row>
    <row r="63" spans="1:20" ht="15.75" x14ac:dyDescent="0.45">
      <c r="A63" s="7">
        <v>212291</v>
      </c>
      <c r="B63" s="8">
        <v>23597</v>
      </c>
      <c r="C63" s="1" t="str">
        <f>INDEX($H$2:$H$1356,MATCH(TEXT($A63,"#"),$O$2:$O$1356,0))</f>
        <v>2122A0</v>
      </c>
      <c r="D63" s="1" t="str">
        <f t="shared" si="2"/>
        <v>Iron, gold, silver, and other metal ore mining</v>
      </c>
      <c r="H63" s="17">
        <v>115000</v>
      </c>
      <c r="I63" s="24" t="s">
        <v>84</v>
      </c>
      <c r="J63" s="24" t="s">
        <v>90</v>
      </c>
      <c r="K63" s="24">
        <v>115116</v>
      </c>
      <c r="L63" s="24" t="s">
        <v>1599</v>
      </c>
      <c r="M63" s="24">
        <v>115116</v>
      </c>
      <c r="N63" s="24" t="s">
        <v>1599</v>
      </c>
      <c r="O63" s="23" t="str">
        <f t="shared" si="0"/>
        <v>115116</v>
      </c>
      <c r="R63" s="31">
        <f t="shared" si="1"/>
        <v>2</v>
      </c>
      <c r="S63" s="38">
        <v>331510</v>
      </c>
      <c r="T63" s="35" t="s">
        <v>531</v>
      </c>
    </row>
    <row r="64" spans="1:20" ht="15.75" x14ac:dyDescent="0.45">
      <c r="A64" s="7">
        <v>212299</v>
      </c>
      <c r="B64" s="8">
        <v>1177009</v>
      </c>
      <c r="C64" s="1" t="str">
        <f>INDEX($H$2:$H$1356,MATCH(TEXT($A64,"#"),$O$2:$O$1356,0))</f>
        <v>2122A0</v>
      </c>
      <c r="D64" s="1" t="str">
        <f t="shared" si="2"/>
        <v>Iron, gold, silver, and other metal ore mining</v>
      </c>
      <c r="H64" s="17">
        <v>115000</v>
      </c>
      <c r="I64" s="24" t="s">
        <v>84</v>
      </c>
      <c r="J64" s="24" t="s">
        <v>91</v>
      </c>
      <c r="K64" s="24">
        <v>115210</v>
      </c>
      <c r="L64" s="24" t="s">
        <v>1600</v>
      </c>
      <c r="M64" s="24">
        <v>115210</v>
      </c>
      <c r="N64" s="24" t="s">
        <v>1600</v>
      </c>
      <c r="O64" s="23" t="str">
        <f t="shared" si="0"/>
        <v>115210</v>
      </c>
      <c r="R64" s="31">
        <f t="shared" si="1"/>
        <v>1</v>
      </c>
      <c r="S64" s="38">
        <v>331520</v>
      </c>
      <c r="T64" s="35" t="s">
        <v>535</v>
      </c>
    </row>
    <row r="65" spans="1:20" ht="15.75" x14ac:dyDescent="0.45">
      <c r="A65" s="7">
        <v>212311</v>
      </c>
      <c r="B65" s="8">
        <v>68339</v>
      </c>
      <c r="C65" s="1">
        <f>INDEX($H$2:$H$1356,MATCH(TEXT($A65,"#"),$O$2:$O$1356,0))</f>
        <v>212310</v>
      </c>
      <c r="D65" s="1" t="str">
        <f t="shared" si="2"/>
        <v>Stone mining and quarrying</v>
      </c>
      <c r="H65" s="17">
        <v>115000</v>
      </c>
      <c r="I65" s="24" t="s">
        <v>84</v>
      </c>
      <c r="J65" s="24" t="s">
        <v>92</v>
      </c>
      <c r="K65" s="24">
        <v>115310</v>
      </c>
      <c r="L65" s="24" t="s">
        <v>1601</v>
      </c>
      <c r="M65" s="24">
        <v>115310</v>
      </c>
      <c r="N65" s="24" t="s">
        <v>1601</v>
      </c>
      <c r="O65" s="23" t="str">
        <f t="shared" si="0"/>
        <v>115310</v>
      </c>
      <c r="R65" s="31">
        <f t="shared" si="1"/>
        <v>2</v>
      </c>
      <c r="S65" s="38" t="s">
        <v>1982</v>
      </c>
      <c r="T65" s="35" t="s">
        <v>541</v>
      </c>
    </row>
    <row r="66" spans="1:20" ht="15.75" x14ac:dyDescent="0.45">
      <c r="A66" s="7">
        <v>212312</v>
      </c>
      <c r="B66" s="9">
        <v>981</v>
      </c>
      <c r="C66" s="1">
        <f>INDEX($H$2:$H$1356,MATCH(TEXT($A66,"#"),$O$2:$O$1356,0))</f>
        <v>212310</v>
      </c>
      <c r="D66" s="1" t="str">
        <f t="shared" si="2"/>
        <v>Stone mining and quarrying</v>
      </c>
      <c r="H66" s="17">
        <v>211000</v>
      </c>
      <c r="I66" s="24" t="s">
        <v>93</v>
      </c>
      <c r="J66" s="24" t="s">
        <v>94</v>
      </c>
      <c r="K66" s="24">
        <v>211111</v>
      </c>
      <c r="L66" s="24" t="s">
        <v>1602</v>
      </c>
      <c r="M66" s="24">
        <v>211111</v>
      </c>
      <c r="N66" s="24" t="s">
        <v>1602</v>
      </c>
      <c r="O66" s="23" t="str">
        <f t="shared" si="0"/>
        <v>211111</v>
      </c>
      <c r="R66" s="31">
        <f t="shared" si="1"/>
        <v>0</v>
      </c>
      <c r="S66" s="38">
        <v>332114</v>
      </c>
      <c r="T66" s="35" t="s">
        <v>544</v>
      </c>
    </row>
    <row r="67" spans="1:20" ht="15.75" x14ac:dyDescent="0.45">
      <c r="A67" s="7">
        <v>212319</v>
      </c>
      <c r="B67" s="8">
        <v>50726</v>
      </c>
      <c r="C67" s="1">
        <f>INDEX($H$2:$H$1356,MATCH(TEXT($A67,"#"),$O$2:$O$1356,0))</f>
        <v>212310</v>
      </c>
      <c r="D67" s="1" t="str">
        <f t="shared" si="2"/>
        <v>Stone mining and quarrying</v>
      </c>
      <c r="H67" s="17">
        <v>211000</v>
      </c>
      <c r="I67" s="24" t="s">
        <v>93</v>
      </c>
      <c r="J67" s="24" t="s">
        <v>95</v>
      </c>
      <c r="K67" s="24">
        <v>211112</v>
      </c>
      <c r="L67" s="24" t="s">
        <v>1603</v>
      </c>
      <c r="M67" s="24">
        <v>211112</v>
      </c>
      <c r="N67" s="24" t="s">
        <v>1603</v>
      </c>
      <c r="O67" s="23" t="str">
        <f t="shared" ref="O67:O130" si="3">TEXT(M67,"#")</f>
        <v>211112</v>
      </c>
      <c r="R67" s="31">
        <f t="shared" ref="R67:R130" si="4">COUNTIF($C$12:$C$414,S67)</f>
        <v>1</v>
      </c>
      <c r="S67" s="38" t="s">
        <v>1986</v>
      </c>
      <c r="T67" s="35" t="s">
        <v>546</v>
      </c>
    </row>
    <row r="68" spans="1:20" ht="15.75" x14ac:dyDescent="0.45">
      <c r="A68" s="7">
        <v>212321</v>
      </c>
      <c r="B68" s="8">
        <v>6204</v>
      </c>
      <c r="C68" s="1" t="str">
        <f>INDEX($H$2:$H$1356,MATCH(TEXT($A68,"#"),$O$2:$O$1356,0))</f>
        <v>2123A0</v>
      </c>
      <c r="D68" s="1" t="str">
        <f t="shared" si="2"/>
        <v>Other nonmetallic mineral mining and quarrying</v>
      </c>
      <c r="H68" s="17">
        <v>212100</v>
      </c>
      <c r="I68" s="24" t="s">
        <v>96</v>
      </c>
      <c r="J68" s="24" t="s">
        <v>97</v>
      </c>
      <c r="K68" s="24">
        <v>212111</v>
      </c>
      <c r="L68" s="24" t="s">
        <v>1604</v>
      </c>
      <c r="M68" s="24">
        <v>212111</v>
      </c>
      <c r="N68" s="24" t="s">
        <v>1604</v>
      </c>
      <c r="O68" s="23" t="str">
        <f t="shared" si="3"/>
        <v>212111</v>
      </c>
      <c r="R68" s="31">
        <f t="shared" si="4"/>
        <v>2</v>
      </c>
      <c r="S68" s="38">
        <v>332200</v>
      </c>
      <c r="T68" s="35" t="s">
        <v>550</v>
      </c>
    </row>
    <row r="69" spans="1:20" ht="15.75" x14ac:dyDescent="0.45">
      <c r="A69" s="7">
        <v>212322</v>
      </c>
      <c r="B69" s="8">
        <v>364356</v>
      </c>
      <c r="C69" s="12" t="str">
        <f>INDEX($H$2:$H$1356,MATCH(TEXT($A69,"#"),$O$2:$O$1356,0))</f>
        <v>2123A0</v>
      </c>
      <c r="D69" s="1" t="str">
        <f t="shared" si="2"/>
        <v>Other nonmetallic mineral mining and quarrying</v>
      </c>
      <c r="H69" s="17">
        <v>212100</v>
      </c>
      <c r="I69" s="24" t="s">
        <v>96</v>
      </c>
      <c r="J69" s="24" t="s">
        <v>98</v>
      </c>
      <c r="K69" s="24">
        <v>212112</v>
      </c>
      <c r="L69" s="24" t="s">
        <v>1605</v>
      </c>
      <c r="M69" s="24">
        <v>212112</v>
      </c>
      <c r="N69" s="24" t="s">
        <v>1605</v>
      </c>
      <c r="O69" s="23" t="str">
        <f t="shared" si="3"/>
        <v>212112</v>
      </c>
      <c r="R69" s="31">
        <f t="shared" si="4"/>
        <v>3</v>
      </c>
      <c r="S69" s="38">
        <v>332310</v>
      </c>
      <c r="T69" s="35" t="s">
        <v>555</v>
      </c>
    </row>
    <row r="70" spans="1:20" ht="15.75" x14ac:dyDescent="0.45">
      <c r="A70" s="7">
        <v>212324</v>
      </c>
      <c r="B70" s="8">
        <v>577388</v>
      </c>
      <c r="C70" s="1" t="str">
        <f>INDEX($H$2:$H$1356,MATCH(TEXT($A70,"#"),$O$2:$O$1356,0))</f>
        <v>2123A0</v>
      </c>
      <c r="D70" s="1" t="str">
        <f t="shared" si="2"/>
        <v>Other nonmetallic mineral mining and quarrying</v>
      </c>
      <c r="H70" s="17">
        <v>212100</v>
      </c>
      <c r="I70" s="24" t="s">
        <v>96</v>
      </c>
      <c r="J70" s="24" t="s">
        <v>99</v>
      </c>
      <c r="K70" s="24">
        <v>212113</v>
      </c>
      <c r="L70" s="24" t="s">
        <v>1606</v>
      </c>
      <c r="M70" s="24">
        <v>212113</v>
      </c>
      <c r="N70" s="24" t="s">
        <v>1606</v>
      </c>
      <c r="O70" s="23" t="str">
        <f t="shared" si="3"/>
        <v>212113</v>
      </c>
      <c r="R70" s="31">
        <f t="shared" si="4"/>
        <v>3</v>
      </c>
      <c r="S70" s="38">
        <v>332320</v>
      </c>
      <c r="T70" s="35" t="s">
        <v>559</v>
      </c>
    </row>
    <row r="71" spans="1:20" ht="15.75" x14ac:dyDescent="0.45">
      <c r="A71" s="7">
        <v>212325</v>
      </c>
      <c r="B71" s="8">
        <v>352172</v>
      </c>
      <c r="C71" s="1" t="str">
        <f>INDEX($H$2:$H$1356,MATCH(TEXT($A71,"#"),$O$2:$O$1356,0))</f>
        <v>2123A0</v>
      </c>
      <c r="D71" s="1" t="str">
        <f t="shared" si="2"/>
        <v>Other nonmetallic mineral mining and quarrying</v>
      </c>
      <c r="H71" s="17" t="s">
        <v>1607</v>
      </c>
      <c r="I71" s="24" t="s">
        <v>100</v>
      </c>
      <c r="J71" s="24" t="s">
        <v>101</v>
      </c>
      <c r="K71" s="24">
        <v>212210</v>
      </c>
      <c r="L71" s="24" t="s">
        <v>1608</v>
      </c>
      <c r="M71" s="24">
        <v>212210</v>
      </c>
      <c r="N71" s="24" t="s">
        <v>1608</v>
      </c>
      <c r="O71" s="23" t="str">
        <f t="shared" si="3"/>
        <v>212210</v>
      </c>
      <c r="R71" s="31">
        <f t="shared" si="4"/>
        <v>1</v>
      </c>
      <c r="S71" s="38">
        <v>332410</v>
      </c>
      <c r="T71" s="35" t="s">
        <v>563</v>
      </c>
    </row>
    <row r="72" spans="1:20" ht="15.75" x14ac:dyDescent="0.45">
      <c r="A72" s="7">
        <v>212391</v>
      </c>
      <c r="B72" s="8">
        <v>2943</v>
      </c>
      <c r="C72" s="1" t="str">
        <f>INDEX($H$2:$H$1356,MATCH(TEXT($A72,"#"),$O$2:$O$1356,0))</f>
        <v>2123A0</v>
      </c>
      <c r="D72" s="1" t="str">
        <f t="shared" si="2"/>
        <v>Other nonmetallic mineral mining and quarrying</v>
      </c>
      <c r="H72" s="17" t="s">
        <v>1607</v>
      </c>
      <c r="I72" s="24" t="s">
        <v>100</v>
      </c>
      <c r="J72" s="24" t="s">
        <v>102</v>
      </c>
      <c r="K72" s="24">
        <v>212221</v>
      </c>
      <c r="L72" s="24" t="s">
        <v>1609</v>
      </c>
      <c r="M72" s="24">
        <v>212221</v>
      </c>
      <c r="N72" s="24" t="s">
        <v>1609</v>
      </c>
      <c r="O72" s="23" t="str">
        <f t="shared" si="3"/>
        <v>212221</v>
      </c>
      <c r="R72" s="31">
        <f t="shared" si="4"/>
        <v>1</v>
      </c>
      <c r="S72" s="38">
        <v>332420</v>
      </c>
      <c r="T72" s="35" t="s">
        <v>565</v>
      </c>
    </row>
    <row r="73" spans="1:20" ht="15.75" x14ac:dyDescent="0.45">
      <c r="A73" s="7">
        <v>212392</v>
      </c>
      <c r="B73" s="8">
        <v>58497</v>
      </c>
      <c r="C73" s="1" t="str">
        <f>INDEX($H$2:$H$1356,MATCH(TEXT($A73,"#"),$O$2:$O$1356,0))</f>
        <v>2123A0</v>
      </c>
      <c r="D73" s="1" t="str">
        <f t="shared" si="2"/>
        <v>Other nonmetallic mineral mining and quarrying</v>
      </c>
      <c r="H73" s="17" t="s">
        <v>1607</v>
      </c>
      <c r="I73" s="24" t="s">
        <v>100</v>
      </c>
      <c r="J73" s="24" t="s">
        <v>103</v>
      </c>
      <c r="K73" s="24">
        <v>212222</v>
      </c>
      <c r="L73" s="24" t="s">
        <v>1610</v>
      </c>
      <c r="M73" s="24">
        <v>212222</v>
      </c>
      <c r="N73" s="24" t="s">
        <v>1610</v>
      </c>
      <c r="O73" s="23" t="str">
        <f t="shared" si="3"/>
        <v>212222</v>
      </c>
      <c r="R73" s="31">
        <f t="shared" si="4"/>
        <v>2</v>
      </c>
      <c r="S73" s="38">
        <v>332430</v>
      </c>
      <c r="T73" s="35" t="s">
        <v>567</v>
      </c>
    </row>
    <row r="74" spans="1:20" ht="15.75" x14ac:dyDescent="0.45">
      <c r="A74" s="7">
        <v>212393</v>
      </c>
      <c r="B74" s="8">
        <v>236374</v>
      </c>
      <c r="C74" s="1" t="str">
        <f>INDEX($H$2:$H$1356,MATCH(TEXT($A74,"#"),$O$2:$O$1356,0))</f>
        <v>2123A0</v>
      </c>
      <c r="D74" s="1" t="str">
        <f t="shared" si="2"/>
        <v>Other nonmetallic mineral mining and quarrying</v>
      </c>
      <c r="H74" s="17">
        <v>212230</v>
      </c>
      <c r="I74" s="24" t="s">
        <v>104</v>
      </c>
      <c r="J74" s="24" t="s">
        <v>105</v>
      </c>
      <c r="K74" s="24">
        <v>212231</v>
      </c>
      <c r="L74" s="24" t="s">
        <v>1611</v>
      </c>
      <c r="M74" s="24">
        <v>212231</v>
      </c>
      <c r="N74" s="24" t="s">
        <v>1611</v>
      </c>
      <c r="O74" s="23" t="str">
        <f t="shared" si="3"/>
        <v>212231</v>
      </c>
      <c r="R74" s="31">
        <f t="shared" si="4"/>
        <v>1</v>
      </c>
      <c r="S74" s="38">
        <v>332500</v>
      </c>
      <c r="T74" s="35" t="s">
        <v>570</v>
      </c>
    </row>
    <row r="75" spans="1:20" ht="15.75" x14ac:dyDescent="0.45">
      <c r="A75" s="7">
        <v>212399</v>
      </c>
      <c r="B75" s="8">
        <v>380946</v>
      </c>
      <c r="C75" s="1" t="str">
        <f>INDEX($H$2:$H$1356,MATCH(TEXT($A75,"#"),$O$2:$O$1356,0))</f>
        <v>2123A0</v>
      </c>
      <c r="D75" s="1" t="str">
        <f t="shared" si="2"/>
        <v>Other nonmetallic mineral mining and quarrying</v>
      </c>
      <c r="H75" s="17">
        <v>212230</v>
      </c>
      <c r="I75" s="24" t="s">
        <v>104</v>
      </c>
      <c r="J75" s="24" t="s">
        <v>106</v>
      </c>
      <c r="K75" s="24">
        <v>212234</v>
      </c>
      <c r="L75" s="24" t="s">
        <v>1612</v>
      </c>
      <c r="M75" s="24">
        <v>212234</v>
      </c>
      <c r="N75" s="24" t="s">
        <v>1612</v>
      </c>
      <c r="O75" s="23" t="str">
        <f t="shared" si="3"/>
        <v>212234</v>
      </c>
      <c r="R75" s="31">
        <f t="shared" si="4"/>
        <v>2</v>
      </c>
      <c r="S75" s="38">
        <v>332600</v>
      </c>
      <c r="T75" s="35" t="s">
        <v>572</v>
      </c>
    </row>
    <row r="76" spans="1:20" ht="15.75" x14ac:dyDescent="0.45">
      <c r="A76" s="7">
        <v>311111</v>
      </c>
      <c r="B76" s="8">
        <v>1364356</v>
      </c>
      <c r="C76" s="1">
        <f>INDEX($H$2:$H$1356,MATCH(TEXT($A76,"#"),$O$2:$O$1356,0))</f>
        <v>311111</v>
      </c>
      <c r="D76" s="1" t="str">
        <f t="shared" ref="D76:D139" si="5">INDEX($I$2:$I$1356,MATCH(TEXT($A76,"#"),$O$2:$O$1356,0))</f>
        <v>Dog and cat food manufacturing</v>
      </c>
      <c r="H76" s="17" t="s">
        <v>1607</v>
      </c>
      <c r="I76" s="24" t="s">
        <v>100</v>
      </c>
      <c r="J76" s="24" t="s">
        <v>107</v>
      </c>
      <c r="K76" s="24">
        <v>212291</v>
      </c>
      <c r="L76" s="24" t="s">
        <v>1613</v>
      </c>
      <c r="M76" s="24">
        <v>212291</v>
      </c>
      <c r="N76" s="24" t="s">
        <v>1613</v>
      </c>
      <c r="O76" s="23" t="str">
        <f t="shared" si="3"/>
        <v>212291</v>
      </c>
      <c r="R76" s="31">
        <f t="shared" si="4"/>
        <v>0</v>
      </c>
      <c r="S76" s="38">
        <v>332710</v>
      </c>
      <c r="T76" s="35" t="s">
        <v>576</v>
      </c>
    </row>
    <row r="77" spans="1:20" ht="15.75" x14ac:dyDescent="0.45">
      <c r="A77" s="7">
        <v>311119</v>
      </c>
      <c r="B77" s="8">
        <v>1677254</v>
      </c>
      <c r="C77" s="1">
        <f>INDEX($H$2:$H$1356,MATCH(TEXT($A77,"#"),$O$2:$O$1356,0))</f>
        <v>311119</v>
      </c>
      <c r="D77" s="1" t="str">
        <f t="shared" si="5"/>
        <v>Other animal food manufacturing</v>
      </c>
      <c r="H77" s="17" t="s">
        <v>1607</v>
      </c>
      <c r="I77" s="24" t="s">
        <v>100</v>
      </c>
      <c r="J77" s="24" t="s">
        <v>108</v>
      </c>
      <c r="K77" s="24">
        <v>212299</v>
      </c>
      <c r="L77" s="24" t="s">
        <v>1614</v>
      </c>
      <c r="M77" s="24">
        <v>212299</v>
      </c>
      <c r="N77" s="24" t="s">
        <v>1614</v>
      </c>
      <c r="O77" s="23" t="str">
        <f t="shared" si="3"/>
        <v>212299</v>
      </c>
      <c r="R77" s="31">
        <f t="shared" si="4"/>
        <v>1</v>
      </c>
      <c r="S77" s="38">
        <v>332720</v>
      </c>
      <c r="T77" s="35" t="s">
        <v>578</v>
      </c>
    </row>
    <row r="78" spans="1:20" ht="15.75" x14ac:dyDescent="0.45">
      <c r="A78" s="7">
        <v>311211</v>
      </c>
      <c r="B78" s="8">
        <v>791172</v>
      </c>
      <c r="C78" s="1">
        <f>INDEX($H$2:$H$1356,MATCH(TEXT($A78,"#"),$O$2:$O$1356,0))</f>
        <v>311210</v>
      </c>
      <c r="D78" s="1" t="str">
        <f t="shared" si="5"/>
        <v>Flour milling and malt manufacturing</v>
      </c>
      <c r="H78" s="17">
        <v>212310</v>
      </c>
      <c r="I78" s="24" t="s">
        <v>109</v>
      </c>
      <c r="J78" s="24" t="s">
        <v>110</v>
      </c>
      <c r="K78" s="24">
        <v>212311</v>
      </c>
      <c r="L78" s="24" t="s">
        <v>1615</v>
      </c>
      <c r="M78" s="24">
        <v>212311</v>
      </c>
      <c r="N78" s="24" t="s">
        <v>1615</v>
      </c>
      <c r="O78" s="23" t="str">
        <f t="shared" si="3"/>
        <v>212311</v>
      </c>
      <c r="R78" s="31">
        <f t="shared" si="4"/>
        <v>0</v>
      </c>
      <c r="S78" s="38">
        <v>332800</v>
      </c>
      <c r="T78" s="35" t="s">
        <v>581</v>
      </c>
    </row>
    <row r="79" spans="1:20" ht="15.75" x14ac:dyDescent="0.45">
      <c r="A79" s="7">
        <v>311212</v>
      </c>
      <c r="B79" s="8">
        <v>1587537</v>
      </c>
      <c r="C79" s="1">
        <f>INDEX($H$2:$H$1356,MATCH(TEXT($A79,"#"),$O$2:$O$1356,0))</f>
        <v>311210</v>
      </c>
      <c r="D79" s="1" t="str">
        <f t="shared" si="5"/>
        <v>Flour milling and malt manufacturing</v>
      </c>
      <c r="H79" s="17">
        <v>212310</v>
      </c>
      <c r="I79" s="24" t="s">
        <v>109</v>
      </c>
      <c r="J79" s="24" t="s">
        <v>111</v>
      </c>
      <c r="K79" s="24">
        <v>212312</v>
      </c>
      <c r="L79" s="24" t="s">
        <v>1616</v>
      </c>
      <c r="M79" s="24">
        <v>212312</v>
      </c>
      <c r="N79" s="24" t="s">
        <v>1616</v>
      </c>
      <c r="O79" s="23" t="str">
        <f t="shared" si="3"/>
        <v>212312</v>
      </c>
      <c r="R79" s="31">
        <f t="shared" si="4"/>
        <v>3</v>
      </c>
      <c r="S79" s="38" t="s">
        <v>2018</v>
      </c>
      <c r="T79" s="35" t="s">
        <v>585</v>
      </c>
    </row>
    <row r="80" spans="1:20" ht="15.75" x14ac:dyDescent="0.45">
      <c r="A80" s="7">
        <v>311213</v>
      </c>
      <c r="B80" s="8">
        <v>215832</v>
      </c>
      <c r="C80" s="1">
        <f>INDEX($H$2:$H$1356,MATCH(TEXT($A80,"#"),$O$2:$O$1356,0))</f>
        <v>311210</v>
      </c>
      <c r="D80" s="1" t="str">
        <f t="shared" si="5"/>
        <v>Flour milling and malt manufacturing</v>
      </c>
      <c r="H80" s="17">
        <v>212310</v>
      </c>
      <c r="I80" s="24" t="s">
        <v>109</v>
      </c>
      <c r="J80" s="24" t="s">
        <v>112</v>
      </c>
      <c r="K80" s="24">
        <v>212313</v>
      </c>
      <c r="L80" s="24" t="s">
        <v>1617</v>
      </c>
      <c r="M80" s="24">
        <v>212313</v>
      </c>
      <c r="N80" s="24" t="s">
        <v>1617</v>
      </c>
      <c r="O80" s="23" t="str">
        <f t="shared" si="3"/>
        <v>212313</v>
      </c>
      <c r="R80" s="31">
        <f t="shared" si="4"/>
        <v>1</v>
      </c>
      <c r="S80" s="38">
        <v>332913</v>
      </c>
      <c r="T80" s="35" t="s">
        <v>588</v>
      </c>
    </row>
    <row r="81" spans="1:20" ht="15.75" x14ac:dyDescent="0.45">
      <c r="A81" s="7">
        <v>311221</v>
      </c>
      <c r="B81" s="8">
        <v>3037070</v>
      </c>
      <c r="C81" s="1">
        <f>INDEX($H$2:$H$1356,MATCH(TEXT($A81,"#"),$O$2:$O$1356,0))</f>
        <v>311221</v>
      </c>
      <c r="D81" s="1" t="str">
        <f t="shared" si="5"/>
        <v>Wet corn milling</v>
      </c>
      <c r="H81" s="17">
        <v>212310</v>
      </c>
      <c r="I81" s="24" t="s">
        <v>109</v>
      </c>
      <c r="J81" s="24" t="s">
        <v>113</v>
      </c>
      <c r="K81" s="24">
        <v>212319</v>
      </c>
      <c r="L81" s="24" t="s">
        <v>1618</v>
      </c>
      <c r="M81" s="24">
        <v>212319</v>
      </c>
      <c r="N81" s="24" t="s">
        <v>1618</v>
      </c>
      <c r="O81" s="23" t="str">
        <f t="shared" si="3"/>
        <v>212319</v>
      </c>
      <c r="R81" s="31">
        <f t="shared" si="4"/>
        <v>1</v>
      </c>
      <c r="S81" s="38">
        <v>332991</v>
      </c>
      <c r="T81" s="35" t="s">
        <v>591</v>
      </c>
    </row>
    <row r="82" spans="1:20" ht="15.75" x14ac:dyDescent="0.45">
      <c r="A82" s="7">
        <v>311224</v>
      </c>
      <c r="B82" s="8">
        <v>7927655</v>
      </c>
      <c r="C82" s="1" t="str">
        <f>INDEX($H$2:$H$1356,MATCH(TEXT($A82,"#"),$O$2:$O$1356,0))</f>
        <v>31122A</v>
      </c>
      <c r="D82" s="1" t="str">
        <f t="shared" si="5"/>
        <v>Soybean and other oilseed processing</v>
      </c>
      <c r="H82" s="17" t="s">
        <v>1619</v>
      </c>
      <c r="I82" s="24" t="s">
        <v>114</v>
      </c>
      <c r="J82" s="24" t="s">
        <v>115</v>
      </c>
      <c r="K82" s="24">
        <v>212321</v>
      </c>
      <c r="L82" s="24" t="s">
        <v>1620</v>
      </c>
      <c r="M82" s="24">
        <v>212321</v>
      </c>
      <c r="N82" s="24" t="s">
        <v>1620</v>
      </c>
      <c r="O82" s="23" t="str">
        <f t="shared" si="3"/>
        <v>212321</v>
      </c>
      <c r="R82" s="31">
        <f t="shared" si="4"/>
        <v>3</v>
      </c>
      <c r="S82" s="38" t="s">
        <v>2024</v>
      </c>
      <c r="T82" s="35" t="s">
        <v>593</v>
      </c>
    </row>
    <row r="83" spans="1:20" ht="15.75" x14ac:dyDescent="0.45">
      <c r="A83" s="7">
        <v>311225</v>
      </c>
      <c r="B83" s="8">
        <v>872525</v>
      </c>
      <c r="C83" s="1">
        <f>INDEX($H$2:$H$1356,MATCH(TEXT($A83,"#"),$O$2:$O$1356,0))</f>
        <v>311225</v>
      </c>
      <c r="D83" s="1" t="str">
        <f t="shared" si="5"/>
        <v>Fats and oils refining and blending</v>
      </c>
      <c r="H83" s="17" t="s">
        <v>1619</v>
      </c>
      <c r="I83" s="24" t="s">
        <v>114</v>
      </c>
      <c r="J83" s="24" t="s">
        <v>116</v>
      </c>
      <c r="K83" s="24">
        <v>212322</v>
      </c>
      <c r="L83" s="24" t="s">
        <v>1621</v>
      </c>
      <c r="M83" s="24">
        <v>212322</v>
      </c>
      <c r="N83" s="24" t="s">
        <v>1621</v>
      </c>
      <c r="O83" s="23" t="str">
        <f t="shared" si="3"/>
        <v>212322</v>
      </c>
      <c r="R83" s="31">
        <f t="shared" si="4"/>
        <v>0</v>
      </c>
      <c r="S83" s="38">
        <v>332996</v>
      </c>
      <c r="T83" s="35" t="s">
        <v>598</v>
      </c>
    </row>
    <row r="84" spans="1:20" ht="15.75" x14ac:dyDescent="0.45">
      <c r="A84" s="7">
        <v>311230</v>
      </c>
      <c r="B84" s="8">
        <v>718159</v>
      </c>
      <c r="C84" s="1">
        <f>INDEX($H$2:$H$1356,MATCH(TEXT($A84,"#"),$O$2:$O$1356,0))</f>
        <v>311230</v>
      </c>
      <c r="D84" s="1" t="str">
        <f t="shared" si="5"/>
        <v>Breakfast cereal manufacturing</v>
      </c>
      <c r="H84" s="17" t="s">
        <v>1619</v>
      </c>
      <c r="I84" s="24" t="s">
        <v>114</v>
      </c>
      <c r="J84" s="24" t="s">
        <v>117</v>
      </c>
      <c r="K84" s="24">
        <v>212324</v>
      </c>
      <c r="L84" s="24" t="s">
        <v>1622</v>
      </c>
      <c r="M84" s="24">
        <v>212324</v>
      </c>
      <c r="N84" s="24" t="s">
        <v>1622</v>
      </c>
      <c r="O84" s="23" t="str">
        <f t="shared" si="3"/>
        <v>212324</v>
      </c>
      <c r="R84" s="31">
        <f t="shared" si="4"/>
        <v>1</v>
      </c>
      <c r="S84" s="38" t="s">
        <v>2031</v>
      </c>
      <c r="T84" s="35" t="s">
        <v>600</v>
      </c>
    </row>
    <row r="85" spans="1:20" ht="15.75" x14ac:dyDescent="0.45">
      <c r="A85" s="7">
        <v>311340</v>
      </c>
      <c r="B85" s="8">
        <v>646172</v>
      </c>
      <c r="C85" s="1">
        <f>INDEX($H$2:$H$1356,MATCH(TEXT($A85,"#"),$O$2:$O$1356,0))</f>
        <v>311300</v>
      </c>
      <c r="D85" s="1" t="str">
        <f t="shared" si="5"/>
        <v>Sugar and confectionery product manufacturing</v>
      </c>
      <c r="H85" s="17" t="s">
        <v>1619</v>
      </c>
      <c r="I85" s="24" t="s">
        <v>114</v>
      </c>
      <c r="J85" s="24" t="s">
        <v>118</v>
      </c>
      <c r="K85" s="24">
        <v>212325</v>
      </c>
      <c r="L85" s="24" t="s">
        <v>1623</v>
      </c>
      <c r="M85" s="24">
        <v>212325</v>
      </c>
      <c r="N85" s="24" t="s">
        <v>1623</v>
      </c>
      <c r="O85" s="23" t="str">
        <f t="shared" si="3"/>
        <v>212325</v>
      </c>
      <c r="R85" s="31">
        <f t="shared" si="4"/>
        <v>1</v>
      </c>
      <c r="S85" s="38">
        <v>333111</v>
      </c>
      <c r="T85" s="35" t="s">
        <v>604</v>
      </c>
    </row>
    <row r="86" spans="1:20" ht="15.75" x14ac:dyDescent="0.45">
      <c r="A86" s="7">
        <v>311411</v>
      </c>
      <c r="B86" s="8">
        <v>1981183</v>
      </c>
      <c r="C86" s="1">
        <f>INDEX($H$2:$H$1356,MATCH(TEXT($A86,"#"),$O$2:$O$1356,0))</f>
        <v>311410</v>
      </c>
      <c r="D86" s="1" t="str">
        <f t="shared" si="5"/>
        <v>Frozen food manufacturing</v>
      </c>
      <c r="H86" s="17" t="s">
        <v>1619</v>
      </c>
      <c r="I86" s="24" t="s">
        <v>114</v>
      </c>
      <c r="J86" s="24" t="s">
        <v>119</v>
      </c>
      <c r="K86" s="24">
        <v>212391</v>
      </c>
      <c r="L86" s="24" t="s">
        <v>1624</v>
      </c>
      <c r="M86" s="24">
        <v>212391</v>
      </c>
      <c r="N86" s="24" t="s">
        <v>1624</v>
      </c>
      <c r="O86" s="23" t="str">
        <f t="shared" si="3"/>
        <v>212391</v>
      </c>
      <c r="R86" s="31">
        <f t="shared" si="4"/>
        <v>1</v>
      </c>
      <c r="S86" s="38">
        <v>333112</v>
      </c>
      <c r="T86" s="35" t="s">
        <v>606</v>
      </c>
    </row>
    <row r="87" spans="1:20" ht="15.75" x14ac:dyDescent="0.45">
      <c r="A87" s="7">
        <v>311412</v>
      </c>
      <c r="B87" s="8">
        <v>144253</v>
      </c>
      <c r="C87" s="1">
        <f>INDEX($H$2:$H$1356,MATCH(TEXT($A87,"#"),$O$2:$O$1356,0))</f>
        <v>311410</v>
      </c>
      <c r="D87" s="1" t="str">
        <f t="shared" si="5"/>
        <v>Frozen food manufacturing</v>
      </c>
      <c r="H87" s="17" t="s">
        <v>1619</v>
      </c>
      <c r="I87" s="24" t="s">
        <v>114</v>
      </c>
      <c r="J87" s="24" t="s">
        <v>120</v>
      </c>
      <c r="K87" s="24">
        <v>212392</v>
      </c>
      <c r="L87" s="24" t="s">
        <v>1625</v>
      </c>
      <c r="M87" s="24">
        <v>212392</v>
      </c>
      <c r="N87" s="24" t="s">
        <v>1625</v>
      </c>
      <c r="O87" s="23" t="str">
        <f t="shared" si="3"/>
        <v>212392</v>
      </c>
      <c r="R87" s="31">
        <f t="shared" si="4"/>
        <v>1</v>
      </c>
      <c r="S87" s="38">
        <v>333120</v>
      </c>
      <c r="T87" s="35" t="s">
        <v>608</v>
      </c>
    </row>
    <row r="88" spans="1:20" ht="15.75" x14ac:dyDescent="0.45">
      <c r="A88" s="7">
        <v>311421</v>
      </c>
      <c r="B88" s="8">
        <v>3014079</v>
      </c>
      <c r="C88" s="1">
        <f>INDEX($H$2:$H$1356,MATCH(TEXT($A88,"#"),$O$2:$O$1356,0))</f>
        <v>311420</v>
      </c>
      <c r="D88" s="1" t="str">
        <f t="shared" si="5"/>
        <v>Fruit and vegetable canning, pickling, and drying</v>
      </c>
      <c r="H88" s="17" t="s">
        <v>1619</v>
      </c>
      <c r="I88" s="24" t="s">
        <v>114</v>
      </c>
      <c r="J88" s="24" t="s">
        <v>121</v>
      </c>
      <c r="K88" s="24">
        <v>212393</v>
      </c>
      <c r="L88" s="24" t="s">
        <v>1626</v>
      </c>
      <c r="M88" s="24">
        <v>212393</v>
      </c>
      <c r="N88" s="24" t="s">
        <v>1626</v>
      </c>
      <c r="O88" s="23" t="str">
        <f t="shared" si="3"/>
        <v>212393</v>
      </c>
      <c r="R88" s="31">
        <f t="shared" si="4"/>
        <v>2</v>
      </c>
      <c r="S88" s="38">
        <v>333130</v>
      </c>
      <c r="T88" s="35" t="s">
        <v>610</v>
      </c>
    </row>
    <row r="89" spans="1:20" ht="15.75" x14ac:dyDescent="0.45">
      <c r="A89" s="7">
        <v>311422</v>
      </c>
      <c r="B89" s="8">
        <v>307613</v>
      </c>
      <c r="C89" s="1">
        <f>INDEX($H$2:$H$1356,MATCH(TEXT($A89,"#"),$O$2:$O$1356,0))</f>
        <v>311420</v>
      </c>
      <c r="D89" s="1" t="str">
        <f t="shared" si="5"/>
        <v>Fruit and vegetable canning, pickling, and drying</v>
      </c>
      <c r="H89" s="17" t="s">
        <v>1619</v>
      </c>
      <c r="I89" s="24" t="s">
        <v>114</v>
      </c>
      <c r="J89" s="24" t="s">
        <v>122</v>
      </c>
      <c r="K89" s="24">
        <v>212399</v>
      </c>
      <c r="L89" s="24" t="s">
        <v>1627</v>
      </c>
      <c r="M89" s="24">
        <v>212399</v>
      </c>
      <c r="N89" s="24" t="s">
        <v>1627</v>
      </c>
      <c r="O89" s="23" t="str">
        <f t="shared" si="3"/>
        <v>212399</v>
      </c>
      <c r="R89" s="31">
        <f t="shared" si="4"/>
        <v>3</v>
      </c>
      <c r="S89" s="38" t="s">
        <v>2040</v>
      </c>
      <c r="T89" s="35" t="s">
        <v>613</v>
      </c>
    </row>
    <row r="90" spans="1:20" ht="15.75" x14ac:dyDescent="0.45">
      <c r="A90" s="7">
        <v>311423</v>
      </c>
      <c r="B90" s="8">
        <v>954822</v>
      </c>
      <c r="C90" s="1">
        <f>INDEX($H$2:$H$1356,MATCH(TEXT($A90,"#"),$O$2:$O$1356,0))</f>
        <v>311420</v>
      </c>
      <c r="D90" s="1" t="str">
        <f t="shared" si="5"/>
        <v>Fruit and vegetable canning, pickling, and drying</v>
      </c>
      <c r="H90" s="17">
        <v>213111</v>
      </c>
      <c r="I90" s="24" t="s">
        <v>123</v>
      </c>
      <c r="J90" s="24" t="s">
        <v>124</v>
      </c>
      <c r="K90" s="24">
        <v>213111</v>
      </c>
      <c r="L90" s="24" t="s">
        <v>1628</v>
      </c>
      <c r="M90" s="24">
        <v>213111</v>
      </c>
      <c r="N90" s="24" t="s">
        <v>1628</v>
      </c>
      <c r="O90" s="23" t="str">
        <f t="shared" si="3"/>
        <v>213111</v>
      </c>
      <c r="R90" s="31">
        <f t="shared" si="4"/>
        <v>1</v>
      </c>
      <c r="S90" s="38">
        <v>333220</v>
      </c>
      <c r="T90" s="35" t="s">
        <v>615</v>
      </c>
    </row>
    <row r="91" spans="1:20" ht="15.75" x14ac:dyDescent="0.45">
      <c r="A91" s="7">
        <v>311511</v>
      </c>
      <c r="B91" s="8">
        <v>210420</v>
      </c>
      <c r="C91" s="1" t="str">
        <f>INDEX($H$2:$H$1356,MATCH(TEXT($A91,"#"),$O$2:$O$1356,0))</f>
        <v>31151A</v>
      </c>
      <c r="D91" s="1" t="str">
        <f t="shared" si="5"/>
        <v>Fluid milk and butter manufacturing</v>
      </c>
      <c r="H91" s="17" t="s">
        <v>1629</v>
      </c>
      <c r="I91" s="24" t="s">
        <v>125</v>
      </c>
      <c r="J91" s="24" t="s">
        <v>126</v>
      </c>
      <c r="K91" s="24">
        <v>213112</v>
      </c>
      <c r="L91" s="24" t="s">
        <v>1630</v>
      </c>
      <c r="M91" s="24">
        <v>213112</v>
      </c>
      <c r="N91" s="24" t="s">
        <v>1630</v>
      </c>
      <c r="O91" s="23" t="str">
        <f t="shared" si="3"/>
        <v>213112</v>
      </c>
      <c r="R91" s="31">
        <f t="shared" si="4"/>
        <v>1</v>
      </c>
      <c r="S91" s="38">
        <v>333295</v>
      </c>
      <c r="T91" s="35" t="s">
        <v>621</v>
      </c>
    </row>
    <row r="92" spans="1:20" ht="15.75" x14ac:dyDescent="0.45">
      <c r="A92" s="7">
        <v>311512</v>
      </c>
      <c r="B92" s="8">
        <v>362089</v>
      </c>
      <c r="C92" s="1" t="str">
        <f>INDEX($H$2:$H$1356,MATCH(TEXT($A92,"#"),$O$2:$O$1356,0))</f>
        <v>31151A</v>
      </c>
      <c r="D92" s="1" t="str">
        <f t="shared" si="5"/>
        <v>Fluid milk and butter manufacturing</v>
      </c>
      <c r="H92" s="17" t="s">
        <v>1629</v>
      </c>
      <c r="I92" s="24" t="s">
        <v>125</v>
      </c>
      <c r="J92" s="24" t="s">
        <v>127</v>
      </c>
      <c r="K92" s="24">
        <v>213113</v>
      </c>
      <c r="L92" s="24" t="s">
        <v>1631</v>
      </c>
      <c r="M92" s="24">
        <v>213113</v>
      </c>
      <c r="N92" s="24" t="s">
        <v>1631</v>
      </c>
      <c r="O92" s="23" t="str">
        <f t="shared" si="3"/>
        <v>213113</v>
      </c>
      <c r="R92" s="31">
        <f t="shared" si="4"/>
        <v>1</v>
      </c>
      <c r="S92" s="38" t="s">
        <v>2051</v>
      </c>
      <c r="T92" s="35" t="s">
        <v>624</v>
      </c>
    </row>
    <row r="93" spans="1:20" ht="15.75" x14ac:dyDescent="0.45">
      <c r="A93" s="7">
        <v>311513</v>
      </c>
      <c r="B93" s="8">
        <v>1377050</v>
      </c>
      <c r="C93" s="1">
        <f>INDEX($H$2:$H$1356,MATCH(TEXT($A93,"#"),$O$2:$O$1356,0))</f>
        <v>311513</v>
      </c>
      <c r="D93" s="1" t="str">
        <f t="shared" si="5"/>
        <v>Cheese manufacturing</v>
      </c>
      <c r="H93" s="17" t="s">
        <v>1629</v>
      </c>
      <c r="I93" s="24" t="s">
        <v>125</v>
      </c>
      <c r="J93" s="24" t="s">
        <v>128</v>
      </c>
      <c r="K93" s="24">
        <v>213114</v>
      </c>
      <c r="L93" s="24" t="s">
        <v>1632</v>
      </c>
      <c r="M93" s="24">
        <v>213114</v>
      </c>
      <c r="N93" s="24" t="s">
        <v>1632</v>
      </c>
      <c r="O93" s="23" t="str">
        <f t="shared" si="3"/>
        <v>213114</v>
      </c>
      <c r="R93" s="31">
        <f t="shared" si="4"/>
        <v>0</v>
      </c>
      <c r="S93" s="38">
        <v>333313</v>
      </c>
      <c r="T93" s="35" t="s">
        <v>627</v>
      </c>
    </row>
    <row r="94" spans="1:20" ht="15.75" x14ac:dyDescent="0.45">
      <c r="A94" s="7">
        <v>311514</v>
      </c>
      <c r="B94" s="8">
        <v>4821113</v>
      </c>
      <c r="C94" s="1">
        <f>INDEX($H$2:$H$1356,MATCH(TEXT($A94,"#"),$O$2:$O$1356,0))</f>
        <v>311514</v>
      </c>
      <c r="D94" s="1" t="str">
        <f t="shared" si="5"/>
        <v>Dry, condensed, and evaporated dairy product manufacturing</v>
      </c>
      <c r="H94" s="17" t="s">
        <v>1629</v>
      </c>
      <c r="I94" s="24" t="s">
        <v>125</v>
      </c>
      <c r="J94" s="24" t="s">
        <v>129</v>
      </c>
      <c r="K94" s="24">
        <v>213115</v>
      </c>
      <c r="L94" s="24" t="s">
        <v>1633</v>
      </c>
      <c r="M94" s="24">
        <v>213115</v>
      </c>
      <c r="N94" s="24" t="s">
        <v>1634</v>
      </c>
      <c r="O94" s="23" t="str">
        <f t="shared" si="3"/>
        <v>213115</v>
      </c>
      <c r="R94" s="31">
        <f t="shared" si="4"/>
        <v>1</v>
      </c>
      <c r="S94" s="38">
        <v>333314</v>
      </c>
      <c r="T94" s="35" t="s">
        <v>629</v>
      </c>
    </row>
    <row r="95" spans="1:20" ht="15.75" x14ac:dyDescent="0.45">
      <c r="A95" s="7">
        <v>311520</v>
      </c>
      <c r="B95" s="8">
        <v>183831</v>
      </c>
      <c r="C95" s="1">
        <f>INDEX($H$2:$H$1356,MATCH(TEXT($A95,"#"),$O$2:$O$1356,0))</f>
        <v>311520</v>
      </c>
      <c r="D95" s="1" t="str">
        <f t="shared" si="5"/>
        <v>Ice cream and frozen dessert manufacturing</v>
      </c>
      <c r="H95" s="17">
        <v>221100</v>
      </c>
      <c r="I95" s="24" t="s">
        <v>130</v>
      </c>
      <c r="J95" s="24" t="s">
        <v>131</v>
      </c>
      <c r="K95" s="24">
        <v>221111</v>
      </c>
      <c r="L95" s="24" t="s">
        <v>1635</v>
      </c>
      <c r="M95" s="24">
        <v>221111</v>
      </c>
      <c r="N95" s="24" t="s">
        <v>1635</v>
      </c>
      <c r="O95" s="23" t="str">
        <f t="shared" si="3"/>
        <v>221111</v>
      </c>
      <c r="R95" s="31">
        <f t="shared" si="4"/>
        <v>1</v>
      </c>
      <c r="S95" s="38">
        <v>333315</v>
      </c>
      <c r="T95" s="35" t="s">
        <v>631</v>
      </c>
    </row>
    <row r="96" spans="1:20" ht="15.75" x14ac:dyDescent="0.45">
      <c r="A96" s="7">
        <v>311611</v>
      </c>
      <c r="B96" s="8">
        <v>15564205</v>
      </c>
      <c r="C96" s="1" t="str">
        <f>INDEX($H$2:$H$1356,MATCH(TEXT($A96,"#"),$O$2:$O$1356,0))</f>
        <v>31161A</v>
      </c>
      <c r="D96" s="1" t="str">
        <f t="shared" si="5"/>
        <v>Animal (except poultry) slaughtering, rendering, and processing</v>
      </c>
      <c r="H96" s="17">
        <v>221100</v>
      </c>
      <c r="I96" s="24" t="s">
        <v>130</v>
      </c>
      <c r="J96" s="24" t="s">
        <v>132</v>
      </c>
      <c r="K96" s="24">
        <v>221112</v>
      </c>
      <c r="L96" s="24" t="s">
        <v>1636</v>
      </c>
      <c r="M96" s="24">
        <v>221112</v>
      </c>
      <c r="N96" s="24" t="s">
        <v>1636</v>
      </c>
      <c r="O96" s="23" t="str">
        <f t="shared" si="3"/>
        <v>221112</v>
      </c>
      <c r="R96" s="31">
        <f t="shared" si="4"/>
        <v>1</v>
      </c>
      <c r="S96" s="38" t="s">
        <v>2058</v>
      </c>
      <c r="T96" s="35" t="s">
        <v>634</v>
      </c>
    </row>
    <row r="97" spans="1:20" ht="15.75" x14ac:dyDescent="0.45">
      <c r="A97" s="7">
        <v>311613</v>
      </c>
      <c r="B97" s="8">
        <v>1199720</v>
      </c>
      <c r="C97" s="1" t="str">
        <f>INDEX($H$2:$H$1356,MATCH(TEXT($A97,"#"),$O$2:$O$1356,0))</f>
        <v>31161A</v>
      </c>
      <c r="D97" s="1" t="str">
        <f t="shared" si="5"/>
        <v>Animal (except poultry) slaughtering, rendering, and processing</v>
      </c>
      <c r="H97" s="17">
        <v>221100</v>
      </c>
      <c r="I97" s="24" t="s">
        <v>130</v>
      </c>
      <c r="J97" s="24" t="s">
        <v>133</v>
      </c>
      <c r="K97" s="24">
        <v>221113</v>
      </c>
      <c r="L97" s="24" t="s">
        <v>1637</v>
      </c>
      <c r="M97" s="24">
        <v>221113</v>
      </c>
      <c r="N97" s="24" t="s">
        <v>1637</v>
      </c>
      <c r="O97" s="23" t="str">
        <f t="shared" si="3"/>
        <v>221113</v>
      </c>
      <c r="R97" s="31">
        <f t="shared" si="4"/>
        <v>1</v>
      </c>
      <c r="S97" s="38">
        <v>333414</v>
      </c>
      <c r="T97" s="35" t="s">
        <v>637</v>
      </c>
    </row>
    <row r="98" spans="1:20" ht="15.75" x14ac:dyDescent="0.45">
      <c r="A98" s="7">
        <v>311615</v>
      </c>
      <c r="B98" s="8">
        <v>5533309</v>
      </c>
      <c r="C98" s="1">
        <f>INDEX($H$2:$H$1356,MATCH(TEXT($A98,"#"),$O$2:$O$1356,0))</f>
        <v>311615</v>
      </c>
      <c r="D98" s="1" t="str">
        <f t="shared" si="5"/>
        <v>Poultry processing</v>
      </c>
      <c r="H98" s="17">
        <v>221100</v>
      </c>
      <c r="I98" s="24" t="s">
        <v>130</v>
      </c>
      <c r="J98" s="24" t="s">
        <v>134</v>
      </c>
      <c r="K98" s="24">
        <v>221119</v>
      </c>
      <c r="L98" s="24" t="s">
        <v>1638</v>
      </c>
      <c r="M98" s="24">
        <v>221114</v>
      </c>
      <c r="N98" s="24" t="s">
        <v>1639</v>
      </c>
      <c r="O98" s="23" t="str">
        <f t="shared" si="3"/>
        <v>221114</v>
      </c>
      <c r="R98" s="31">
        <f t="shared" si="4"/>
        <v>1</v>
      </c>
      <c r="S98" s="38">
        <v>333415</v>
      </c>
      <c r="T98" s="35" t="s">
        <v>639</v>
      </c>
    </row>
    <row r="99" spans="1:20" ht="15.75" x14ac:dyDescent="0.45">
      <c r="A99" s="7">
        <v>311710</v>
      </c>
      <c r="B99" s="8">
        <v>404647</v>
      </c>
      <c r="C99" s="1">
        <f>INDEX($H$2:$H$1356,MATCH(TEXT($A99,"#"),$O$2:$O$1356,0))</f>
        <v>311700</v>
      </c>
      <c r="D99" s="1" t="str">
        <f t="shared" si="5"/>
        <v>Seafood product preparation and packaging</v>
      </c>
      <c r="H99" s="17">
        <v>221100</v>
      </c>
      <c r="I99" s="24" t="s">
        <v>130</v>
      </c>
      <c r="J99" s="24" t="s">
        <v>135</v>
      </c>
      <c r="K99" s="24">
        <v>221121</v>
      </c>
      <c r="L99" s="24" t="s">
        <v>1640</v>
      </c>
      <c r="M99" s="24">
        <v>221121</v>
      </c>
      <c r="N99" s="24" t="s">
        <v>1640</v>
      </c>
      <c r="O99" s="23" t="str">
        <f t="shared" si="3"/>
        <v>221121</v>
      </c>
      <c r="R99" s="31">
        <f t="shared" si="4"/>
        <v>1</v>
      </c>
      <c r="S99" s="38">
        <v>333511</v>
      </c>
      <c r="T99" s="35" t="s">
        <v>641</v>
      </c>
    </row>
    <row r="100" spans="1:20" ht="15.75" x14ac:dyDescent="0.45">
      <c r="A100" s="7">
        <v>311824</v>
      </c>
      <c r="B100" s="8">
        <v>703844</v>
      </c>
      <c r="C100" s="1" t="str">
        <f>INDEX($H$2:$H$1356,MATCH(TEXT($A100,"#"),$O$2:$O$1356,0))</f>
        <v>3118A0</v>
      </c>
      <c r="D100" s="1" t="str">
        <f t="shared" si="5"/>
        <v>Cookie, cracker, pasta, and tortilla manufacturing</v>
      </c>
      <c r="H100" s="17">
        <v>221100</v>
      </c>
      <c r="I100" s="24" t="s">
        <v>130</v>
      </c>
      <c r="J100" s="24" t="s">
        <v>136</v>
      </c>
      <c r="K100" s="24">
        <v>221122</v>
      </c>
      <c r="L100" s="24" t="s">
        <v>1641</v>
      </c>
      <c r="M100" s="24">
        <v>221122</v>
      </c>
      <c r="N100" s="24" t="s">
        <v>1641</v>
      </c>
      <c r="O100" s="23" t="str">
        <f t="shared" si="3"/>
        <v>221122</v>
      </c>
      <c r="R100" s="31">
        <f t="shared" si="4"/>
        <v>1</v>
      </c>
      <c r="S100" s="38" t="s">
        <v>2065</v>
      </c>
      <c r="T100" s="35" t="s">
        <v>643</v>
      </c>
    </row>
    <row r="101" spans="1:20" ht="15.75" x14ac:dyDescent="0.45">
      <c r="A101" s="7">
        <v>311911</v>
      </c>
      <c r="B101" s="8">
        <v>748731</v>
      </c>
      <c r="C101" s="1">
        <f>INDEX($H$2:$H$1356,MATCH(TEXT($A101,"#"),$O$2:$O$1356,0))</f>
        <v>311910</v>
      </c>
      <c r="D101" s="1" t="str">
        <f t="shared" si="5"/>
        <v>Snack food manufacturing</v>
      </c>
      <c r="H101" s="17">
        <v>221200</v>
      </c>
      <c r="I101" s="24" t="s">
        <v>137</v>
      </c>
      <c r="J101" s="24" t="s">
        <v>138</v>
      </c>
      <c r="K101" s="24">
        <v>221210</v>
      </c>
      <c r="L101" s="24" t="s">
        <v>1642</v>
      </c>
      <c r="M101" s="24">
        <v>221210</v>
      </c>
      <c r="N101" s="24" t="s">
        <v>1642</v>
      </c>
      <c r="O101" s="23" t="str">
        <f t="shared" si="3"/>
        <v>221210</v>
      </c>
      <c r="R101" s="31">
        <f t="shared" si="4"/>
        <v>1</v>
      </c>
      <c r="S101" s="38">
        <v>333514</v>
      </c>
      <c r="T101" s="35" t="s">
        <v>646</v>
      </c>
    </row>
    <row r="102" spans="1:20" ht="15.75" x14ac:dyDescent="0.45">
      <c r="A102" s="7">
        <v>311919</v>
      </c>
      <c r="B102" s="8">
        <v>614179</v>
      </c>
      <c r="C102" s="1">
        <f>INDEX($H$2:$H$1356,MATCH(TEXT($A102,"#"),$O$2:$O$1356,0))</f>
        <v>311910</v>
      </c>
      <c r="D102" s="1" t="str">
        <f t="shared" si="5"/>
        <v>Snack food manufacturing</v>
      </c>
      <c r="H102" s="17">
        <v>221300</v>
      </c>
      <c r="I102" s="24" t="s">
        <v>139</v>
      </c>
      <c r="J102" s="24" t="s">
        <v>140</v>
      </c>
      <c r="K102" s="24">
        <v>221310</v>
      </c>
      <c r="L102" s="24" t="s">
        <v>1643</v>
      </c>
      <c r="M102" s="24">
        <v>221310</v>
      </c>
      <c r="N102" s="24" t="s">
        <v>1643</v>
      </c>
      <c r="O102" s="23" t="str">
        <f t="shared" si="3"/>
        <v>221310</v>
      </c>
      <c r="R102" s="31">
        <f t="shared" si="4"/>
        <v>2</v>
      </c>
      <c r="S102" s="38" t="s">
        <v>2070</v>
      </c>
      <c r="T102" s="35" t="s">
        <v>648</v>
      </c>
    </row>
    <row r="103" spans="1:20" ht="15.75" x14ac:dyDescent="0.45">
      <c r="A103" s="7">
        <v>311920</v>
      </c>
      <c r="B103" s="8">
        <v>1478352</v>
      </c>
      <c r="C103" s="1">
        <f>INDEX($H$2:$H$1356,MATCH(TEXT($A103,"#"),$O$2:$O$1356,0))</f>
        <v>311920</v>
      </c>
      <c r="D103" s="1" t="str">
        <f t="shared" si="5"/>
        <v>Coffee and tea manufacturing</v>
      </c>
      <c r="H103" s="17">
        <v>221300</v>
      </c>
      <c r="I103" s="24" t="s">
        <v>139</v>
      </c>
      <c r="J103" s="24" t="s">
        <v>141</v>
      </c>
      <c r="K103" s="24">
        <v>221320</v>
      </c>
      <c r="L103" s="24" t="s">
        <v>1644</v>
      </c>
      <c r="M103" s="24">
        <v>221320</v>
      </c>
      <c r="N103" s="24" t="s">
        <v>1644</v>
      </c>
      <c r="O103" s="23" t="str">
        <f t="shared" si="3"/>
        <v>221320</v>
      </c>
      <c r="R103" s="31">
        <f t="shared" si="4"/>
        <v>1</v>
      </c>
      <c r="S103" s="38">
        <v>333611</v>
      </c>
      <c r="T103" s="35" t="s">
        <v>652</v>
      </c>
    </row>
    <row r="104" spans="1:20" ht="15.75" x14ac:dyDescent="0.45">
      <c r="A104" s="7">
        <v>311930</v>
      </c>
      <c r="B104" s="8">
        <v>461101</v>
      </c>
      <c r="C104" s="1">
        <f>INDEX($H$2:$H$1356,MATCH(TEXT($A104,"#"),$O$2:$O$1356,0))</f>
        <v>311930</v>
      </c>
      <c r="D104" s="1" t="str">
        <f t="shared" si="5"/>
        <v>Flavoring syrup and concentrate manufacturing</v>
      </c>
      <c r="H104" s="17">
        <v>221300</v>
      </c>
      <c r="I104" s="24" t="s">
        <v>139</v>
      </c>
      <c r="J104" s="24" t="s">
        <v>142</v>
      </c>
      <c r="K104" s="24">
        <v>221330</v>
      </c>
      <c r="L104" s="24" t="s">
        <v>1645</v>
      </c>
      <c r="M104" s="24">
        <v>221330</v>
      </c>
      <c r="N104" s="24" t="s">
        <v>1645</v>
      </c>
      <c r="O104" s="23" t="str">
        <f t="shared" si="3"/>
        <v>221330</v>
      </c>
      <c r="R104" s="31">
        <f t="shared" si="4"/>
        <v>1</v>
      </c>
      <c r="S104" s="38">
        <v>333612</v>
      </c>
      <c r="T104" s="35" t="s">
        <v>654</v>
      </c>
    </row>
    <row r="105" spans="1:20" ht="15.75" x14ac:dyDescent="0.45">
      <c r="A105" s="7">
        <v>311941</v>
      </c>
      <c r="B105" s="8">
        <v>815348</v>
      </c>
      <c r="C105" s="1">
        <f>INDEX($H$2:$H$1356,MATCH(TEXT($A105,"#"),$O$2:$O$1356,0))</f>
        <v>311940</v>
      </c>
      <c r="D105" s="1" t="str">
        <f t="shared" si="5"/>
        <v>Seasoning and dressing manufacturing</v>
      </c>
      <c r="H105" s="17" t="e">
        <v>#N/A</v>
      </c>
      <c r="I105" s="22" t="s">
        <v>143</v>
      </c>
      <c r="J105" s="22" t="s">
        <v>144</v>
      </c>
      <c r="K105" s="22">
        <v>236115</v>
      </c>
      <c r="L105" s="22" t="s">
        <v>1646</v>
      </c>
      <c r="M105" s="24">
        <v>236115</v>
      </c>
      <c r="N105" s="24" t="s">
        <v>1647</v>
      </c>
      <c r="O105" s="23" t="str">
        <f t="shared" si="3"/>
        <v>236115</v>
      </c>
      <c r="R105" s="31">
        <f t="shared" si="4"/>
        <v>1</v>
      </c>
      <c r="S105" s="38">
        <v>333613</v>
      </c>
      <c r="T105" s="35" t="s">
        <v>656</v>
      </c>
    </row>
    <row r="106" spans="1:20" ht="15.75" x14ac:dyDescent="0.45">
      <c r="A106" s="7">
        <v>311942</v>
      </c>
      <c r="B106" s="8">
        <v>540081</v>
      </c>
      <c r="C106" s="1">
        <f>INDEX($H$2:$H$1356,MATCH(TEXT($A106,"#"),$O$2:$O$1356,0))</f>
        <v>311940</v>
      </c>
      <c r="D106" s="1" t="str">
        <f t="shared" si="5"/>
        <v>Seasoning and dressing manufacturing</v>
      </c>
      <c r="H106" s="17" t="e">
        <v>#N/A</v>
      </c>
      <c r="I106" s="22" t="s">
        <v>143</v>
      </c>
      <c r="J106" s="22" t="s">
        <v>145</v>
      </c>
      <c r="K106" s="22">
        <v>236116</v>
      </c>
      <c r="L106" s="22" t="s">
        <v>1648</v>
      </c>
      <c r="M106" s="24">
        <v>236116</v>
      </c>
      <c r="N106" s="24" t="s">
        <v>1649</v>
      </c>
      <c r="O106" s="23" t="str">
        <f t="shared" si="3"/>
        <v>236116</v>
      </c>
      <c r="R106" s="31">
        <f t="shared" si="4"/>
        <v>1</v>
      </c>
      <c r="S106" s="38">
        <v>333618</v>
      </c>
      <c r="T106" s="35" t="s">
        <v>658</v>
      </c>
    </row>
    <row r="107" spans="1:20" ht="15.75" x14ac:dyDescent="0.45">
      <c r="A107" s="7">
        <v>311991</v>
      </c>
      <c r="B107" s="8">
        <v>59741</v>
      </c>
      <c r="C107" s="1">
        <f>INDEX($H$2:$H$1356,MATCH(TEXT($A107,"#"),$O$2:$O$1356,0))</f>
        <v>311990</v>
      </c>
      <c r="D107" s="1" t="str">
        <f t="shared" si="5"/>
        <v>All other food manufacturing</v>
      </c>
      <c r="H107" s="17" t="e">
        <v>#N/A</v>
      </c>
      <c r="I107" s="22" t="s">
        <v>143</v>
      </c>
      <c r="J107" s="22" t="s">
        <v>146</v>
      </c>
      <c r="K107" s="22">
        <v>236117</v>
      </c>
      <c r="L107" s="22" t="s">
        <v>1650</v>
      </c>
      <c r="M107" s="24">
        <v>236117</v>
      </c>
      <c r="N107" s="24" t="s">
        <v>1651</v>
      </c>
      <c r="O107" s="23" t="str">
        <f t="shared" si="3"/>
        <v>236117</v>
      </c>
      <c r="R107" s="31">
        <f t="shared" si="4"/>
        <v>2</v>
      </c>
      <c r="S107" s="38" t="s">
        <v>2079</v>
      </c>
      <c r="T107" s="35" t="s">
        <v>660</v>
      </c>
    </row>
    <row r="108" spans="1:20" ht="15.75" x14ac:dyDescent="0.45">
      <c r="A108" s="7">
        <v>311999</v>
      </c>
      <c r="B108" s="8">
        <v>4764562</v>
      </c>
      <c r="C108" s="1">
        <f>INDEX($H$2:$H$1356,MATCH(TEXT($A108,"#"),$O$2:$O$1356,0))</f>
        <v>311990</v>
      </c>
      <c r="D108" s="1" t="str">
        <f t="shared" si="5"/>
        <v>All other food manufacturing</v>
      </c>
      <c r="H108" s="17" t="e">
        <v>#N/A</v>
      </c>
      <c r="I108" s="22" t="s">
        <v>143</v>
      </c>
      <c r="J108" s="22" t="s">
        <v>147</v>
      </c>
      <c r="K108" s="22">
        <v>236118</v>
      </c>
      <c r="L108" s="22" t="s">
        <v>1652</v>
      </c>
      <c r="M108" s="24">
        <v>236118</v>
      </c>
      <c r="N108" s="24" t="s">
        <v>1652</v>
      </c>
      <c r="O108" s="23" t="str">
        <f t="shared" si="3"/>
        <v>236118</v>
      </c>
      <c r="R108" s="31">
        <f t="shared" si="4"/>
        <v>1</v>
      </c>
      <c r="S108" s="38">
        <v>333912</v>
      </c>
      <c r="T108" s="35" t="s">
        <v>662</v>
      </c>
    </row>
    <row r="109" spans="1:20" ht="15.75" x14ac:dyDescent="0.45">
      <c r="A109" s="7">
        <v>312111</v>
      </c>
      <c r="B109" s="8">
        <v>981224</v>
      </c>
      <c r="C109" s="1">
        <f>INDEX($H$2:$H$1356,MATCH(TEXT($A109,"#"),$O$2:$O$1356,0))</f>
        <v>312110</v>
      </c>
      <c r="D109" s="1" t="str">
        <f t="shared" si="5"/>
        <v>Soft drink and ice manufacturing</v>
      </c>
      <c r="H109" s="17" t="e">
        <v>#N/A</v>
      </c>
      <c r="I109" s="22" t="s">
        <v>143</v>
      </c>
      <c r="J109" s="22" t="s">
        <v>148</v>
      </c>
      <c r="K109" s="22">
        <v>236210</v>
      </c>
      <c r="L109" s="22" t="s">
        <v>1653</v>
      </c>
      <c r="M109" s="24">
        <v>236210</v>
      </c>
      <c r="N109" s="24" t="s">
        <v>1653</v>
      </c>
      <c r="O109" s="23" t="str">
        <f t="shared" si="3"/>
        <v>236210</v>
      </c>
      <c r="R109" s="31">
        <f t="shared" si="4"/>
        <v>4</v>
      </c>
      <c r="S109" s="38">
        <v>333920</v>
      </c>
      <c r="T109" s="35" t="s">
        <v>665</v>
      </c>
    </row>
    <row r="110" spans="1:20" ht="15.75" x14ac:dyDescent="0.45">
      <c r="A110" s="7">
        <v>312112</v>
      </c>
      <c r="B110" s="8">
        <v>85695</v>
      </c>
      <c r="C110" s="1">
        <f>INDEX($H$2:$H$1356,MATCH(TEXT($A110,"#"),$O$2:$O$1356,0))</f>
        <v>312110</v>
      </c>
      <c r="D110" s="1" t="str">
        <f t="shared" si="5"/>
        <v>Soft drink and ice manufacturing</v>
      </c>
      <c r="H110" s="17" t="e">
        <v>#N/A</v>
      </c>
      <c r="I110" s="22" t="s">
        <v>143</v>
      </c>
      <c r="J110" s="22" t="s">
        <v>149</v>
      </c>
      <c r="K110" s="22">
        <v>236220</v>
      </c>
      <c r="L110" s="22" t="s">
        <v>1654</v>
      </c>
      <c r="M110" s="24">
        <v>236220</v>
      </c>
      <c r="N110" s="24" t="s">
        <v>1654</v>
      </c>
      <c r="O110" s="23" t="str">
        <f t="shared" si="3"/>
        <v>236220</v>
      </c>
      <c r="R110" s="31">
        <f t="shared" si="4"/>
        <v>1</v>
      </c>
      <c r="S110" s="38">
        <v>333991</v>
      </c>
      <c r="T110" s="35" t="s">
        <v>670</v>
      </c>
    </row>
    <row r="111" spans="1:20" ht="15.75" x14ac:dyDescent="0.45">
      <c r="A111" s="7">
        <v>312113</v>
      </c>
      <c r="B111" s="8">
        <v>38798</v>
      </c>
      <c r="C111" s="1">
        <f>INDEX($H$2:$H$1356,MATCH(TEXT($A111,"#"),$O$2:$O$1356,0))</f>
        <v>312110</v>
      </c>
      <c r="D111" s="1" t="str">
        <f t="shared" si="5"/>
        <v>Soft drink and ice manufacturing</v>
      </c>
      <c r="H111" s="17" t="e">
        <v>#N/A</v>
      </c>
      <c r="I111" s="22" t="s">
        <v>143</v>
      </c>
      <c r="J111" s="22" t="s">
        <v>150</v>
      </c>
      <c r="K111" s="22">
        <v>237110</v>
      </c>
      <c r="L111" s="22" t="s">
        <v>1655</v>
      </c>
      <c r="M111" s="24">
        <v>237110</v>
      </c>
      <c r="N111" s="24" t="s">
        <v>1655</v>
      </c>
      <c r="O111" s="23" t="str">
        <f t="shared" si="3"/>
        <v>237110</v>
      </c>
      <c r="R111" s="31">
        <f t="shared" si="4"/>
        <v>3</v>
      </c>
      <c r="S111" s="38" t="s">
        <v>2088</v>
      </c>
      <c r="T111" s="35" t="s">
        <v>672</v>
      </c>
    </row>
    <row r="112" spans="1:20" ht="15.75" x14ac:dyDescent="0.45">
      <c r="A112" s="7">
        <v>312120</v>
      </c>
      <c r="B112" s="8">
        <v>3475026</v>
      </c>
      <c r="C112" s="1">
        <f>INDEX($H$2:$H$1356,MATCH(TEXT($A112,"#"),$O$2:$O$1356,0))</f>
        <v>312120</v>
      </c>
      <c r="D112" s="1" t="str">
        <f t="shared" si="5"/>
        <v>Breweries</v>
      </c>
      <c r="H112" s="17" t="e">
        <v>#N/A</v>
      </c>
      <c r="I112" s="22" t="s">
        <v>143</v>
      </c>
      <c r="J112" s="22" t="s">
        <v>151</v>
      </c>
      <c r="K112" s="22">
        <v>237120</v>
      </c>
      <c r="L112" s="22" t="s">
        <v>1656</v>
      </c>
      <c r="M112" s="24">
        <v>237120</v>
      </c>
      <c r="N112" s="24" t="s">
        <v>1656</v>
      </c>
      <c r="O112" s="23" t="str">
        <f t="shared" si="3"/>
        <v>237120</v>
      </c>
      <c r="R112" s="31">
        <f t="shared" si="4"/>
        <v>1</v>
      </c>
      <c r="S112" s="38">
        <v>333993</v>
      </c>
      <c r="T112" s="35" t="s">
        <v>674</v>
      </c>
    </row>
    <row r="113" spans="1:20" ht="15.75" x14ac:dyDescent="0.45">
      <c r="A113" s="7">
        <v>312130</v>
      </c>
      <c r="B113" s="8">
        <v>1756175</v>
      </c>
      <c r="C113" s="1">
        <f>INDEX($H$2:$H$1356,MATCH(TEXT($A113,"#"),$O$2:$O$1356,0))</f>
        <v>312130</v>
      </c>
      <c r="D113" s="1" t="str">
        <f t="shared" si="5"/>
        <v>Wineries</v>
      </c>
      <c r="H113" s="17" t="e">
        <v>#N/A</v>
      </c>
      <c r="I113" s="22" t="s">
        <v>143</v>
      </c>
      <c r="J113" s="22" t="s">
        <v>152</v>
      </c>
      <c r="K113" s="22">
        <v>237130</v>
      </c>
      <c r="L113" s="22" t="s">
        <v>1657</v>
      </c>
      <c r="M113" s="24">
        <v>237130</v>
      </c>
      <c r="N113" s="24" t="s">
        <v>1657</v>
      </c>
      <c r="O113" s="23" t="str">
        <f t="shared" si="3"/>
        <v>237130</v>
      </c>
      <c r="R113" s="31">
        <f t="shared" si="4"/>
        <v>1</v>
      </c>
      <c r="S113" s="38">
        <v>333994</v>
      </c>
      <c r="T113" s="35" t="s">
        <v>676</v>
      </c>
    </row>
    <row r="114" spans="1:20" ht="15.75" x14ac:dyDescent="0.45">
      <c r="A114" s="7">
        <v>312140</v>
      </c>
      <c r="B114" s="8">
        <v>1810115</v>
      </c>
      <c r="C114" s="1">
        <f>INDEX($H$2:$H$1356,MATCH(TEXT($A114,"#"),$O$2:$O$1356,0))</f>
        <v>312140</v>
      </c>
      <c r="D114" s="1" t="str">
        <f t="shared" si="5"/>
        <v>Distilleries</v>
      </c>
      <c r="H114" s="17" t="e">
        <v>#N/A</v>
      </c>
      <c r="I114" s="22" t="s">
        <v>143</v>
      </c>
      <c r="J114" s="22" t="s">
        <v>153</v>
      </c>
      <c r="K114" s="22">
        <v>237210</v>
      </c>
      <c r="L114" s="22" t="s">
        <v>1658</v>
      </c>
      <c r="M114" s="24">
        <v>237210</v>
      </c>
      <c r="N114" s="24" t="s">
        <v>1658</v>
      </c>
      <c r="O114" s="23" t="str">
        <f t="shared" si="3"/>
        <v>237210</v>
      </c>
      <c r="R114" s="31">
        <f t="shared" si="4"/>
        <v>2</v>
      </c>
      <c r="S114" s="38" t="s">
        <v>2092</v>
      </c>
      <c r="T114" s="35" t="s">
        <v>678</v>
      </c>
    </row>
    <row r="115" spans="1:20" ht="15.75" x14ac:dyDescent="0.45">
      <c r="A115" s="7">
        <v>312230</v>
      </c>
      <c r="B115" s="8">
        <v>696495</v>
      </c>
      <c r="C115" s="1">
        <f>INDEX($H$2:$H$1356,MATCH(TEXT($A115,"#"),$O$2:$O$1356,0))</f>
        <v>312200</v>
      </c>
      <c r="D115" s="1" t="str">
        <f t="shared" si="5"/>
        <v>Tobacco product manufacturing</v>
      </c>
      <c r="H115" s="17" t="e">
        <v>#N/A</v>
      </c>
      <c r="I115" s="22" t="s">
        <v>143</v>
      </c>
      <c r="J115" s="22" t="s">
        <v>154</v>
      </c>
      <c r="K115" s="22">
        <v>237310</v>
      </c>
      <c r="L115" s="22" t="s">
        <v>1659</v>
      </c>
      <c r="M115" s="24">
        <v>237310</v>
      </c>
      <c r="N115" s="24" t="s">
        <v>1659</v>
      </c>
      <c r="O115" s="23" t="str">
        <f t="shared" si="3"/>
        <v>237310</v>
      </c>
      <c r="R115" s="31">
        <f t="shared" si="4"/>
        <v>1</v>
      </c>
      <c r="S115" s="38">
        <v>334111</v>
      </c>
      <c r="T115" s="35" t="s">
        <v>683</v>
      </c>
    </row>
    <row r="116" spans="1:20" ht="15.75" x14ac:dyDescent="0.45">
      <c r="A116" s="7">
        <v>313110</v>
      </c>
      <c r="B116" s="8">
        <v>2141114</v>
      </c>
      <c r="C116" s="1">
        <f>INDEX($H$2:$H$1356,MATCH(TEXT($A116,"#"),$O$2:$O$1356,0))</f>
        <v>313100</v>
      </c>
      <c r="D116" s="1" t="str">
        <f t="shared" si="5"/>
        <v>Fiber, yarn, and thread mills</v>
      </c>
      <c r="H116" s="17" t="e">
        <v>#N/A</v>
      </c>
      <c r="I116" s="22" t="s">
        <v>143</v>
      </c>
      <c r="J116" s="22" t="s">
        <v>155</v>
      </c>
      <c r="K116" s="22">
        <v>237990</v>
      </c>
      <c r="L116" s="22" t="s">
        <v>1660</v>
      </c>
      <c r="M116" s="24">
        <v>237990</v>
      </c>
      <c r="N116" s="24" t="s">
        <v>1660</v>
      </c>
      <c r="O116" s="23" t="str">
        <f t="shared" si="3"/>
        <v>237990</v>
      </c>
      <c r="R116" s="31">
        <f t="shared" si="4"/>
        <v>1</v>
      </c>
      <c r="S116" s="38">
        <v>334112</v>
      </c>
      <c r="T116" s="35" t="s">
        <v>685</v>
      </c>
    </row>
    <row r="117" spans="1:20" ht="15.75" x14ac:dyDescent="0.45">
      <c r="A117" s="7">
        <v>313210</v>
      </c>
      <c r="B117" s="8">
        <v>2059116</v>
      </c>
      <c r="C117" s="1">
        <f>INDEX($H$2:$H$1356,MATCH(TEXT($A117,"#"),$O$2:$O$1356,0))</f>
        <v>313200</v>
      </c>
      <c r="D117" s="1" t="str">
        <f t="shared" si="5"/>
        <v>Fabric mills</v>
      </c>
      <c r="H117" s="17" t="e">
        <v>#N/A</v>
      </c>
      <c r="I117" s="22" t="s">
        <v>143</v>
      </c>
      <c r="J117" s="22" t="s">
        <v>156</v>
      </c>
      <c r="K117" s="22">
        <v>238110</v>
      </c>
      <c r="L117" s="22" t="s">
        <v>1661</v>
      </c>
      <c r="M117" s="24">
        <v>238110</v>
      </c>
      <c r="N117" s="24" t="s">
        <v>1661</v>
      </c>
      <c r="O117" s="23" t="str">
        <f t="shared" si="3"/>
        <v>238110</v>
      </c>
      <c r="R117" s="31">
        <f t="shared" si="4"/>
        <v>1</v>
      </c>
      <c r="S117" s="38" t="s">
        <v>2099</v>
      </c>
      <c r="T117" s="35" t="s">
        <v>687</v>
      </c>
    </row>
    <row r="118" spans="1:20" ht="15.75" x14ac:dyDescent="0.45">
      <c r="A118" s="7">
        <v>313220</v>
      </c>
      <c r="B118" s="8">
        <v>908633</v>
      </c>
      <c r="C118" s="1">
        <f>INDEX($H$2:$H$1356,MATCH(TEXT($A118,"#"),$O$2:$O$1356,0))</f>
        <v>313200</v>
      </c>
      <c r="D118" s="1" t="str">
        <f t="shared" si="5"/>
        <v>Fabric mills</v>
      </c>
      <c r="H118" s="17" t="e">
        <v>#N/A</v>
      </c>
      <c r="I118" s="22" t="s">
        <v>143</v>
      </c>
      <c r="J118" s="22" t="s">
        <v>157</v>
      </c>
      <c r="K118" s="22">
        <v>238120</v>
      </c>
      <c r="L118" s="22" t="s">
        <v>1662</v>
      </c>
      <c r="M118" s="24">
        <v>238120</v>
      </c>
      <c r="N118" s="24" t="s">
        <v>1662</v>
      </c>
      <c r="O118" s="23" t="str">
        <f t="shared" si="3"/>
        <v>238120</v>
      </c>
      <c r="R118" s="31">
        <f t="shared" si="4"/>
        <v>1</v>
      </c>
      <c r="S118" s="38">
        <v>334210</v>
      </c>
      <c r="T118" s="35" t="s">
        <v>690</v>
      </c>
    </row>
    <row r="119" spans="1:20" ht="15.75" x14ac:dyDescent="0.45">
      <c r="A119" s="7">
        <v>313230</v>
      </c>
      <c r="B119" s="8">
        <v>2197673</v>
      </c>
      <c r="C119" s="1">
        <f>INDEX($H$2:$H$1356,MATCH(TEXT($A119,"#"),$O$2:$O$1356,0))</f>
        <v>313200</v>
      </c>
      <c r="D119" s="1" t="str">
        <f t="shared" si="5"/>
        <v>Fabric mills</v>
      </c>
      <c r="H119" s="17" t="e">
        <v>#N/A</v>
      </c>
      <c r="I119" s="22" t="s">
        <v>143</v>
      </c>
      <c r="J119" s="22" t="s">
        <v>158</v>
      </c>
      <c r="K119" s="22">
        <v>238130</v>
      </c>
      <c r="L119" s="22" t="s">
        <v>1663</v>
      </c>
      <c r="M119" s="24">
        <v>238130</v>
      </c>
      <c r="N119" s="24" t="s">
        <v>1663</v>
      </c>
      <c r="O119" s="23" t="str">
        <f t="shared" si="3"/>
        <v>238130</v>
      </c>
      <c r="R119" s="31">
        <f t="shared" si="4"/>
        <v>1</v>
      </c>
      <c r="S119" s="38">
        <v>334220</v>
      </c>
      <c r="T119" s="35" t="s">
        <v>692</v>
      </c>
    </row>
    <row r="120" spans="1:20" ht="15.75" x14ac:dyDescent="0.45">
      <c r="A120" s="7">
        <v>313240</v>
      </c>
      <c r="B120" s="8">
        <v>1109832</v>
      </c>
      <c r="C120" s="1">
        <f>INDEX($H$2:$H$1356,MATCH(TEXT($A120,"#"),$O$2:$O$1356,0))</f>
        <v>313200</v>
      </c>
      <c r="D120" s="1" t="str">
        <f t="shared" si="5"/>
        <v>Fabric mills</v>
      </c>
      <c r="H120" s="17" t="e">
        <v>#N/A</v>
      </c>
      <c r="I120" s="22" t="s">
        <v>143</v>
      </c>
      <c r="J120" s="22" t="s">
        <v>159</v>
      </c>
      <c r="K120" s="22">
        <v>238140</v>
      </c>
      <c r="L120" s="22" t="s">
        <v>1664</v>
      </c>
      <c r="M120" s="24">
        <v>238140</v>
      </c>
      <c r="N120" s="24" t="s">
        <v>1664</v>
      </c>
      <c r="O120" s="23" t="str">
        <f t="shared" si="3"/>
        <v>238140</v>
      </c>
      <c r="R120" s="31">
        <f t="shared" si="4"/>
        <v>1</v>
      </c>
      <c r="S120" s="38">
        <v>334290</v>
      </c>
      <c r="T120" s="35" t="s">
        <v>694</v>
      </c>
    </row>
    <row r="121" spans="1:20" ht="15.75" x14ac:dyDescent="0.45">
      <c r="A121" s="7">
        <v>313320</v>
      </c>
      <c r="B121" s="8">
        <v>1230986</v>
      </c>
      <c r="C121" s="1">
        <f>INDEX($H$2:$H$1356,MATCH(TEXT($A121,"#"),$O$2:$O$1356,0))</f>
        <v>313300</v>
      </c>
      <c r="D121" s="1" t="str">
        <f t="shared" si="5"/>
        <v>Textile and fabric finishing and fabric coating mills</v>
      </c>
      <c r="H121" s="17" t="e">
        <v>#N/A</v>
      </c>
      <c r="I121" s="22" t="s">
        <v>143</v>
      </c>
      <c r="J121" s="22" t="s">
        <v>160</v>
      </c>
      <c r="K121" s="22">
        <v>238150</v>
      </c>
      <c r="L121" s="22" t="s">
        <v>1665</v>
      </c>
      <c r="M121" s="24">
        <v>238150</v>
      </c>
      <c r="N121" s="24" t="s">
        <v>1665</v>
      </c>
      <c r="O121" s="23" t="str">
        <f t="shared" si="3"/>
        <v>238150</v>
      </c>
      <c r="R121" s="31">
        <f t="shared" si="4"/>
        <v>1</v>
      </c>
      <c r="S121" s="38">
        <v>334300</v>
      </c>
      <c r="T121" s="35" t="s">
        <v>696</v>
      </c>
    </row>
    <row r="122" spans="1:20" ht="15.75" x14ac:dyDescent="0.45">
      <c r="A122" s="7">
        <v>314110</v>
      </c>
      <c r="B122" s="8">
        <v>1124816</v>
      </c>
      <c r="C122" s="1">
        <f>INDEX($H$2:$H$1356,MATCH(TEXT($A122,"#"),$O$2:$O$1356,0))</f>
        <v>314110</v>
      </c>
      <c r="D122" s="1" t="str">
        <f t="shared" si="5"/>
        <v>Carpet and rug mills</v>
      </c>
      <c r="H122" s="17" t="e">
        <v>#N/A</v>
      </c>
      <c r="I122" s="22" t="s">
        <v>143</v>
      </c>
      <c r="J122" s="22" t="s">
        <v>161</v>
      </c>
      <c r="K122" s="22">
        <v>238160</v>
      </c>
      <c r="L122" s="22" t="s">
        <v>1666</v>
      </c>
      <c r="M122" s="24">
        <v>238160</v>
      </c>
      <c r="N122" s="24" t="s">
        <v>1666</v>
      </c>
      <c r="O122" s="23" t="str">
        <f t="shared" si="3"/>
        <v>238160</v>
      </c>
      <c r="R122" s="31">
        <f t="shared" si="4"/>
        <v>4</v>
      </c>
      <c r="S122" s="38" t="s">
        <v>2107</v>
      </c>
      <c r="T122" s="35" t="s">
        <v>699</v>
      </c>
    </row>
    <row r="123" spans="1:20" ht="15.75" x14ac:dyDescent="0.45">
      <c r="A123" s="7">
        <v>314120</v>
      </c>
      <c r="B123" s="8">
        <v>751080</v>
      </c>
      <c r="C123" s="1">
        <f>INDEX($H$2:$H$1356,MATCH(TEXT($A123,"#"),$O$2:$O$1356,0))</f>
        <v>314120</v>
      </c>
      <c r="D123" s="1" t="str">
        <f t="shared" si="5"/>
        <v>Curtain and linen mills</v>
      </c>
      <c r="H123" s="17" t="e">
        <v>#N/A</v>
      </c>
      <c r="I123" s="22" t="s">
        <v>143</v>
      </c>
      <c r="J123" s="22" t="s">
        <v>162</v>
      </c>
      <c r="K123" s="22">
        <v>238170</v>
      </c>
      <c r="L123" s="22" t="s">
        <v>1667</v>
      </c>
      <c r="M123" s="24">
        <v>238170</v>
      </c>
      <c r="N123" s="24" t="s">
        <v>1667</v>
      </c>
      <c r="O123" s="23" t="str">
        <f t="shared" si="3"/>
        <v>238170</v>
      </c>
      <c r="R123" s="31">
        <f t="shared" si="4"/>
        <v>1</v>
      </c>
      <c r="S123" s="38">
        <v>334413</v>
      </c>
      <c r="T123" s="35" t="s">
        <v>701</v>
      </c>
    </row>
    <row r="124" spans="1:20" ht="15.75" x14ac:dyDescent="0.45">
      <c r="A124" s="7">
        <v>314910</v>
      </c>
      <c r="B124" s="8">
        <v>216281</v>
      </c>
      <c r="C124" s="1">
        <f>INDEX($H$2:$H$1356,MATCH(TEXT($A124,"#"),$O$2:$O$1356,0))</f>
        <v>314900</v>
      </c>
      <c r="D124" s="1" t="str">
        <f t="shared" si="5"/>
        <v>Other textile product mills</v>
      </c>
      <c r="H124" s="17" t="e">
        <v>#N/A</v>
      </c>
      <c r="I124" s="22" t="s">
        <v>143</v>
      </c>
      <c r="J124" s="22" t="s">
        <v>163</v>
      </c>
      <c r="K124" s="22">
        <v>238190</v>
      </c>
      <c r="L124" s="22" t="s">
        <v>1668</v>
      </c>
      <c r="M124" s="24">
        <v>238190</v>
      </c>
      <c r="N124" s="24" t="s">
        <v>1668</v>
      </c>
      <c r="O124" s="23" t="str">
        <f t="shared" si="3"/>
        <v>238190</v>
      </c>
      <c r="R124" s="31">
        <f t="shared" si="4"/>
        <v>1</v>
      </c>
      <c r="S124" s="38">
        <v>334418</v>
      </c>
      <c r="T124" s="35" t="s">
        <v>707</v>
      </c>
    </row>
    <row r="125" spans="1:20" ht="15.75" x14ac:dyDescent="0.45">
      <c r="A125" s="7">
        <v>314994</v>
      </c>
      <c r="B125" s="8">
        <v>335503</v>
      </c>
      <c r="C125" s="1">
        <f>INDEX($H$2:$H$1356,MATCH(TEXT($A125,"#"),$O$2:$O$1356,0))</f>
        <v>314900</v>
      </c>
      <c r="D125" s="1" t="str">
        <f t="shared" si="5"/>
        <v>Other textile product mills</v>
      </c>
      <c r="H125" s="17" t="e">
        <v>#N/A</v>
      </c>
      <c r="I125" s="22" t="s">
        <v>143</v>
      </c>
      <c r="J125" s="22" t="s">
        <v>164</v>
      </c>
      <c r="K125" s="22">
        <v>238210</v>
      </c>
      <c r="L125" s="22" t="s">
        <v>1669</v>
      </c>
      <c r="M125" s="24">
        <v>238210</v>
      </c>
      <c r="N125" s="24" t="s">
        <v>1669</v>
      </c>
      <c r="O125" s="23" t="str">
        <f t="shared" si="3"/>
        <v>238210</v>
      </c>
      <c r="R125" s="31">
        <f t="shared" si="4"/>
        <v>1</v>
      </c>
      <c r="S125" s="38">
        <v>334510</v>
      </c>
      <c r="T125" s="35" t="s">
        <v>710</v>
      </c>
    </row>
    <row r="126" spans="1:20" ht="15.75" x14ac:dyDescent="0.45">
      <c r="A126" s="7">
        <v>314999</v>
      </c>
      <c r="B126" s="8">
        <v>824211</v>
      </c>
      <c r="C126" s="1">
        <f>INDEX($H$2:$H$1356,MATCH(TEXT($A126,"#"),$O$2:$O$1356,0))</f>
        <v>314900</v>
      </c>
      <c r="D126" s="1" t="str">
        <f t="shared" si="5"/>
        <v>Other textile product mills</v>
      </c>
      <c r="H126" s="17" t="e">
        <v>#N/A</v>
      </c>
      <c r="I126" s="22" t="s">
        <v>143</v>
      </c>
      <c r="J126" s="22" t="s">
        <v>165</v>
      </c>
      <c r="K126" s="22">
        <v>238220</v>
      </c>
      <c r="L126" s="22" t="s">
        <v>1670</v>
      </c>
      <c r="M126" s="24">
        <v>238220</v>
      </c>
      <c r="N126" s="24" t="s">
        <v>1670</v>
      </c>
      <c r="O126" s="23" t="str">
        <f t="shared" si="3"/>
        <v>238220</v>
      </c>
      <c r="R126" s="31">
        <f t="shared" si="4"/>
        <v>1</v>
      </c>
      <c r="S126" s="38">
        <v>334511</v>
      </c>
      <c r="T126" s="35" t="s">
        <v>712</v>
      </c>
    </row>
    <row r="127" spans="1:20" ht="15.75" x14ac:dyDescent="0.45">
      <c r="A127" s="7">
        <v>315110</v>
      </c>
      <c r="B127" s="8">
        <v>235706</v>
      </c>
      <c r="C127" s="1">
        <f>INDEX($H$2:$H$1356,MATCH(TEXT($A127,"#"),$O$2:$O$1356,0))</f>
        <v>315000</v>
      </c>
      <c r="D127" s="1" t="str">
        <f t="shared" si="5"/>
        <v>Apparel manufacturing</v>
      </c>
      <c r="H127" s="17" t="e">
        <v>#N/A</v>
      </c>
      <c r="I127" s="22" t="s">
        <v>143</v>
      </c>
      <c r="J127" s="22" t="s">
        <v>166</v>
      </c>
      <c r="K127" s="22">
        <v>238290</v>
      </c>
      <c r="L127" s="22" t="s">
        <v>1671</v>
      </c>
      <c r="M127" s="24">
        <v>238290</v>
      </c>
      <c r="N127" s="24" t="s">
        <v>1671</v>
      </c>
      <c r="O127" s="23" t="str">
        <f t="shared" si="3"/>
        <v>238290</v>
      </c>
      <c r="R127" s="31">
        <f t="shared" si="4"/>
        <v>1</v>
      </c>
      <c r="S127" s="38">
        <v>334512</v>
      </c>
      <c r="T127" s="35" t="s">
        <v>714</v>
      </c>
    </row>
    <row r="128" spans="1:20" ht="15.75" x14ac:dyDescent="0.45">
      <c r="A128" s="7">
        <v>315190</v>
      </c>
      <c r="B128" s="8">
        <v>177897</v>
      </c>
      <c r="C128" s="1">
        <f>INDEX($H$2:$H$1356,MATCH(TEXT($A128,"#"),$O$2:$O$1356,0))</f>
        <v>315000</v>
      </c>
      <c r="D128" s="1" t="str">
        <f t="shared" si="5"/>
        <v>Apparel manufacturing</v>
      </c>
      <c r="H128" s="17" t="e">
        <v>#N/A</v>
      </c>
      <c r="I128" s="22" t="s">
        <v>143</v>
      </c>
      <c r="J128" s="22" t="s">
        <v>167</v>
      </c>
      <c r="K128" s="22">
        <v>238310</v>
      </c>
      <c r="L128" s="22" t="s">
        <v>1672</v>
      </c>
      <c r="M128" s="24">
        <v>238310</v>
      </c>
      <c r="N128" s="24" t="s">
        <v>1672</v>
      </c>
      <c r="O128" s="23" t="str">
        <f t="shared" si="3"/>
        <v>238310</v>
      </c>
      <c r="R128" s="31">
        <f t="shared" si="4"/>
        <v>1</v>
      </c>
      <c r="S128" s="38">
        <v>334513</v>
      </c>
      <c r="T128" s="35" t="s">
        <v>716</v>
      </c>
    </row>
    <row r="129" spans="1:20" ht="15.75" x14ac:dyDescent="0.45">
      <c r="A129" s="7">
        <v>315220</v>
      </c>
      <c r="B129" s="8">
        <v>1746173</v>
      </c>
      <c r="C129" s="1">
        <f>INDEX($H$2:$H$1356,MATCH(TEXT($A129,"#"),$O$2:$O$1356,0))</f>
        <v>315000</v>
      </c>
      <c r="D129" s="1" t="str">
        <f t="shared" si="5"/>
        <v>Apparel manufacturing</v>
      </c>
      <c r="H129" s="17" t="e">
        <v>#N/A</v>
      </c>
      <c r="I129" s="22" t="s">
        <v>143</v>
      </c>
      <c r="J129" s="22" t="s">
        <v>168</v>
      </c>
      <c r="K129" s="22">
        <v>238320</v>
      </c>
      <c r="L129" s="22" t="s">
        <v>1673</v>
      </c>
      <c r="M129" s="24">
        <v>238320</v>
      </c>
      <c r="N129" s="24" t="s">
        <v>1673</v>
      </c>
      <c r="O129" s="23" t="str">
        <f t="shared" si="3"/>
        <v>238320</v>
      </c>
      <c r="R129" s="31">
        <f t="shared" si="4"/>
        <v>1</v>
      </c>
      <c r="S129" s="38">
        <v>334514</v>
      </c>
      <c r="T129" s="35" t="s">
        <v>718</v>
      </c>
    </row>
    <row r="130" spans="1:20" ht="15.75" x14ac:dyDescent="0.45">
      <c r="A130" s="7">
        <v>315240</v>
      </c>
      <c r="B130" s="8">
        <v>2485276</v>
      </c>
      <c r="C130" s="1">
        <f>INDEX($H$2:$H$1356,MATCH(TEXT($A130,"#"),$O$2:$O$1356,0))</f>
        <v>315000</v>
      </c>
      <c r="D130" s="1" t="str">
        <f t="shared" si="5"/>
        <v>Apparel manufacturing</v>
      </c>
      <c r="H130" s="17" t="e">
        <v>#N/A</v>
      </c>
      <c r="I130" s="22" t="s">
        <v>143</v>
      </c>
      <c r="J130" s="22" t="s">
        <v>169</v>
      </c>
      <c r="K130" s="22">
        <v>238330</v>
      </c>
      <c r="L130" s="22" t="s">
        <v>1674</v>
      </c>
      <c r="M130" s="24">
        <v>238310</v>
      </c>
      <c r="N130" s="24" t="s">
        <v>1672</v>
      </c>
      <c r="O130" s="23" t="str">
        <f t="shared" si="3"/>
        <v>238310</v>
      </c>
      <c r="R130" s="31">
        <f t="shared" si="4"/>
        <v>1</v>
      </c>
      <c r="S130" s="38">
        <v>334515</v>
      </c>
      <c r="T130" s="35" t="s">
        <v>720</v>
      </c>
    </row>
    <row r="131" spans="1:20" ht="15.75" x14ac:dyDescent="0.45">
      <c r="A131" s="7">
        <v>315280</v>
      </c>
      <c r="B131" s="8">
        <v>333388</v>
      </c>
      <c r="C131" s="1">
        <f>INDEX($H$2:$H$1356,MATCH(TEXT($A131,"#"),$O$2:$O$1356,0))</f>
        <v>315000</v>
      </c>
      <c r="D131" s="1" t="str">
        <f t="shared" si="5"/>
        <v>Apparel manufacturing</v>
      </c>
      <c r="H131" s="17" t="e">
        <v>#N/A</v>
      </c>
      <c r="I131" s="22" t="s">
        <v>143</v>
      </c>
      <c r="J131" s="22" t="s">
        <v>170</v>
      </c>
      <c r="K131" s="22">
        <v>238340</v>
      </c>
      <c r="L131" s="22" t="s">
        <v>1675</v>
      </c>
      <c r="M131" s="24">
        <v>238340</v>
      </c>
      <c r="N131" s="24" t="s">
        <v>1675</v>
      </c>
      <c r="O131" s="23" t="str">
        <f t="shared" ref="O131:O194" si="6">TEXT(M131,"#")</f>
        <v>238340</v>
      </c>
      <c r="R131" s="31">
        <f t="shared" ref="R131:R194" si="7">COUNTIF($C$12:$C$414,S131)</f>
        <v>1</v>
      </c>
      <c r="S131" s="38">
        <v>334516</v>
      </c>
      <c r="T131" s="35" t="s">
        <v>722</v>
      </c>
    </row>
    <row r="132" spans="1:20" ht="15.75" x14ac:dyDescent="0.45">
      <c r="A132" s="7">
        <v>315990</v>
      </c>
      <c r="B132" s="8">
        <v>460846</v>
      </c>
      <c r="C132" s="1">
        <f>INDEX($H$2:$H$1356,MATCH(TEXT($A132,"#"),$O$2:$O$1356,0))</f>
        <v>315000</v>
      </c>
      <c r="D132" s="1" t="str">
        <f t="shared" si="5"/>
        <v>Apparel manufacturing</v>
      </c>
      <c r="H132" s="17" t="e">
        <v>#N/A</v>
      </c>
      <c r="I132" s="22" t="s">
        <v>143</v>
      </c>
      <c r="J132" s="22" t="s">
        <v>171</v>
      </c>
      <c r="K132" s="22">
        <v>238350</v>
      </c>
      <c r="L132" s="22" t="s">
        <v>1676</v>
      </c>
      <c r="M132" s="24">
        <v>238350</v>
      </c>
      <c r="N132" s="24" t="s">
        <v>1676</v>
      </c>
      <c r="O132" s="23" t="str">
        <f t="shared" si="6"/>
        <v>238350</v>
      </c>
      <c r="R132" s="31">
        <f t="shared" si="7"/>
        <v>1</v>
      </c>
      <c r="S132" s="38">
        <v>334517</v>
      </c>
      <c r="T132" s="35" t="s">
        <v>724</v>
      </c>
    </row>
    <row r="133" spans="1:20" ht="15.75" x14ac:dyDescent="0.45">
      <c r="A133" s="7">
        <v>316110</v>
      </c>
      <c r="B133" s="8">
        <v>1307484</v>
      </c>
      <c r="C133" s="1">
        <f>INDEX($H$2:$H$1356,MATCH(TEXT($A133,"#"),$O$2:$O$1356,0))</f>
        <v>316000</v>
      </c>
      <c r="D133" s="1" t="str">
        <f t="shared" si="5"/>
        <v>Leather and allied product manufacturing</v>
      </c>
      <c r="H133" s="17" t="e">
        <v>#N/A</v>
      </c>
      <c r="I133" s="22" t="s">
        <v>143</v>
      </c>
      <c r="J133" s="22" t="s">
        <v>172</v>
      </c>
      <c r="K133" s="22">
        <v>238390</v>
      </c>
      <c r="L133" s="22" t="s">
        <v>1677</v>
      </c>
      <c r="M133" s="24">
        <v>238390</v>
      </c>
      <c r="N133" s="24" t="s">
        <v>1677</v>
      </c>
      <c r="O133" s="23" t="str">
        <f t="shared" si="6"/>
        <v>238390</v>
      </c>
      <c r="R133" s="31">
        <f t="shared" si="7"/>
        <v>1</v>
      </c>
      <c r="S133" s="38" t="s">
        <v>2126</v>
      </c>
      <c r="T133" s="35" t="s">
        <v>726</v>
      </c>
    </row>
    <row r="134" spans="1:20" ht="15.75" x14ac:dyDescent="0.45">
      <c r="A134" s="7">
        <v>316210</v>
      </c>
      <c r="B134" s="8">
        <v>1171555</v>
      </c>
      <c r="C134" s="1">
        <f>INDEX($H$2:$H$1356,MATCH(TEXT($A134,"#"),$O$2:$O$1356,0))</f>
        <v>316000</v>
      </c>
      <c r="D134" s="1" t="str">
        <f t="shared" si="5"/>
        <v>Leather and allied product manufacturing</v>
      </c>
      <c r="H134" s="17" t="e">
        <v>#N/A</v>
      </c>
      <c r="I134" s="22" t="s">
        <v>143</v>
      </c>
      <c r="J134" s="22" t="s">
        <v>173</v>
      </c>
      <c r="K134" s="22">
        <v>238910</v>
      </c>
      <c r="L134" s="22" t="s">
        <v>1678</v>
      </c>
      <c r="M134" s="24">
        <v>238910</v>
      </c>
      <c r="N134" s="24" t="s">
        <v>1678</v>
      </c>
      <c r="O134" s="23" t="str">
        <f t="shared" si="6"/>
        <v>238910</v>
      </c>
      <c r="R134" s="31">
        <f t="shared" si="7"/>
        <v>2</v>
      </c>
      <c r="S134" s="38">
        <v>334610</v>
      </c>
      <c r="T134" s="35" t="s">
        <v>729</v>
      </c>
    </row>
    <row r="135" spans="1:20" ht="15.75" x14ac:dyDescent="0.45">
      <c r="A135" s="7">
        <v>316992</v>
      </c>
      <c r="B135" s="8">
        <v>304108</v>
      </c>
      <c r="C135" s="1">
        <f>INDEX($H$2:$H$1356,MATCH(TEXT($A135,"#"),$O$2:$O$1356,0))</f>
        <v>316000</v>
      </c>
      <c r="D135" s="1" t="str">
        <f t="shared" si="5"/>
        <v>Leather and allied product manufacturing</v>
      </c>
      <c r="H135" s="17" t="e">
        <v>#N/A</v>
      </c>
      <c r="I135" s="22" t="s">
        <v>143</v>
      </c>
      <c r="J135" s="22" t="s">
        <v>174</v>
      </c>
      <c r="K135" s="22">
        <v>238990</v>
      </c>
      <c r="L135" s="22" t="s">
        <v>1679</v>
      </c>
      <c r="M135" s="24">
        <v>238990</v>
      </c>
      <c r="N135" s="24" t="s">
        <v>1679</v>
      </c>
      <c r="O135" s="23" t="str">
        <f t="shared" si="6"/>
        <v>238990</v>
      </c>
      <c r="R135" s="31">
        <f t="shared" si="7"/>
        <v>1</v>
      </c>
      <c r="S135" s="38">
        <v>335110</v>
      </c>
      <c r="T135" s="35" t="s">
        <v>733</v>
      </c>
    </row>
    <row r="136" spans="1:20" ht="15.75" x14ac:dyDescent="0.45">
      <c r="A136" s="7">
        <v>316998</v>
      </c>
      <c r="B136" s="8">
        <v>1977261</v>
      </c>
      <c r="C136" s="1">
        <f>INDEX($H$2:$H$1356,MATCH(TEXT($A136,"#"),$O$2:$O$1356,0))</f>
        <v>316000</v>
      </c>
      <c r="D136" s="1" t="str">
        <f t="shared" si="5"/>
        <v>Leather and allied product manufacturing</v>
      </c>
      <c r="H136" s="17">
        <v>311111</v>
      </c>
      <c r="I136" s="24" t="s">
        <v>175</v>
      </c>
      <c r="J136" s="24" t="s">
        <v>176</v>
      </c>
      <c r="K136" s="24">
        <v>311111</v>
      </c>
      <c r="L136" s="24" t="s">
        <v>1680</v>
      </c>
      <c r="M136" s="24">
        <v>311111</v>
      </c>
      <c r="N136" s="24" t="s">
        <v>1680</v>
      </c>
      <c r="O136" s="23" t="str">
        <f t="shared" si="6"/>
        <v>311111</v>
      </c>
      <c r="R136" s="31">
        <f t="shared" si="7"/>
        <v>3</v>
      </c>
      <c r="S136" s="38">
        <v>335120</v>
      </c>
      <c r="T136" s="35" t="s">
        <v>735</v>
      </c>
    </row>
    <row r="137" spans="1:20" ht="15.75" x14ac:dyDescent="0.45">
      <c r="A137" s="7">
        <v>321113</v>
      </c>
      <c r="B137" s="8">
        <v>3316256</v>
      </c>
      <c r="C137" s="1">
        <f>INDEX($H$2:$H$1356,MATCH(TEXT($A137,"#"),$O$2:$O$1356,0))</f>
        <v>321100</v>
      </c>
      <c r="D137" s="1" t="str">
        <f t="shared" si="5"/>
        <v>Sawmills and wood preservation</v>
      </c>
      <c r="H137" s="17">
        <v>311119</v>
      </c>
      <c r="I137" s="24" t="s">
        <v>177</v>
      </c>
      <c r="J137" s="24" t="s">
        <v>178</v>
      </c>
      <c r="K137" s="24">
        <v>311119</v>
      </c>
      <c r="L137" s="24" t="s">
        <v>1681</v>
      </c>
      <c r="M137" s="24">
        <v>311119</v>
      </c>
      <c r="N137" s="24" t="s">
        <v>1681</v>
      </c>
      <c r="O137" s="23" t="str">
        <f t="shared" si="6"/>
        <v>311119</v>
      </c>
      <c r="R137" s="31">
        <f t="shared" si="7"/>
        <v>1</v>
      </c>
      <c r="S137" s="38">
        <v>335210</v>
      </c>
      <c r="T137" s="35" t="s">
        <v>739</v>
      </c>
    </row>
    <row r="138" spans="1:20" ht="15.75" x14ac:dyDescent="0.45">
      <c r="A138" s="7">
        <v>321114</v>
      </c>
      <c r="B138" s="8">
        <v>219867</v>
      </c>
      <c r="C138" s="1">
        <f>INDEX($H$2:$H$1356,MATCH(TEXT($A138,"#"),$O$2:$O$1356,0))</f>
        <v>321100</v>
      </c>
      <c r="D138" s="1" t="str">
        <f t="shared" si="5"/>
        <v>Sawmills and wood preservation</v>
      </c>
      <c r="H138" s="17">
        <v>311210</v>
      </c>
      <c r="I138" s="24" t="s">
        <v>179</v>
      </c>
      <c r="J138" s="24" t="s">
        <v>180</v>
      </c>
      <c r="K138" s="24">
        <v>311211</v>
      </c>
      <c r="L138" s="24" t="s">
        <v>1682</v>
      </c>
      <c r="M138" s="24">
        <v>311211</v>
      </c>
      <c r="N138" s="24" t="s">
        <v>1682</v>
      </c>
      <c r="O138" s="23" t="str">
        <f t="shared" si="6"/>
        <v>311211</v>
      </c>
      <c r="R138" s="31">
        <f t="shared" si="7"/>
        <v>1</v>
      </c>
      <c r="S138" s="38">
        <v>335221</v>
      </c>
      <c r="T138" s="35" t="s">
        <v>742</v>
      </c>
    </row>
    <row r="139" spans="1:20" ht="15.75" x14ac:dyDescent="0.45">
      <c r="A139" s="7">
        <v>321211</v>
      </c>
      <c r="B139" s="8">
        <v>409373</v>
      </c>
      <c r="C139" s="1">
        <f>INDEX($H$2:$H$1356,MATCH(TEXT($A139,"#"),$O$2:$O$1356,0))</f>
        <v>321200</v>
      </c>
      <c r="D139" s="1" t="str">
        <f t="shared" si="5"/>
        <v>Veneer, plywood, and engineered wood product manufacturing</v>
      </c>
      <c r="H139" s="17">
        <v>311210</v>
      </c>
      <c r="I139" s="24" t="s">
        <v>179</v>
      </c>
      <c r="J139" s="24" t="s">
        <v>181</v>
      </c>
      <c r="K139" s="24">
        <v>311212</v>
      </c>
      <c r="L139" s="24" t="s">
        <v>1683</v>
      </c>
      <c r="M139" s="24">
        <v>311212</v>
      </c>
      <c r="N139" s="24" t="s">
        <v>1683</v>
      </c>
      <c r="O139" s="23" t="str">
        <f t="shared" si="6"/>
        <v>311212</v>
      </c>
      <c r="R139" s="31">
        <f t="shared" si="7"/>
        <v>1</v>
      </c>
      <c r="S139" s="38">
        <v>335222</v>
      </c>
      <c r="T139" s="35" t="s">
        <v>744</v>
      </c>
    </row>
    <row r="140" spans="1:20" ht="15.75" x14ac:dyDescent="0.45">
      <c r="A140" s="7">
        <v>321212</v>
      </c>
      <c r="B140" s="8">
        <v>357503</v>
      </c>
      <c r="C140" s="1">
        <f>INDEX($H$2:$H$1356,MATCH(TEXT($A140,"#"),$O$2:$O$1356,0))</f>
        <v>321200</v>
      </c>
      <c r="D140" s="1" t="str">
        <f t="shared" ref="D140:D203" si="8">INDEX($I$2:$I$1356,MATCH(TEXT($A140,"#"),$O$2:$O$1356,0))</f>
        <v>Veneer, plywood, and engineered wood product manufacturing</v>
      </c>
      <c r="H140" s="17">
        <v>311210</v>
      </c>
      <c r="I140" s="24" t="s">
        <v>179</v>
      </c>
      <c r="J140" s="24" t="s">
        <v>182</v>
      </c>
      <c r="K140" s="24">
        <v>311213</v>
      </c>
      <c r="L140" s="24" t="s">
        <v>1684</v>
      </c>
      <c r="M140" s="24">
        <v>311213</v>
      </c>
      <c r="N140" s="24" t="s">
        <v>1684</v>
      </c>
      <c r="O140" s="23" t="str">
        <f t="shared" si="6"/>
        <v>311213</v>
      </c>
      <c r="R140" s="31">
        <f t="shared" si="7"/>
        <v>1</v>
      </c>
      <c r="S140" s="38">
        <v>335224</v>
      </c>
      <c r="T140" s="35" t="s">
        <v>746</v>
      </c>
    </row>
    <row r="141" spans="1:20" ht="15.75" x14ac:dyDescent="0.45">
      <c r="A141" s="7">
        <v>321213</v>
      </c>
      <c r="B141" s="8">
        <v>230545</v>
      </c>
      <c r="C141" s="1">
        <f>INDEX($H$2:$H$1356,MATCH(TEXT($A141,"#"),$O$2:$O$1356,0))</f>
        <v>321200</v>
      </c>
      <c r="D141" s="1" t="str">
        <f t="shared" si="8"/>
        <v>Veneer, plywood, and engineered wood product manufacturing</v>
      </c>
      <c r="H141" s="17">
        <v>311221</v>
      </c>
      <c r="I141" s="24" t="s">
        <v>183</v>
      </c>
      <c r="J141" s="24" t="s">
        <v>184</v>
      </c>
      <c r="K141" s="24">
        <v>311221</v>
      </c>
      <c r="L141" s="24" t="s">
        <v>1685</v>
      </c>
      <c r="M141" s="24">
        <v>311221</v>
      </c>
      <c r="N141" s="24" t="s">
        <v>1685</v>
      </c>
      <c r="O141" s="23" t="str">
        <f t="shared" si="6"/>
        <v>311221</v>
      </c>
      <c r="R141" s="31">
        <f t="shared" si="7"/>
        <v>1</v>
      </c>
      <c r="S141" s="38">
        <v>335228</v>
      </c>
      <c r="T141" s="35" t="s">
        <v>748</v>
      </c>
    </row>
    <row r="142" spans="1:20" ht="15.75" x14ac:dyDescent="0.45">
      <c r="A142" s="7">
        <v>321219</v>
      </c>
      <c r="B142" s="8">
        <v>458697</v>
      </c>
      <c r="C142" s="1">
        <f>INDEX($H$2:$H$1356,MATCH(TEXT($A142,"#"),$O$2:$O$1356,0))</f>
        <v>321200</v>
      </c>
      <c r="D142" s="1" t="str">
        <f t="shared" si="8"/>
        <v>Veneer, plywood, and engineered wood product manufacturing</v>
      </c>
      <c r="H142" s="17" t="s">
        <v>1533</v>
      </c>
      <c r="I142" s="24" t="s">
        <v>15</v>
      </c>
      <c r="J142" s="24" t="s">
        <v>185</v>
      </c>
      <c r="K142" s="24">
        <v>311222</v>
      </c>
      <c r="L142" s="24" t="s">
        <v>1686</v>
      </c>
      <c r="M142" s="24">
        <v>311224</v>
      </c>
      <c r="N142" s="24" t="s">
        <v>1687</v>
      </c>
      <c r="O142" s="23" t="str">
        <f t="shared" si="6"/>
        <v>311224</v>
      </c>
      <c r="R142" s="31">
        <f t="shared" si="7"/>
        <v>1</v>
      </c>
      <c r="S142" s="38">
        <v>335311</v>
      </c>
      <c r="T142" s="35" t="s">
        <v>750</v>
      </c>
    </row>
    <row r="143" spans="1:20" ht="15.75" x14ac:dyDescent="0.45">
      <c r="A143" s="7">
        <v>321911</v>
      </c>
      <c r="B143" s="8">
        <v>200179</v>
      </c>
      <c r="C143" s="1">
        <f>INDEX($H$2:$H$1356,MATCH(TEXT($A143,"#"),$O$2:$O$1356,0))</f>
        <v>321910</v>
      </c>
      <c r="D143" s="1" t="str">
        <f t="shared" si="8"/>
        <v>Millwork</v>
      </c>
      <c r="H143" s="17" t="s">
        <v>1533</v>
      </c>
      <c r="I143" s="24" t="s">
        <v>15</v>
      </c>
      <c r="J143" s="24" t="s">
        <v>186</v>
      </c>
      <c r="K143" s="24">
        <v>311223</v>
      </c>
      <c r="L143" s="24" t="s">
        <v>1688</v>
      </c>
      <c r="M143" s="24">
        <v>311224</v>
      </c>
      <c r="N143" s="24" t="s">
        <v>1687</v>
      </c>
      <c r="O143" s="23" t="str">
        <f t="shared" si="6"/>
        <v>311224</v>
      </c>
      <c r="R143" s="31">
        <f t="shared" si="7"/>
        <v>1</v>
      </c>
      <c r="S143" s="38">
        <v>335312</v>
      </c>
      <c r="T143" s="35" t="s">
        <v>752</v>
      </c>
    </row>
    <row r="144" spans="1:20" ht="15.75" x14ac:dyDescent="0.45">
      <c r="A144" s="7">
        <v>321918</v>
      </c>
      <c r="B144" s="8">
        <v>224370</v>
      </c>
      <c r="C144" s="1">
        <f>INDEX($H$2:$H$1356,MATCH(TEXT($A144,"#"),$O$2:$O$1356,0))</f>
        <v>321910</v>
      </c>
      <c r="D144" s="1" t="str">
        <f t="shared" si="8"/>
        <v>Millwork</v>
      </c>
      <c r="H144" s="17">
        <v>311225</v>
      </c>
      <c r="I144" s="24" t="s">
        <v>187</v>
      </c>
      <c r="J144" s="24" t="s">
        <v>188</v>
      </c>
      <c r="K144" s="24">
        <v>311225</v>
      </c>
      <c r="L144" s="24" t="s">
        <v>1689</v>
      </c>
      <c r="M144" s="24">
        <v>311225</v>
      </c>
      <c r="N144" s="24" t="s">
        <v>1689</v>
      </c>
      <c r="O144" s="23" t="str">
        <f t="shared" si="6"/>
        <v>311225</v>
      </c>
      <c r="R144" s="31">
        <f t="shared" si="7"/>
        <v>1</v>
      </c>
      <c r="S144" s="38">
        <v>335313</v>
      </c>
      <c r="T144" s="35" t="s">
        <v>754</v>
      </c>
    </row>
    <row r="145" spans="1:20" ht="15.75" x14ac:dyDescent="0.45">
      <c r="A145" s="7">
        <v>321920</v>
      </c>
      <c r="B145" s="8">
        <v>302341</v>
      </c>
      <c r="C145" s="1" t="str">
        <f>INDEX($H$2:$H$1356,MATCH(TEXT($A145,"#"),$O$2:$O$1356,0))</f>
        <v>3219A0</v>
      </c>
      <c r="D145" s="1" t="str">
        <f t="shared" si="8"/>
        <v>All other wood product manufacturing</v>
      </c>
      <c r="H145" s="17">
        <v>311230</v>
      </c>
      <c r="I145" s="24" t="s">
        <v>189</v>
      </c>
      <c r="J145" s="24" t="s">
        <v>190</v>
      </c>
      <c r="K145" s="24">
        <v>311230</v>
      </c>
      <c r="L145" s="24" t="s">
        <v>1690</v>
      </c>
      <c r="M145" s="24">
        <v>311230</v>
      </c>
      <c r="N145" s="24" t="s">
        <v>1690</v>
      </c>
      <c r="O145" s="23" t="str">
        <f t="shared" si="6"/>
        <v>311230</v>
      </c>
      <c r="R145" s="31">
        <f t="shared" si="7"/>
        <v>1</v>
      </c>
      <c r="S145" s="38">
        <v>335314</v>
      </c>
      <c r="T145" s="35" t="s">
        <v>756</v>
      </c>
    </row>
    <row r="146" spans="1:20" ht="15.75" x14ac:dyDescent="0.45">
      <c r="A146" s="7">
        <v>321991</v>
      </c>
      <c r="B146" s="8">
        <v>37310</v>
      </c>
      <c r="C146" s="1" t="str">
        <f>INDEX($H$2:$H$1356,MATCH(TEXT($A146,"#"),$O$2:$O$1356,0))</f>
        <v>3219A0</v>
      </c>
      <c r="D146" s="1" t="str">
        <f t="shared" si="8"/>
        <v>All other wood product manufacturing</v>
      </c>
      <c r="H146" s="17">
        <v>311300</v>
      </c>
      <c r="I146" s="24" t="s">
        <v>191</v>
      </c>
      <c r="J146" s="24" t="s">
        <v>192</v>
      </c>
      <c r="K146" s="24">
        <v>311311</v>
      </c>
      <c r="L146" s="24" t="s">
        <v>1691</v>
      </c>
      <c r="M146" s="24">
        <v>311314</v>
      </c>
      <c r="N146" s="24" t="s">
        <v>1692</v>
      </c>
      <c r="O146" s="23" t="str">
        <f t="shared" si="6"/>
        <v>311314</v>
      </c>
      <c r="R146" s="31">
        <f t="shared" si="7"/>
        <v>1</v>
      </c>
      <c r="S146" s="38">
        <v>335911</v>
      </c>
      <c r="T146" s="35" t="s">
        <v>758</v>
      </c>
    </row>
    <row r="147" spans="1:20" ht="15.75" x14ac:dyDescent="0.45">
      <c r="A147" s="7">
        <v>321992</v>
      </c>
      <c r="B147" s="8">
        <v>185936</v>
      </c>
      <c r="C147" s="1" t="str">
        <f>INDEX($H$2:$H$1356,MATCH(TEXT($A147,"#"),$O$2:$O$1356,0))</f>
        <v>3219A0</v>
      </c>
      <c r="D147" s="1" t="str">
        <f t="shared" si="8"/>
        <v>All other wood product manufacturing</v>
      </c>
      <c r="H147" s="17">
        <v>311300</v>
      </c>
      <c r="I147" s="24" t="s">
        <v>191</v>
      </c>
      <c r="J147" s="24" t="s">
        <v>193</v>
      </c>
      <c r="K147" s="24">
        <v>311312</v>
      </c>
      <c r="L147" s="24" t="s">
        <v>1693</v>
      </c>
      <c r="M147" s="24">
        <v>311314</v>
      </c>
      <c r="N147" s="24" t="s">
        <v>1692</v>
      </c>
      <c r="O147" s="23" t="str">
        <f t="shared" si="6"/>
        <v>311314</v>
      </c>
      <c r="R147" s="31">
        <f t="shared" si="7"/>
        <v>1</v>
      </c>
      <c r="S147" s="38">
        <v>335912</v>
      </c>
      <c r="T147" s="35" t="s">
        <v>760</v>
      </c>
    </row>
    <row r="148" spans="1:20" ht="15.75" x14ac:dyDescent="0.45">
      <c r="A148" s="7">
        <v>321999</v>
      </c>
      <c r="B148" s="8">
        <v>828723</v>
      </c>
      <c r="C148" s="1" t="str">
        <f>INDEX($H$2:$H$1356,MATCH(TEXT($A148,"#"),$O$2:$O$1356,0))</f>
        <v>3219A0</v>
      </c>
      <c r="D148" s="1" t="str">
        <f t="shared" si="8"/>
        <v>All other wood product manufacturing</v>
      </c>
      <c r="H148" s="17">
        <v>311300</v>
      </c>
      <c r="I148" s="24" t="s">
        <v>191</v>
      </c>
      <c r="J148" s="24" t="s">
        <v>194</v>
      </c>
      <c r="K148" s="24">
        <v>311313</v>
      </c>
      <c r="L148" s="24" t="s">
        <v>1694</v>
      </c>
      <c r="M148" s="24">
        <v>311313</v>
      </c>
      <c r="N148" s="24" t="s">
        <v>1694</v>
      </c>
      <c r="O148" s="23" t="str">
        <f t="shared" si="6"/>
        <v>311313</v>
      </c>
      <c r="R148" s="31">
        <f t="shared" si="7"/>
        <v>2</v>
      </c>
      <c r="S148" s="38">
        <v>335920</v>
      </c>
      <c r="T148" s="35" t="s">
        <v>762</v>
      </c>
    </row>
    <row r="149" spans="1:20" ht="15.75" x14ac:dyDescent="0.45">
      <c r="A149" s="7">
        <v>322110</v>
      </c>
      <c r="B149" s="8">
        <v>5860946</v>
      </c>
      <c r="C149" s="1">
        <f>INDEX($H$2:$H$1356,MATCH(TEXT($A149,"#"),$O$2:$O$1356,0))</f>
        <v>322110</v>
      </c>
      <c r="D149" s="1" t="str">
        <f t="shared" si="8"/>
        <v>Pulp mills</v>
      </c>
      <c r="H149" s="17">
        <v>311300</v>
      </c>
      <c r="I149" s="24" t="s">
        <v>191</v>
      </c>
      <c r="J149" s="24" t="s">
        <v>195</v>
      </c>
      <c r="K149" s="24">
        <v>311320</v>
      </c>
      <c r="L149" s="24" t="s">
        <v>1695</v>
      </c>
      <c r="M149" s="24">
        <v>311351</v>
      </c>
      <c r="N149" s="24" t="s">
        <v>1695</v>
      </c>
      <c r="O149" s="23" t="str">
        <f t="shared" si="6"/>
        <v>311351</v>
      </c>
      <c r="R149" s="31">
        <f t="shared" si="7"/>
        <v>2</v>
      </c>
      <c r="S149" s="38">
        <v>335930</v>
      </c>
      <c r="T149" s="35" t="s">
        <v>765</v>
      </c>
    </row>
    <row r="150" spans="1:20" ht="15.75" x14ac:dyDescent="0.45">
      <c r="A150" s="7">
        <v>322121</v>
      </c>
      <c r="B150" s="8">
        <v>3011352</v>
      </c>
      <c r="C150" s="1">
        <f>INDEX($H$2:$H$1356,MATCH(TEXT($A150,"#"),$O$2:$O$1356,0))</f>
        <v>322120</v>
      </c>
      <c r="D150" s="1" t="str">
        <f t="shared" si="8"/>
        <v>Paper mills</v>
      </c>
      <c r="H150" s="17">
        <v>311300</v>
      </c>
      <c r="I150" s="24" t="s">
        <v>191</v>
      </c>
      <c r="J150" s="24" t="s">
        <v>196</v>
      </c>
      <c r="K150" s="24">
        <v>311330</v>
      </c>
      <c r="L150" s="24" t="s">
        <v>1696</v>
      </c>
      <c r="M150" s="24">
        <v>311352</v>
      </c>
      <c r="N150" s="24" t="s">
        <v>1696</v>
      </c>
      <c r="O150" s="23" t="str">
        <f t="shared" si="6"/>
        <v>311352</v>
      </c>
      <c r="R150" s="31">
        <f t="shared" si="7"/>
        <v>1</v>
      </c>
      <c r="S150" s="38">
        <v>335991</v>
      </c>
      <c r="T150" s="35" t="s">
        <v>768</v>
      </c>
    </row>
    <row r="151" spans="1:20" ht="15.75" x14ac:dyDescent="0.45">
      <c r="A151" s="7">
        <v>322122</v>
      </c>
      <c r="B151" s="8">
        <v>678680</v>
      </c>
      <c r="C151" s="1">
        <f>INDEX($H$2:$H$1356,MATCH(TEXT($A151,"#"),$O$2:$O$1356,0))</f>
        <v>322120</v>
      </c>
      <c r="D151" s="1" t="str">
        <f t="shared" si="8"/>
        <v>Paper mills</v>
      </c>
      <c r="H151" s="17">
        <v>311300</v>
      </c>
      <c r="I151" s="24" t="s">
        <v>191</v>
      </c>
      <c r="J151" s="24" t="s">
        <v>197</v>
      </c>
      <c r="K151" s="24">
        <v>311340</v>
      </c>
      <c r="L151" s="24" t="s">
        <v>1697</v>
      </c>
      <c r="M151" s="24">
        <v>311340</v>
      </c>
      <c r="N151" s="24" t="s">
        <v>1697</v>
      </c>
      <c r="O151" s="23" t="str">
        <f t="shared" si="6"/>
        <v>311340</v>
      </c>
      <c r="R151" s="31">
        <f t="shared" si="7"/>
        <v>1</v>
      </c>
      <c r="S151" s="38">
        <v>335999</v>
      </c>
      <c r="T151" s="35" t="s">
        <v>770</v>
      </c>
    </row>
    <row r="152" spans="1:20" ht="15.75" x14ac:dyDescent="0.45">
      <c r="A152" s="7">
        <v>322130</v>
      </c>
      <c r="B152" s="8">
        <v>5117153</v>
      </c>
      <c r="C152" s="1">
        <f>INDEX($H$2:$H$1356,MATCH(TEXT($A152,"#"),$O$2:$O$1356,0))</f>
        <v>322130</v>
      </c>
      <c r="D152" s="1" t="str">
        <f t="shared" si="8"/>
        <v>Paperboard mills</v>
      </c>
      <c r="H152" s="17">
        <v>311410</v>
      </c>
      <c r="I152" s="24" t="s">
        <v>198</v>
      </c>
      <c r="J152" s="24" t="s">
        <v>199</v>
      </c>
      <c r="K152" s="24">
        <v>311411</v>
      </c>
      <c r="L152" s="24" t="s">
        <v>1698</v>
      </c>
      <c r="M152" s="24">
        <v>311411</v>
      </c>
      <c r="N152" s="24" t="s">
        <v>1698</v>
      </c>
      <c r="O152" s="23" t="str">
        <f t="shared" si="6"/>
        <v>311411</v>
      </c>
      <c r="R152" s="31">
        <f t="shared" si="7"/>
        <v>1</v>
      </c>
      <c r="S152" s="38">
        <v>336111</v>
      </c>
      <c r="T152" s="35" t="s">
        <v>772</v>
      </c>
    </row>
    <row r="153" spans="1:20" ht="15.75" x14ac:dyDescent="0.45">
      <c r="A153" s="7">
        <v>322211</v>
      </c>
      <c r="B153" s="8">
        <v>1511675</v>
      </c>
      <c r="C153" s="1">
        <f>INDEX($H$2:$H$1356,MATCH(TEXT($A153,"#"),$O$2:$O$1356,0))</f>
        <v>322210</v>
      </c>
      <c r="D153" s="1" t="str">
        <f t="shared" si="8"/>
        <v>Paperboard container manufacturing</v>
      </c>
      <c r="H153" s="17">
        <v>311410</v>
      </c>
      <c r="I153" s="24" t="s">
        <v>198</v>
      </c>
      <c r="J153" s="24" t="s">
        <v>200</v>
      </c>
      <c r="K153" s="24">
        <v>311412</v>
      </c>
      <c r="L153" s="24" t="s">
        <v>1699</v>
      </c>
      <c r="M153" s="24">
        <v>311412</v>
      </c>
      <c r="N153" s="24" t="s">
        <v>1699</v>
      </c>
      <c r="O153" s="23" t="str">
        <f t="shared" si="6"/>
        <v>311412</v>
      </c>
      <c r="R153" s="31">
        <f t="shared" si="7"/>
        <v>1</v>
      </c>
      <c r="S153" s="38">
        <v>336112</v>
      </c>
      <c r="T153" s="35" t="s">
        <v>774</v>
      </c>
    </row>
    <row r="154" spans="1:20" ht="15.75" x14ac:dyDescent="0.45">
      <c r="A154" s="7">
        <v>322212</v>
      </c>
      <c r="B154" s="8">
        <v>520689</v>
      </c>
      <c r="C154" s="1">
        <f>INDEX($H$2:$H$1356,MATCH(TEXT($A154,"#"),$O$2:$O$1356,0))</f>
        <v>322210</v>
      </c>
      <c r="D154" s="1" t="str">
        <f t="shared" si="8"/>
        <v>Paperboard container manufacturing</v>
      </c>
      <c r="H154" s="17">
        <v>311420</v>
      </c>
      <c r="I154" s="24" t="s">
        <v>201</v>
      </c>
      <c r="J154" s="24" t="s">
        <v>202</v>
      </c>
      <c r="K154" s="24">
        <v>311421</v>
      </c>
      <c r="L154" s="24" t="s">
        <v>1700</v>
      </c>
      <c r="M154" s="24">
        <v>311421</v>
      </c>
      <c r="N154" s="24" t="s">
        <v>1700</v>
      </c>
      <c r="O154" s="23" t="str">
        <f t="shared" si="6"/>
        <v>311421</v>
      </c>
      <c r="R154" s="31">
        <f t="shared" si="7"/>
        <v>1</v>
      </c>
      <c r="S154" s="38">
        <v>336120</v>
      </c>
      <c r="T154" s="35" t="s">
        <v>776</v>
      </c>
    </row>
    <row r="155" spans="1:20" ht="15.75" x14ac:dyDescent="0.45">
      <c r="A155" s="7">
        <v>322219</v>
      </c>
      <c r="B155" s="8">
        <v>325837</v>
      </c>
      <c r="C155" s="1">
        <f>INDEX($H$2:$H$1356,MATCH(TEXT($A155,"#"),$O$2:$O$1356,0))</f>
        <v>322210</v>
      </c>
      <c r="D155" s="1" t="str">
        <f t="shared" si="8"/>
        <v>Paperboard container manufacturing</v>
      </c>
      <c r="H155" s="17">
        <v>311420</v>
      </c>
      <c r="I155" s="24" t="s">
        <v>201</v>
      </c>
      <c r="J155" s="24" t="s">
        <v>203</v>
      </c>
      <c r="K155" s="24">
        <v>311422</v>
      </c>
      <c r="L155" s="24" t="s">
        <v>1701</v>
      </c>
      <c r="M155" s="24">
        <v>311422</v>
      </c>
      <c r="N155" s="24" t="s">
        <v>1701</v>
      </c>
      <c r="O155" s="23" t="str">
        <f t="shared" si="6"/>
        <v>311422</v>
      </c>
      <c r="R155" s="31">
        <f t="shared" si="7"/>
        <v>1</v>
      </c>
      <c r="S155" s="38">
        <v>336211</v>
      </c>
      <c r="T155" s="35" t="s">
        <v>778</v>
      </c>
    </row>
    <row r="156" spans="1:20" ht="15.75" x14ac:dyDescent="0.45">
      <c r="A156" s="7">
        <v>322220</v>
      </c>
      <c r="B156" s="8">
        <v>4802146</v>
      </c>
      <c r="C156" s="1">
        <f>INDEX($H$2:$H$1356,MATCH(TEXT($A156,"#"),$O$2:$O$1356,0))</f>
        <v>322220</v>
      </c>
      <c r="D156" s="1" t="str">
        <f t="shared" si="8"/>
        <v>Paper bag and coated and treated paper manufacturing</v>
      </c>
      <c r="H156" s="17">
        <v>311420</v>
      </c>
      <c r="I156" s="24" t="s">
        <v>201</v>
      </c>
      <c r="J156" s="24" t="s">
        <v>204</v>
      </c>
      <c r="K156" s="24">
        <v>311423</v>
      </c>
      <c r="L156" s="24" t="s">
        <v>1702</v>
      </c>
      <c r="M156" s="24">
        <v>311423</v>
      </c>
      <c r="N156" s="24" t="s">
        <v>1702</v>
      </c>
      <c r="O156" s="23" t="str">
        <f t="shared" si="6"/>
        <v>311423</v>
      </c>
      <c r="R156" s="31">
        <f t="shared" si="7"/>
        <v>1</v>
      </c>
      <c r="S156" s="38">
        <v>336212</v>
      </c>
      <c r="T156" s="35" t="s">
        <v>780</v>
      </c>
    </row>
    <row r="157" spans="1:20" ht="15.75" x14ac:dyDescent="0.45">
      <c r="A157" s="7">
        <v>322230</v>
      </c>
      <c r="B157" s="8">
        <v>111839</v>
      </c>
      <c r="C157" s="1">
        <f>INDEX($H$2:$H$1356,MATCH(TEXT($A157,"#"),$O$2:$O$1356,0))</f>
        <v>322230</v>
      </c>
      <c r="D157" s="1" t="str">
        <f t="shared" si="8"/>
        <v>Stationery product manufacturing</v>
      </c>
      <c r="H157" s="17" t="s">
        <v>1703</v>
      </c>
      <c r="I157" s="24" t="s">
        <v>205</v>
      </c>
      <c r="J157" s="24" t="s">
        <v>206</v>
      </c>
      <c r="K157" s="24">
        <v>311511</v>
      </c>
      <c r="L157" s="24" t="s">
        <v>1704</v>
      </c>
      <c r="M157" s="24">
        <v>311511</v>
      </c>
      <c r="N157" s="24" t="s">
        <v>1704</v>
      </c>
      <c r="O157" s="23" t="str">
        <f t="shared" si="6"/>
        <v>311511</v>
      </c>
      <c r="R157" s="31">
        <f t="shared" si="7"/>
        <v>1</v>
      </c>
      <c r="S157" s="38">
        <v>336213</v>
      </c>
      <c r="T157" s="35" t="s">
        <v>782</v>
      </c>
    </row>
    <row r="158" spans="1:20" ht="15.75" x14ac:dyDescent="0.45">
      <c r="A158" s="7">
        <v>322291</v>
      </c>
      <c r="B158" s="8">
        <v>1864856</v>
      </c>
      <c r="C158" s="1">
        <f>INDEX($H$2:$H$1356,MATCH(TEXT($A158,"#"),$O$2:$O$1356,0))</f>
        <v>322291</v>
      </c>
      <c r="D158" s="1" t="str">
        <f t="shared" si="8"/>
        <v>Sanitary paper product manufacturing</v>
      </c>
      <c r="H158" s="17" t="s">
        <v>1703</v>
      </c>
      <c r="I158" s="24" t="s">
        <v>205</v>
      </c>
      <c r="J158" s="24" t="s">
        <v>207</v>
      </c>
      <c r="K158" s="24">
        <v>311512</v>
      </c>
      <c r="L158" s="24" t="s">
        <v>1705</v>
      </c>
      <c r="M158" s="24">
        <v>311512</v>
      </c>
      <c r="N158" s="24" t="s">
        <v>1705</v>
      </c>
      <c r="O158" s="23" t="str">
        <f t="shared" si="6"/>
        <v>311512</v>
      </c>
      <c r="R158" s="31">
        <f t="shared" si="7"/>
        <v>1</v>
      </c>
      <c r="S158" s="38">
        <v>336214</v>
      </c>
      <c r="T158" s="35" t="s">
        <v>784</v>
      </c>
    </row>
    <row r="159" spans="1:20" ht="15.75" x14ac:dyDescent="0.45">
      <c r="A159" s="7">
        <v>322299</v>
      </c>
      <c r="B159" s="8">
        <v>983536</v>
      </c>
      <c r="C159" s="1">
        <f>INDEX($H$2:$H$1356,MATCH(TEXT($A159,"#"),$O$2:$O$1356,0))</f>
        <v>322299</v>
      </c>
      <c r="D159" s="1" t="str">
        <f t="shared" si="8"/>
        <v>All other converted paper product manufacturing</v>
      </c>
      <c r="H159" s="17">
        <v>311513</v>
      </c>
      <c r="I159" s="24" t="s">
        <v>208</v>
      </c>
      <c r="J159" s="24" t="s">
        <v>209</v>
      </c>
      <c r="K159" s="24">
        <v>311513</v>
      </c>
      <c r="L159" s="24" t="s">
        <v>1706</v>
      </c>
      <c r="M159" s="24">
        <v>311513</v>
      </c>
      <c r="N159" s="24" t="s">
        <v>1706</v>
      </c>
      <c r="O159" s="23" t="str">
        <f t="shared" si="6"/>
        <v>311513</v>
      </c>
      <c r="R159" s="31">
        <f t="shared" si="7"/>
        <v>1</v>
      </c>
      <c r="S159" s="38">
        <v>336310</v>
      </c>
      <c r="T159" s="35" t="s">
        <v>786</v>
      </c>
    </row>
    <row r="160" spans="1:20" ht="15.75" x14ac:dyDescent="0.45">
      <c r="A160" s="7">
        <v>323111</v>
      </c>
      <c r="B160" s="8">
        <v>3700040</v>
      </c>
      <c r="C160" s="1">
        <f>INDEX($H$2:$H$1356,MATCH(TEXT($A160,"#"),$O$2:$O$1356,0))</f>
        <v>323110</v>
      </c>
      <c r="D160" s="1" t="str">
        <f t="shared" si="8"/>
        <v>Printing</v>
      </c>
      <c r="H160" s="17">
        <v>311514</v>
      </c>
      <c r="I160" s="24" t="s">
        <v>210</v>
      </c>
      <c r="J160" s="24" t="s">
        <v>211</v>
      </c>
      <c r="K160" s="24">
        <v>311514</v>
      </c>
      <c r="L160" s="24" t="s">
        <v>1707</v>
      </c>
      <c r="M160" s="24">
        <v>311514</v>
      </c>
      <c r="N160" s="24" t="s">
        <v>1707</v>
      </c>
      <c r="O160" s="23" t="str">
        <f t="shared" si="6"/>
        <v>311514</v>
      </c>
      <c r="R160" s="31">
        <f t="shared" si="7"/>
        <v>1</v>
      </c>
      <c r="S160" s="38">
        <v>336320</v>
      </c>
      <c r="T160" s="35" t="s">
        <v>789</v>
      </c>
    </row>
    <row r="161" spans="1:20" ht="15.75" x14ac:dyDescent="0.45">
      <c r="A161" s="7">
        <v>323117</v>
      </c>
      <c r="B161" s="8">
        <v>2586805</v>
      </c>
      <c r="C161" s="1">
        <f>INDEX($H$2:$H$1356,MATCH(TEXT($A161,"#"),$O$2:$O$1356,0))</f>
        <v>323110</v>
      </c>
      <c r="D161" s="1" t="str">
        <f t="shared" si="8"/>
        <v>Printing</v>
      </c>
      <c r="H161" s="17">
        <v>311520</v>
      </c>
      <c r="I161" s="24" t="s">
        <v>212</v>
      </c>
      <c r="J161" s="24" t="s">
        <v>213</v>
      </c>
      <c r="K161" s="24">
        <v>311520</v>
      </c>
      <c r="L161" s="24" t="s">
        <v>1708</v>
      </c>
      <c r="M161" s="24">
        <v>311520</v>
      </c>
      <c r="N161" s="24" t="s">
        <v>1708</v>
      </c>
      <c r="O161" s="23" t="str">
        <f t="shared" si="6"/>
        <v>311520</v>
      </c>
      <c r="R161" s="31">
        <f t="shared" si="7"/>
        <v>2</v>
      </c>
      <c r="S161" s="38" t="s">
        <v>2170</v>
      </c>
      <c r="T161" s="35" t="s">
        <v>792</v>
      </c>
    </row>
    <row r="162" spans="1:20" ht="15.75" x14ac:dyDescent="0.45">
      <c r="A162" s="7">
        <v>323120</v>
      </c>
      <c r="B162" s="8">
        <v>117898</v>
      </c>
      <c r="C162" s="1">
        <f>INDEX($H$2:$H$1356,MATCH(TEXT($A162,"#"),$O$2:$O$1356,0))</f>
        <v>323120</v>
      </c>
      <c r="D162" s="1" t="str">
        <f t="shared" si="8"/>
        <v>Support activities for printing</v>
      </c>
      <c r="H162" s="17" t="s">
        <v>1709</v>
      </c>
      <c r="I162" s="24" t="s">
        <v>214</v>
      </c>
      <c r="J162" s="24" t="s">
        <v>215</v>
      </c>
      <c r="K162" s="24">
        <v>311611</v>
      </c>
      <c r="L162" s="24" t="s">
        <v>1710</v>
      </c>
      <c r="M162" s="24">
        <v>311611</v>
      </c>
      <c r="N162" s="24" t="s">
        <v>1710</v>
      </c>
      <c r="O162" s="23" t="str">
        <f t="shared" si="6"/>
        <v>311611</v>
      </c>
      <c r="R162" s="31">
        <f t="shared" si="7"/>
        <v>1</v>
      </c>
      <c r="S162" s="38">
        <v>336350</v>
      </c>
      <c r="T162" s="35" t="s">
        <v>795</v>
      </c>
    </row>
    <row r="163" spans="1:20" ht="15.75" x14ac:dyDescent="0.45">
      <c r="A163" s="7">
        <v>324110</v>
      </c>
      <c r="B163" s="8">
        <v>118890817</v>
      </c>
      <c r="C163" s="1">
        <f>INDEX($H$2:$H$1356,MATCH(TEXT($A163,"#"),$O$2:$O$1356,0))</f>
        <v>324110</v>
      </c>
      <c r="D163" s="1" t="str">
        <f t="shared" si="8"/>
        <v>Petroleum refineries</v>
      </c>
      <c r="H163" s="17" t="s">
        <v>1709</v>
      </c>
      <c r="I163" s="24" t="s">
        <v>214</v>
      </c>
      <c r="J163" s="24" t="s">
        <v>216</v>
      </c>
      <c r="K163" s="24">
        <v>311612</v>
      </c>
      <c r="L163" s="24" t="s">
        <v>1711</v>
      </c>
      <c r="M163" s="24">
        <v>311612</v>
      </c>
      <c r="N163" s="24" t="s">
        <v>1711</v>
      </c>
      <c r="O163" s="23" t="str">
        <f t="shared" si="6"/>
        <v>311612</v>
      </c>
      <c r="R163" s="31">
        <f t="shared" si="7"/>
        <v>1</v>
      </c>
      <c r="S163" s="38">
        <v>336360</v>
      </c>
      <c r="T163" s="35" t="s">
        <v>797</v>
      </c>
    </row>
    <row r="164" spans="1:20" ht="15.75" x14ac:dyDescent="0.45">
      <c r="A164" s="7">
        <v>324121</v>
      </c>
      <c r="B164" s="8">
        <v>181359</v>
      </c>
      <c r="C164" s="1">
        <f>INDEX($H$2:$H$1356,MATCH(TEXT($A164,"#"),$O$2:$O$1356,0))</f>
        <v>324121</v>
      </c>
      <c r="D164" s="1" t="str">
        <f t="shared" si="8"/>
        <v>Asphalt paving mixture and block manufacturing</v>
      </c>
      <c r="H164" s="17" t="s">
        <v>1709</v>
      </c>
      <c r="I164" s="24" t="s">
        <v>214</v>
      </c>
      <c r="J164" s="24" t="s">
        <v>217</v>
      </c>
      <c r="K164" s="24">
        <v>311613</v>
      </c>
      <c r="L164" s="24" t="s">
        <v>1712</v>
      </c>
      <c r="M164" s="24">
        <v>311613</v>
      </c>
      <c r="N164" s="24" t="s">
        <v>1712</v>
      </c>
      <c r="O164" s="23" t="str">
        <f t="shared" si="6"/>
        <v>311613</v>
      </c>
      <c r="R164" s="31">
        <f t="shared" si="7"/>
        <v>1</v>
      </c>
      <c r="S164" s="38">
        <v>336370</v>
      </c>
      <c r="T164" s="35" t="s">
        <v>799</v>
      </c>
    </row>
    <row r="165" spans="1:20" ht="15.75" x14ac:dyDescent="0.45">
      <c r="A165" s="7">
        <v>324122</v>
      </c>
      <c r="B165" s="8">
        <v>389745</v>
      </c>
      <c r="C165" s="1">
        <f>INDEX($H$2:$H$1356,MATCH(TEXT($A165,"#"),$O$2:$O$1356,0))</f>
        <v>324122</v>
      </c>
      <c r="D165" s="1" t="str">
        <f t="shared" si="8"/>
        <v>Asphalt shingle and coating materials manufacturing</v>
      </c>
      <c r="H165" s="17">
        <v>311615</v>
      </c>
      <c r="I165" s="24" t="s">
        <v>218</v>
      </c>
      <c r="J165" s="24" t="s">
        <v>219</v>
      </c>
      <c r="K165" s="24">
        <v>311615</v>
      </c>
      <c r="L165" s="24" t="s">
        <v>1713</v>
      </c>
      <c r="M165" s="24">
        <v>311615</v>
      </c>
      <c r="N165" s="24" t="s">
        <v>1713</v>
      </c>
      <c r="O165" s="23" t="str">
        <f t="shared" si="6"/>
        <v>311615</v>
      </c>
      <c r="R165" s="31">
        <f t="shared" si="7"/>
        <v>1</v>
      </c>
      <c r="S165" s="38">
        <v>336390</v>
      </c>
      <c r="T165" s="35" t="s">
        <v>801</v>
      </c>
    </row>
    <row r="166" spans="1:20" ht="15.75" x14ac:dyDescent="0.45">
      <c r="A166" s="7">
        <v>324199</v>
      </c>
      <c r="B166" s="8">
        <v>59456</v>
      </c>
      <c r="C166" s="1">
        <f>INDEX($H$2:$H$1356,MATCH(TEXT($A166,"#"),$O$2:$O$1356,0))</f>
        <v>324190</v>
      </c>
      <c r="D166" s="1" t="str">
        <f t="shared" si="8"/>
        <v>Other petroleum and coal products manufacturing</v>
      </c>
      <c r="H166" s="17">
        <v>311700</v>
      </c>
      <c r="I166" s="24" t="s">
        <v>220</v>
      </c>
      <c r="J166" s="24" t="s">
        <v>221</v>
      </c>
      <c r="K166" s="24">
        <v>311711</v>
      </c>
      <c r="L166" s="24" t="s">
        <v>1714</v>
      </c>
      <c r="M166" s="24">
        <v>311710</v>
      </c>
      <c r="N166" s="24" t="s">
        <v>1715</v>
      </c>
      <c r="O166" s="23" t="str">
        <f t="shared" si="6"/>
        <v>311710</v>
      </c>
      <c r="R166" s="31">
        <f t="shared" si="7"/>
        <v>2</v>
      </c>
      <c r="S166" s="38">
        <v>336411</v>
      </c>
      <c r="T166" s="35" t="s">
        <v>804</v>
      </c>
    </row>
    <row r="167" spans="1:20" ht="15.75" x14ac:dyDescent="0.45">
      <c r="A167" s="7">
        <v>325110</v>
      </c>
      <c r="B167" s="8">
        <v>5406838</v>
      </c>
      <c r="C167" s="1">
        <f>INDEX($H$2:$H$1356,MATCH(TEXT($A167,"#"),$O$2:$O$1356,0))</f>
        <v>325110</v>
      </c>
      <c r="D167" s="1" t="str">
        <f t="shared" si="8"/>
        <v>Petrochemical manufacturing</v>
      </c>
      <c r="H167" s="17">
        <v>311700</v>
      </c>
      <c r="I167" s="24" t="s">
        <v>220</v>
      </c>
      <c r="J167" s="24" t="s">
        <v>222</v>
      </c>
      <c r="K167" s="24">
        <v>311712</v>
      </c>
      <c r="L167" s="24" t="s">
        <v>1716</v>
      </c>
      <c r="M167" s="24">
        <v>311710</v>
      </c>
      <c r="N167" s="24" t="s">
        <v>1715</v>
      </c>
      <c r="O167" s="23" t="str">
        <f t="shared" si="6"/>
        <v>311710</v>
      </c>
      <c r="R167" s="31">
        <f t="shared" si="7"/>
        <v>1</v>
      </c>
      <c r="S167" s="38">
        <v>336412</v>
      </c>
      <c r="T167" s="35" t="s">
        <v>806</v>
      </c>
    </row>
    <row r="168" spans="1:20" ht="15.75" x14ac:dyDescent="0.45">
      <c r="A168" s="7">
        <v>325120</v>
      </c>
      <c r="B168" s="8">
        <v>567448</v>
      </c>
      <c r="C168" s="1">
        <f>INDEX($H$2:$H$1356,MATCH(TEXT($A168,"#"),$O$2:$O$1356,0))</f>
        <v>325120</v>
      </c>
      <c r="D168" s="1" t="str">
        <f t="shared" si="8"/>
        <v>Industrial gas manufacturing</v>
      </c>
      <c r="H168" s="17">
        <v>311810</v>
      </c>
      <c r="I168" s="24" t="s">
        <v>223</v>
      </c>
      <c r="J168" s="24" t="s">
        <v>224</v>
      </c>
      <c r="K168" s="24">
        <v>311811</v>
      </c>
      <c r="L168" s="24" t="s">
        <v>1717</v>
      </c>
      <c r="M168" s="24">
        <v>311811</v>
      </c>
      <c r="N168" s="24" t="s">
        <v>1717</v>
      </c>
      <c r="O168" s="23" t="str">
        <f t="shared" si="6"/>
        <v>311811</v>
      </c>
      <c r="R168" s="31">
        <f t="shared" si="7"/>
        <v>1</v>
      </c>
      <c r="S168" s="38">
        <v>336413</v>
      </c>
      <c r="T168" s="35" t="s">
        <v>808</v>
      </c>
    </row>
    <row r="169" spans="1:20" ht="15.75" x14ac:dyDescent="0.45">
      <c r="A169" s="7">
        <v>325130</v>
      </c>
      <c r="B169" s="8">
        <v>3211298</v>
      </c>
      <c r="C169" s="1">
        <f>INDEX($H$2:$H$1356,MATCH(TEXT($A169,"#"),$O$2:$O$1356,0))</f>
        <v>325130</v>
      </c>
      <c r="D169" s="1" t="str">
        <f t="shared" si="8"/>
        <v>Synthetic dye and pigment manufacturing</v>
      </c>
      <c r="H169" s="17">
        <v>311810</v>
      </c>
      <c r="I169" s="24" t="s">
        <v>223</v>
      </c>
      <c r="J169" s="24" t="s">
        <v>225</v>
      </c>
      <c r="K169" s="24">
        <v>311812</v>
      </c>
      <c r="L169" s="24" t="s">
        <v>1718</v>
      </c>
      <c r="M169" s="24">
        <v>311812</v>
      </c>
      <c r="N169" s="24" t="s">
        <v>1718</v>
      </c>
      <c r="O169" s="23" t="str">
        <f t="shared" si="6"/>
        <v>311812</v>
      </c>
      <c r="R169" s="31">
        <f t="shared" si="7"/>
        <v>1</v>
      </c>
      <c r="S169" s="38">
        <v>336414</v>
      </c>
      <c r="T169" s="35" t="s">
        <v>810</v>
      </c>
    </row>
    <row r="170" spans="1:20" ht="15.75" x14ac:dyDescent="0.45">
      <c r="A170" s="7">
        <v>325180</v>
      </c>
      <c r="B170" s="8">
        <v>12884067</v>
      </c>
      <c r="C170" s="1">
        <f>INDEX($H$2:$H$1356,MATCH(TEXT($A170,"#"),$O$2:$O$1356,0))</f>
        <v>325180</v>
      </c>
      <c r="D170" s="1" t="str">
        <f t="shared" si="8"/>
        <v>Other basic inorganic chemical manufacturing</v>
      </c>
      <c r="H170" s="17">
        <v>311810</v>
      </c>
      <c r="I170" s="24" t="s">
        <v>223</v>
      </c>
      <c r="J170" s="24" t="s">
        <v>226</v>
      </c>
      <c r="K170" s="24">
        <v>311813</v>
      </c>
      <c r="L170" s="24" t="s">
        <v>1719</v>
      </c>
      <c r="M170" s="24">
        <v>311813</v>
      </c>
      <c r="N170" s="24" t="s">
        <v>1719</v>
      </c>
      <c r="O170" s="23" t="str">
        <f t="shared" si="6"/>
        <v>311813</v>
      </c>
      <c r="R170" s="31">
        <f t="shared" si="7"/>
        <v>2</v>
      </c>
      <c r="S170" s="38" t="s">
        <v>2183</v>
      </c>
      <c r="T170" s="35" t="s">
        <v>812</v>
      </c>
    </row>
    <row r="171" spans="1:20" ht="15.75" x14ac:dyDescent="0.45">
      <c r="A171" s="7">
        <v>325193</v>
      </c>
      <c r="B171" s="8">
        <v>1555074</v>
      </c>
      <c r="C171" s="1">
        <f>INDEX($H$2:$H$1356,MATCH(TEXT($A171,"#"),$O$2:$O$1356,0))</f>
        <v>325190</v>
      </c>
      <c r="D171" s="1" t="str">
        <f t="shared" si="8"/>
        <v>Other basic organic chemical manufacturing</v>
      </c>
      <c r="H171" s="17" t="s">
        <v>1720</v>
      </c>
      <c r="I171" s="24" t="s">
        <v>227</v>
      </c>
      <c r="J171" s="24" t="s">
        <v>228</v>
      </c>
      <c r="K171" s="24">
        <v>311821</v>
      </c>
      <c r="L171" s="24" t="s">
        <v>1721</v>
      </c>
      <c r="M171" s="24">
        <v>311821</v>
      </c>
      <c r="N171" s="24" t="s">
        <v>1721</v>
      </c>
      <c r="O171" s="23" t="str">
        <f t="shared" si="6"/>
        <v>311821</v>
      </c>
      <c r="R171" s="31">
        <f t="shared" si="7"/>
        <v>1</v>
      </c>
      <c r="S171" s="38">
        <v>336500</v>
      </c>
      <c r="T171" s="35" t="s">
        <v>815</v>
      </c>
    </row>
    <row r="172" spans="1:20" ht="15.75" x14ac:dyDescent="0.45">
      <c r="A172" s="7">
        <v>325194</v>
      </c>
      <c r="B172" s="8">
        <v>5188059</v>
      </c>
      <c r="C172" s="1">
        <f>INDEX($H$2:$H$1356,MATCH(TEXT($A172,"#"),$O$2:$O$1356,0))</f>
        <v>325190</v>
      </c>
      <c r="D172" s="1" t="str">
        <f t="shared" si="8"/>
        <v>Other basic organic chemical manufacturing</v>
      </c>
      <c r="H172" s="17" t="s">
        <v>1720</v>
      </c>
      <c r="I172" s="24" t="s">
        <v>227</v>
      </c>
      <c r="J172" s="24" t="s">
        <v>229</v>
      </c>
      <c r="K172" s="24">
        <v>311822</v>
      </c>
      <c r="L172" s="24" t="s">
        <v>1722</v>
      </c>
      <c r="M172" s="24">
        <v>311824</v>
      </c>
      <c r="N172" s="24" t="s">
        <v>1723</v>
      </c>
      <c r="O172" s="23" t="str">
        <f t="shared" si="6"/>
        <v>311824</v>
      </c>
      <c r="R172" s="31">
        <f t="shared" si="7"/>
        <v>1</v>
      </c>
      <c r="S172" s="38">
        <v>336611</v>
      </c>
      <c r="T172" s="35" t="s">
        <v>817</v>
      </c>
    </row>
    <row r="173" spans="1:20" ht="15.75" x14ac:dyDescent="0.45">
      <c r="A173" s="7">
        <v>325199</v>
      </c>
      <c r="B173" s="8">
        <v>38338841</v>
      </c>
      <c r="C173" s="1">
        <f>INDEX($H$2:$H$1356,MATCH(TEXT($A173,"#"),$O$2:$O$1356,0))</f>
        <v>325190</v>
      </c>
      <c r="D173" s="1" t="str">
        <f t="shared" si="8"/>
        <v>Other basic organic chemical manufacturing</v>
      </c>
      <c r="H173" s="17" t="s">
        <v>1720</v>
      </c>
      <c r="I173" s="24" t="s">
        <v>227</v>
      </c>
      <c r="J173" s="24" t="s">
        <v>230</v>
      </c>
      <c r="K173" s="24">
        <v>311823</v>
      </c>
      <c r="L173" s="24" t="s">
        <v>1724</v>
      </c>
      <c r="M173" s="24">
        <v>311824</v>
      </c>
      <c r="N173" s="24" t="s">
        <v>1723</v>
      </c>
      <c r="O173" s="23" t="str">
        <f t="shared" si="6"/>
        <v>311824</v>
      </c>
      <c r="R173" s="31">
        <f t="shared" si="7"/>
        <v>1</v>
      </c>
      <c r="S173" s="38">
        <v>336612</v>
      </c>
      <c r="T173" s="35" t="s">
        <v>819</v>
      </c>
    </row>
    <row r="174" spans="1:20" ht="15.75" x14ac:dyDescent="0.45">
      <c r="A174" s="7">
        <v>325211</v>
      </c>
      <c r="B174" s="8">
        <v>31029169</v>
      </c>
      <c r="C174" s="1">
        <f>INDEX($H$2:$H$1356,MATCH(TEXT($A174,"#"),$O$2:$O$1356,0))</f>
        <v>325211</v>
      </c>
      <c r="D174" s="1" t="str">
        <f t="shared" si="8"/>
        <v>Plastics material and resin manufacturing</v>
      </c>
      <c r="H174" s="17" t="s">
        <v>1720</v>
      </c>
      <c r="I174" s="24" t="s">
        <v>227</v>
      </c>
      <c r="J174" s="24" t="s">
        <v>231</v>
      </c>
      <c r="K174" s="24">
        <v>311830</v>
      </c>
      <c r="L174" s="24" t="s">
        <v>1725</v>
      </c>
      <c r="M174" s="24">
        <v>311830</v>
      </c>
      <c r="N174" s="24" t="s">
        <v>1725</v>
      </c>
      <c r="O174" s="23" t="str">
        <f t="shared" si="6"/>
        <v>311830</v>
      </c>
      <c r="R174" s="31">
        <f t="shared" si="7"/>
        <v>1</v>
      </c>
      <c r="S174" s="38">
        <v>336991</v>
      </c>
      <c r="T174" s="35" t="s">
        <v>821</v>
      </c>
    </row>
    <row r="175" spans="1:20" ht="15.75" x14ac:dyDescent="0.45">
      <c r="A175" s="7">
        <v>325212</v>
      </c>
      <c r="B175" s="8">
        <v>5817270</v>
      </c>
      <c r="C175" s="1" t="str">
        <f>INDEX($H$2:$H$1356,MATCH(TEXT($A175,"#"),$O$2:$O$1356,0))</f>
        <v>3252A0</v>
      </c>
      <c r="D175" s="1" t="str">
        <f t="shared" si="8"/>
        <v>Synthetic rubber and artificial and synthetic fibers and filaments manufacturing</v>
      </c>
      <c r="H175" s="17">
        <v>311910</v>
      </c>
      <c r="I175" s="24" t="s">
        <v>232</v>
      </c>
      <c r="J175" s="24" t="s">
        <v>233</v>
      </c>
      <c r="K175" s="24">
        <v>311911</v>
      </c>
      <c r="L175" s="24" t="s">
        <v>1726</v>
      </c>
      <c r="M175" s="24">
        <v>311911</v>
      </c>
      <c r="N175" s="24" t="s">
        <v>1726</v>
      </c>
      <c r="O175" s="23" t="str">
        <f t="shared" si="6"/>
        <v>311911</v>
      </c>
      <c r="R175" s="31">
        <f t="shared" si="7"/>
        <v>1</v>
      </c>
      <c r="S175" s="38">
        <v>336992</v>
      </c>
      <c r="T175" s="35" t="s">
        <v>823</v>
      </c>
    </row>
    <row r="176" spans="1:20" ht="15.75" x14ac:dyDescent="0.45">
      <c r="A176" s="7">
        <v>325220</v>
      </c>
      <c r="B176" s="8">
        <v>2850067</v>
      </c>
      <c r="C176" s="1" t="str">
        <f>INDEX($H$2:$H$1356,MATCH(TEXT($A176,"#"),$O$2:$O$1356,0))</f>
        <v>3252A0</v>
      </c>
      <c r="D176" s="1" t="str">
        <f t="shared" si="8"/>
        <v>Synthetic rubber and artificial and synthetic fibers and filaments manufacturing</v>
      </c>
      <c r="H176" s="17">
        <v>311910</v>
      </c>
      <c r="I176" s="24" t="s">
        <v>232</v>
      </c>
      <c r="J176" s="24" t="s">
        <v>234</v>
      </c>
      <c r="K176" s="24">
        <v>311919</v>
      </c>
      <c r="L176" s="24" t="s">
        <v>1727</v>
      </c>
      <c r="M176" s="24">
        <v>311919</v>
      </c>
      <c r="N176" s="24" t="s">
        <v>1727</v>
      </c>
      <c r="O176" s="23" t="str">
        <f t="shared" si="6"/>
        <v>311919</v>
      </c>
      <c r="R176" s="31">
        <f t="shared" si="7"/>
        <v>1</v>
      </c>
      <c r="S176" s="38">
        <v>336999</v>
      </c>
      <c r="T176" s="35" t="s">
        <v>825</v>
      </c>
    </row>
    <row r="177" spans="1:20" ht="15.75" x14ac:dyDescent="0.45">
      <c r="A177" s="7">
        <v>325311</v>
      </c>
      <c r="B177" s="8">
        <v>903639</v>
      </c>
      <c r="C177" s="1">
        <f>INDEX($H$2:$H$1356,MATCH(TEXT($A177,"#"),$O$2:$O$1356,0))</f>
        <v>325310</v>
      </c>
      <c r="D177" s="1" t="str">
        <f t="shared" si="8"/>
        <v>Fertilizer manufacturing</v>
      </c>
      <c r="H177" s="17">
        <v>311920</v>
      </c>
      <c r="I177" s="24" t="s">
        <v>235</v>
      </c>
      <c r="J177" s="24" t="s">
        <v>236</v>
      </c>
      <c r="K177" s="24">
        <v>311920</v>
      </c>
      <c r="L177" s="24" t="s">
        <v>1728</v>
      </c>
      <c r="M177" s="24">
        <v>311920</v>
      </c>
      <c r="N177" s="24" t="s">
        <v>1728</v>
      </c>
      <c r="O177" s="23" t="str">
        <f t="shared" si="6"/>
        <v>311920</v>
      </c>
      <c r="R177" s="31">
        <f t="shared" si="7"/>
        <v>1</v>
      </c>
      <c r="S177" s="38">
        <v>337110</v>
      </c>
      <c r="T177" s="35" t="s">
        <v>827</v>
      </c>
    </row>
    <row r="178" spans="1:20" ht="15.75" x14ac:dyDescent="0.45">
      <c r="A178" s="7">
        <v>325312</v>
      </c>
      <c r="B178" s="8">
        <v>4745097</v>
      </c>
      <c r="C178" s="1">
        <f>INDEX($H$2:$H$1356,MATCH(TEXT($A178,"#"),$O$2:$O$1356,0))</f>
        <v>325310</v>
      </c>
      <c r="D178" s="1" t="str">
        <f t="shared" si="8"/>
        <v>Fertilizer manufacturing</v>
      </c>
      <c r="H178" s="17">
        <v>311930</v>
      </c>
      <c r="I178" s="24" t="s">
        <v>237</v>
      </c>
      <c r="J178" s="24" t="s">
        <v>238</v>
      </c>
      <c r="K178" s="24">
        <v>311930</v>
      </c>
      <c r="L178" s="24" t="s">
        <v>1729</v>
      </c>
      <c r="M178" s="24">
        <v>311930</v>
      </c>
      <c r="N178" s="24" t="s">
        <v>1729</v>
      </c>
      <c r="O178" s="23" t="str">
        <f t="shared" si="6"/>
        <v>311930</v>
      </c>
      <c r="R178" s="31">
        <f t="shared" si="7"/>
        <v>1</v>
      </c>
      <c r="S178" s="38">
        <v>337121</v>
      </c>
      <c r="T178" s="35" t="s">
        <v>829</v>
      </c>
    </row>
    <row r="179" spans="1:20" ht="15.75" x14ac:dyDescent="0.45">
      <c r="A179" s="7">
        <v>325320</v>
      </c>
      <c r="B179" s="8">
        <v>3776082</v>
      </c>
      <c r="C179" s="1">
        <f>INDEX($H$2:$H$1356,MATCH(TEXT($A179,"#"),$O$2:$O$1356,0))</f>
        <v>325320</v>
      </c>
      <c r="D179" s="1" t="str">
        <f t="shared" si="8"/>
        <v>Pesticide and other agricultural chemical manufacturing</v>
      </c>
      <c r="H179" s="17">
        <v>311940</v>
      </c>
      <c r="I179" s="24" t="s">
        <v>239</v>
      </c>
      <c r="J179" s="24" t="s">
        <v>240</v>
      </c>
      <c r="K179" s="24">
        <v>311941</v>
      </c>
      <c r="L179" s="24" t="s">
        <v>1730</v>
      </c>
      <c r="M179" s="24">
        <v>311941</v>
      </c>
      <c r="N179" s="24" t="s">
        <v>1730</v>
      </c>
      <c r="O179" s="23" t="str">
        <f t="shared" si="6"/>
        <v>311941</v>
      </c>
      <c r="R179" s="31">
        <f t="shared" si="7"/>
        <v>1</v>
      </c>
      <c r="S179" s="38">
        <v>337122</v>
      </c>
      <c r="T179" s="35" t="s">
        <v>831</v>
      </c>
    </row>
    <row r="180" spans="1:20" ht="15.75" x14ac:dyDescent="0.45">
      <c r="A180" s="7">
        <v>325411</v>
      </c>
      <c r="B180" s="8">
        <v>4647918</v>
      </c>
      <c r="C180" s="1">
        <f>INDEX($H$2:$H$1356,MATCH(TEXT($A180,"#"),$O$2:$O$1356,0))</f>
        <v>325411</v>
      </c>
      <c r="D180" s="1" t="str">
        <f t="shared" si="8"/>
        <v>Medicinal and botanical manufacturing</v>
      </c>
      <c r="H180" s="17">
        <v>311940</v>
      </c>
      <c r="I180" s="24" t="s">
        <v>239</v>
      </c>
      <c r="J180" s="24" t="s">
        <v>241</v>
      </c>
      <c r="K180" s="24">
        <v>311942</v>
      </c>
      <c r="L180" s="24" t="s">
        <v>1731</v>
      </c>
      <c r="M180" s="24">
        <v>311942</v>
      </c>
      <c r="N180" s="24" t="s">
        <v>1731</v>
      </c>
      <c r="O180" s="23" t="str">
        <f t="shared" si="6"/>
        <v>311942</v>
      </c>
      <c r="R180" s="31">
        <f t="shared" si="7"/>
        <v>2</v>
      </c>
      <c r="S180" s="38" t="s">
        <v>2195</v>
      </c>
      <c r="T180" s="35" t="s">
        <v>833</v>
      </c>
    </row>
    <row r="181" spans="1:20" ht="15.75" x14ac:dyDescent="0.45">
      <c r="A181" s="7">
        <v>325412</v>
      </c>
      <c r="B181" s="8">
        <v>29217390</v>
      </c>
      <c r="C181" s="1">
        <f>INDEX($H$2:$H$1356,MATCH(TEXT($A181,"#"),$O$2:$O$1356,0))</f>
        <v>325412</v>
      </c>
      <c r="D181" s="1" t="str">
        <f t="shared" si="8"/>
        <v>Pharmaceutical preparation manufacturing</v>
      </c>
      <c r="H181" s="17">
        <v>311990</v>
      </c>
      <c r="I181" s="24" t="s">
        <v>242</v>
      </c>
      <c r="J181" s="24" t="s">
        <v>243</v>
      </c>
      <c r="K181" s="24">
        <v>311991</v>
      </c>
      <c r="L181" s="24" t="s">
        <v>1732</v>
      </c>
      <c r="M181" s="24">
        <v>311991</v>
      </c>
      <c r="N181" s="24" t="s">
        <v>1732</v>
      </c>
      <c r="O181" s="23" t="str">
        <f t="shared" si="6"/>
        <v>311991</v>
      </c>
      <c r="R181" s="31">
        <f t="shared" si="7"/>
        <v>1</v>
      </c>
      <c r="S181" s="38">
        <v>337127</v>
      </c>
      <c r="T181" s="35" t="s">
        <v>836</v>
      </c>
    </row>
    <row r="182" spans="1:20" ht="15.75" x14ac:dyDescent="0.45">
      <c r="A182" s="7">
        <v>325413</v>
      </c>
      <c r="B182" s="8">
        <v>6136119</v>
      </c>
      <c r="C182" s="1">
        <f>INDEX($H$2:$H$1356,MATCH(TEXT($A182,"#"),$O$2:$O$1356,0))</f>
        <v>325413</v>
      </c>
      <c r="D182" s="1" t="str">
        <f t="shared" si="8"/>
        <v>In-vitro diagnostic substance manufacturing</v>
      </c>
      <c r="H182" s="17">
        <v>311990</v>
      </c>
      <c r="I182" s="24" t="s">
        <v>242</v>
      </c>
      <c r="J182" s="24" t="s">
        <v>244</v>
      </c>
      <c r="K182" s="24">
        <v>311999</v>
      </c>
      <c r="L182" s="24" t="s">
        <v>1733</v>
      </c>
      <c r="M182" s="24">
        <v>311999</v>
      </c>
      <c r="N182" s="24" t="s">
        <v>1733</v>
      </c>
      <c r="O182" s="23" t="str">
        <f t="shared" si="6"/>
        <v>311999</v>
      </c>
      <c r="R182" s="31">
        <f t="shared" si="7"/>
        <v>2</v>
      </c>
      <c r="S182" s="38" t="s">
        <v>2200</v>
      </c>
      <c r="T182" s="35" t="s">
        <v>839</v>
      </c>
    </row>
    <row r="183" spans="1:20" ht="15.75" x14ac:dyDescent="0.45">
      <c r="A183" s="7">
        <v>325414</v>
      </c>
      <c r="B183" s="8">
        <v>11615496</v>
      </c>
      <c r="C183" s="1">
        <f>INDEX($H$2:$H$1356,MATCH(TEXT($A183,"#"),$O$2:$O$1356,0))</f>
        <v>325414</v>
      </c>
      <c r="D183" s="1" t="str">
        <f t="shared" si="8"/>
        <v>Biological product (except diagnostic) manufacturing</v>
      </c>
      <c r="H183" s="17">
        <v>312110</v>
      </c>
      <c r="I183" s="24" t="s">
        <v>245</v>
      </c>
      <c r="J183" s="24" t="s">
        <v>246</v>
      </c>
      <c r="K183" s="24">
        <v>312111</v>
      </c>
      <c r="L183" s="24" t="s">
        <v>1734</v>
      </c>
      <c r="M183" s="24">
        <v>312111</v>
      </c>
      <c r="N183" s="24" t="s">
        <v>1734</v>
      </c>
      <c r="O183" s="23" t="str">
        <f t="shared" si="6"/>
        <v>312111</v>
      </c>
      <c r="R183" s="31">
        <f t="shared" si="7"/>
        <v>1</v>
      </c>
      <c r="S183" s="38">
        <v>337215</v>
      </c>
      <c r="T183" s="35" t="s">
        <v>843</v>
      </c>
    </row>
    <row r="184" spans="1:20" ht="15.75" x14ac:dyDescent="0.45">
      <c r="A184" s="7">
        <v>325510</v>
      </c>
      <c r="B184" s="8">
        <v>2592882</v>
      </c>
      <c r="C184" s="1">
        <f>INDEX($H$2:$H$1356,MATCH(TEXT($A184,"#"),$O$2:$O$1356,0))</f>
        <v>325510</v>
      </c>
      <c r="D184" s="1" t="str">
        <f t="shared" si="8"/>
        <v>Paint and coating manufacturing</v>
      </c>
      <c r="H184" s="17">
        <v>312110</v>
      </c>
      <c r="I184" s="24" t="s">
        <v>245</v>
      </c>
      <c r="J184" s="24" t="s">
        <v>247</v>
      </c>
      <c r="K184" s="24">
        <v>312112</v>
      </c>
      <c r="L184" s="24" t="s">
        <v>1735</v>
      </c>
      <c r="M184" s="24">
        <v>312112</v>
      </c>
      <c r="N184" s="24" t="s">
        <v>1735</v>
      </c>
      <c r="O184" s="23" t="str">
        <f t="shared" si="6"/>
        <v>312112</v>
      </c>
      <c r="R184" s="31">
        <f t="shared" si="7"/>
        <v>2</v>
      </c>
      <c r="S184" s="38">
        <v>337900</v>
      </c>
      <c r="T184" s="35" t="s">
        <v>845</v>
      </c>
    </row>
    <row r="185" spans="1:20" ht="15.75" x14ac:dyDescent="0.45">
      <c r="A185" s="7">
        <v>325520</v>
      </c>
      <c r="B185" s="8">
        <v>2275871</v>
      </c>
      <c r="C185" s="1">
        <f>INDEX($H$2:$H$1356,MATCH(TEXT($A185,"#"),$O$2:$O$1356,0))</f>
        <v>325520</v>
      </c>
      <c r="D185" s="1" t="str">
        <f t="shared" si="8"/>
        <v>Adhesive manufacturing</v>
      </c>
      <c r="H185" s="17">
        <v>312110</v>
      </c>
      <c r="I185" s="24" t="s">
        <v>245</v>
      </c>
      <c r="J185" s="24" t="s">
        <v>248</v>
      </c>
      <c r="K185" s="24">
        <v>312113</v>
      </c>
      <c r="L185" s="24" t="s">
        <v>1736</v>
      </c>
      <c r="M185" s="24">
        <v>312113</v>
      </c>
      <c r="N185" s="24" t="s">
        <v>1736</v>
      </c>
      <c r="O185" s="23" t="str">
        <f t="shared" si="6"/>
        <v>312113</v>
      </c>
      <c r="R185" s="31">
        <f t="shared" si="7"/>
        <v>1</v>
      </c>
      <c r="S185" s="38">
        <v>339112</v>
      </c>
      <c r="T185" s="35" t="s">
        <v>848</v>
      </c>
    </row>
    <row r="186" spans="1:20" ht="15.75" x14ac:dyDescent="0.45">
      <c r="A186" s="7">
        <v>325611</v>
      </c>
      <c r="B186" s="8">
        <v>1516310</v>
      </c>
      <c r="C186" s="1">
        <f>INDEX($H$2:$H$1356,MATCH(TEXT($A186,"#"),$O$2:$O$1356,0))</f>
        <v>325610</v>
      </c>
      <c r="D186" s="1" t="str">
        <f t="shared" si="8"/>
        <v>Soap and cleaning compound manufacturing</v>
      </c>
      <c r="H186" s="17">
        <v>312120</v>
      </c>
      <c r="I186" s="24" t="s">
        <v>249</v>
      </c>
      <c r="J186" s="24" t="s">
        <v>250</v>
      </c>
      <c r="K186" s="24">
        <v>312120</v>
      </c>
      <c r="L186" s="24" t="s">
        <v>249</v>
      </c>
      <c r="M186" s="24">
        <v>312120</v>
      </c>
      <c r="N186" s="24" t="s">
        <v>249</v>
      </c>
      <c r="O186" s="23" t="str">
        <f t="shared" si="6"/>
        <v>312120</v>
      </c>
      <c r="R186" s="31">
        <f t="shared" si="7"/>
        <v>1</v>
      </c>
      <c r="S186" s="38">
        <v>339113</v>
      </c>
      <c r="T186" s="35" t="s">
        <v>850</v>
      </c>
    </row>
    <row r="187" spans="1:20" ht="15.75" x14ac:dyDescent="0.45">
      <c r="A187" s="7">
        <v>325612</v>
      </c>
      <c r="B187" s="8">
        <v>1005776</v>
      </c>
      <c r="C187" s="1">
        <f>INDEX($H$2:$H$1356,MATCH(TEXT($A187,"#"),$O$2:$O$1356,0))</f>
        <v>325610</v>
      </c>
      <c r="D187" s="1" t="str">
        <f t="shared" si="8"/>
        <v>Soap and cleaning compound manufacturing</v>
      </c>
      <c r="H187" s="17">
        <v>312130</v>
      </c>
      <c r="I187" s="24" t="s">
        <v>251</v>
      </c>
      <c r="J187" s="24" t="s">
        <v>252</v>
      </c>
      <c r="K187" s="24">
        <v>312130</v>
      </c>
      <c r="L187" s="24" t="s">
        <v>251</v>
      </c>
      <c r="M187" s="24">
        <v>312130</v>
      </c>
      <c r="N187" s="24" t="s">
        <v>251</v>
      </c>
      <c r="O187" s="23" t="str">
        <f t="shared" si="6"/>
        <v>312130</v>
      </c>
      <c r="R187" s="31">
        <f t="shared" si="7"/>
        <v>1</v>
      </c>
      <c r="S187" s="38">
        <v>339114</v>
      </c>
      <c r="T187" s="35" t="s">
        <v>852</v>
      </c>
    </row>
    <row r="188" spans="1:20" ht="15.75" x14ac:dyDescent="0.45">
      <c r="A188" s="7">
        <v>325613</v>
      </c>
      <c r="B188" s="8">
        <v>5210597</v>
      </c>
      <c r="C188" s="1">
        <f>INDEX($H$2:$H$1356,MATCH(TEXT($A188,"#"),$O$2:$O$1356,0))</f>
        <v>325610</v>
      </c>
      <c r="D188" s="1" t="str">
        <f t="shared" si="8"/>
        <v>Soap and cleaning compound manufacturing</v>
      </c>
      <c r="H188" s="17">
        <v>312140</v>
      </c>
      <c r="I188" s="24" t="s">
        <v>253</v>
      </c>
      <c r="J188" s="24" t="s">
        <v>254</v>
      </c>
      <c r="K188" s="24">
        <v>312140</v>
      </c>
      <c r="L188" s="24" t="s">
        <v>253</v>
      </c>
      <c r="M188" s="24">
        <v>312140</v>
      </c>
      <c r="N188" s="24" t="s">
        <v>253</v>
      </c>
      <c r="O188" s="23" t="str">
        <f t="shared" si="6"/>
        <v>312140</v>
      </c>
      <c r="R188" s="31">
        <f t="shared" si="7"/>
        <v>1</v>
      </c>
      <c r="S188" s="38">
        <v>339115</v>
      </c>
      <c r="T188" s="35" t="s">
        <v>854</v>
      </c>
    </row>
    <row r="189" spans="1:20" ht="15.75" x14ac:dyDescent="0.45">
      <c r="A189" s="7">
        <v>325620</v>
      </c>
      <c r="B189" s="8">
        <v>8484185</v>
      </c>
      <c r="C189" s="1">
        <f>INDEX($H$2:$H$1356,MATCH(TEXT($A189,"#"),$O$2:$O$1356,0))</f>
        <v>325620</v>
      </c>
      <c r="D189" s="1" t="str">
        <f t="shared" si="8"/>
        <v>Toilet preparation manufacturing</v>
      </c>
      <c r="H189" s="17">
        <v>312200</v>
      </c>
      <c r="I189" s="24" t="s">
        <v>255</v>
      </c>
      <c r="J189" s="24" t="s">
        <v>256</v>
      </c>
      <c r="K189" s="24">
        <v>312210</v>
      </c>
      <c r="L189" s="24" t="s">
        <v>1737</v>
      </c>
      <c r="M189" s="24">
        <v>312230</v>
      </c>
      <c r="N189" s="24" t="s">
        <v>1738</v>
      </c>
      <c r="O189" s="23" t="str">
        <f t="shared" si="6"/>
        <v>312230</v>
      </c>
      <c r="R189" s="31">
        <f t="shared" si="7"/>
        <v>1</v>
      </c>
      <c r="S189" s="38">
        <v>339116</v>
      </c>
      <c r="T189" s="35" t="s">
        <v>856</v>
      </c>
    </row>
    <row r="190" spans="1:20" ht="15.75" x14ac:dyDescent="0.45">
      <c r="A190" s="7">
        <v>325910</v>
      </c>
      <c r="B190" s="8">
        <v>1397636</v>
      </c>
      <c r="C190" s="1">
        <f>INDEX($H$2:$H$1356,MATCH(TEXT($A190,"#"),$O$2:$O$1356,0))</f>
        <v>325910</v>
      </c>
      <c r="D190" s="1" t="str">
        <f t="shared" si="8"/>
        <v>Printing ink manufacturing</v>
      </c>
      <c r="H190" s="17">
        <v>312200</v>
      </c>
      <c r="I190" s="24" t="s">
        <v>255</v>
      </c>
      <c r="J190" s="24" t="s">
        <v>257</v>
      </c>
      <c r="K190" s="24">
        <v>312221</v>
      </c>
      <c r="L190" s="24" t="s">
        <v>1739</v>
      </c>
      <c r="M190" s="24">
        <v>312230</v>
      </c>
      <c r="N190" s="24" t="s">
        <v>1738</v>
      </c>
      <c r="O190" s="23" t="str">
        <f t="shared" si="6"/>
        <v>312230</v>
      </c>
      <c r="R190" s="31">
        <f t="shared" si="7"/>
        <v>1</v>
      </c>
      <c r="S190" s="38">
        <v>339910</v>
      </c>
      <c r="T190" s="35" t="s">
        <v>858</v>
      </c>
    </row>
    <row r="191" spans="1:20" ht="15.75" x14ac:dyDescent="0.45">
      <c r="A191" s="7">
        <v>325920</v>
      </c>
      <c r="B191" s="8">
        <v>733987</v>
      </c>
      <c r="C191" s="1" t="str">
        <f>INDEX($H$2:$H$1356,MATCH(TEXT($A191,"#"),$O$2:$O$1356,0))</f>
        <v>3259A0</v>
      </c>
      <c r="D191" s="1" t="str">
        <f t="shared" si="8"/>
        <v>All other chemical product and preparation manufacturing</v>
      </c>
      <c r="H191" s="17">
        <v>312200</v>
      </c>
      <c r="I191" s="24" t="s">
        <v>255</v>
      </c>
      <c r="J191" s="24" t="s">
        <v>258</v>
      </c>
      <c r="K191" s="24">
        <v>312229</v>
      </c>
      <c r="L191" s="24" t="s">
        <v>1740</v>
      </c>
      <c r="M191" s="24">
        <v>312230</v>
      </c>
      <c r="N191" s="24" t="s">
        <v>1738</v>
      </c>
      <c r="O191" s="23" t="str">
        <f t="shared" si="6"/>
        <v>312230</v>
      </c>
      <c r="R191" s="31">
        <f t="shared" si="7"/>
        <v>1</v>
      </c>
      <c r="S191" s="38">
        <v>339920</v>
      </c>
      <c r="T191" s="35" t="s">
        <v>863</v>
      </c>
    </row>
    <row r="192" spans="1:20" ht="15.75" x14ac:dyDescent="0.45">
      <c r="A192" s="7">
        <v>325992</v>
      </c>
      <c r="B192" s="8">
        <v>2381706</v>
      </c>
      <c r="C192" s="1" t="str">
        <f>INDEX($H$2:$H$1356,MATCH(TEXT($A192,"#"),$O$2:$O$1356,0))</f>
        <v>3259A0</v>
      </c>
      <c r="D192" s="1" t="str">
        <f t="shared" si="8"/>
        <v>All other chemical product and preparation manufacturing</v>
      </c>
      <c r="H192" s="17">
        <v>313100</v>
      </c>
      <c r="I192" s="24" t="s">
        <v>259</v>
      </c>
      <c r="J192" s="24" t="s">
        <v>260</v>
      </c>
      <c r="K192" s="24">
        <v>313111</v>
      </c>
      <c r="L192" s="24" t="s">
        <v>1741</v>
      </c>
      <c r="M192" s="24">
        <v>313110</v>
      </c>
      <c r="N192" s="24" t="s">
        <v>1742</v>
      </c>
      <c r="O192" s="23" t="str">
        <f t="shared" si="6"/>
        <v>313110</v>
      </c>
      <c r="R192" s="31">
        <f t="shared" si="7"/>
        <v>1</v>
      </c>
      <c r="S192" s="38">
        <v>339930</v>
      </c>
      <c r="T192" s="35" t="s">
        <v>865</v>
      </c>
    </row>
    <row r="193" spans="1:20" ht="15.75" x14ac:dyDescent="0.45">
      <c r="A193" s="7">
        <v>325998</v>
      </c>
      <c r="B193" s="8">
        <v>6012842</v>
      </c>
      <c r="C193" s="1" t="str">
        <f>INDEX($H$2:$H$1356,MATCH(TEXT($A193,"#"),$O$2:$O$1356,0))</f>
        <v>3259A0</v>
      </c>
      <c r="D193" s="1" t="str">
        <f t="shared" si="8"/>
        <v>All other chemical product and preparation manufacturing</v>
      </c>
      <c r="H193" s="17">
        <v>313100</v>
      </c>
      <c r="I193" s="24" t="s">
        <v>259</v>
      </c>
      <c r="J193" s="24" t="s">
        <v>261</v>
      </c>
      <c r="K193" s="24">
        <v>313112</v>
      </c>
      <c r="L193" s="24" t="s">
        <v>1743</v>
      </c>
      <c r="M193" s="24">
        <v>313110</v>
      </c>
      <c r="N193" s="24" t="s">
        <v>1742</v>
      </c>
      <c r="O193" s="23" t="str">
        <f t="shared" si="6"/>
        <v>313110</v>
      </c>
      <c r="R193" s="31">
        <f t="shared" si="7"/>
        <v>1</v>
      </c>
      <c r="S193" s="38">
        <v>339940</v>
      </c>
      <c r="T193" s="35" t="s">
        <v>868</v>
      </c>
    </row>
    <row r="194" spans="1:20" ht="15.75" x14ac:dyDescent="0.45">
      <c r="A194" s="7">
        <v>326111</v>
      </c>
      <c r="B194" s="8">
        <v>925052</v>
      </c>
      <c r="C194" s="1">
        <f>INDEX($H$2:$H$1356,MATCH(TEXT($A194,"#"),$O$2:$O$1356,0))</f>
        <v>326110</v>
      </c>
      <c r="D194" s="1" t="str">
        <f t="shared" si="8"/>
        <v>Plastics packaging materials and unlaminated film and sheet manufacturing</v>
      </c>
      <c r="H194" s="17">
        <v>313100</v>
      </c>
      <c r="I194" s="24" t="s">
        <v>259</v>
      </c>
      <c r="J194" s="24" t="s">
        <v>262</v>
      </c>
      <c r="K194" s="24">
        <v>313113</v>
      </c>
      <c r="L194" s="24" t="s">
        <v>1744</v>
      </c>
      <c r="M194" s="24">
        <v>313110</v>
      </c>
      <c r="N194" s="24" t="s">
        <v>1742</v>
      </c>
      <c r="O194" s="23" t="str">
        <f t="shared" si="6"/>
        <v>313110</v>
      </c>
      <c r="R194" s="31">
        <f t="shared" si="7"/>
        <v>1</v>
      </c>
      <c r="S194" s="38">
        <v>339950</v>
      </c>
      <c r="T194" s="35" t="s">
        <v>873</v>
      </c>
    </row>
    <row r="195" spans="1:20" ht="15.75" x14ac:dyDescent="0.45">
      <c r="A195" s="7">
        <v>326113</v>
      </c>
      <c r="B195" s="8">
        <v>7358485</v>
      </c>
      <c r="C195" s="1">
        <f>INDEX($H$2:$H$1356,MATCH(TEXT($A195,"#"),$O$2:$O$1356,0))</f>
        <v>326110</v>
      </c>
      <c r="D195" s="1" t="str">
        <f t="shared" si="8"/>
        <v>Plastics packaging materials and unlaminated film and sheet manufacturing</v>
      </c>
      <c r="H195" s="17">
        <v>313200</v>
      </c>
      <c r="I195" s="24" t="s">
        <v>263</v>
      </c>
      <c r="J195" s="24" t="s">
        <v>264</v>
      </c>
      <c r="K195" s="24">
        <v>313210</v>
      </c>
      <c r="L195" s="24" t="s">
        <v>1745</v>
      </c>
      <c r="M195" s="24">
        <v>313210</v>
      </c>
      <c r="N195" s="24" t="s">
        <v>1745</v>
      </c>
      <c r="O195" s="23" t="str">
        <f t="shared" ref="O195:O258" si="9">TEXT(M195,"#")</f>
        <v>313210</v>
      </c>
      <c r="R195" s="31">
        <f t="shared" ref="R195:R258" si="10">COUNTIF($C$12:$C$414,S195)</f>
        <v>5</v>
      </c>
      <c r="S195" s="38">
        <v>339990</v>
      </c>
      <c r="T195" s="35" t="s">
        <v>875</v>
      </c>
    </row>
    <row r="196" spans="1:20" ht="15.75" x14ac:dyDescent="0.45">
      <c r="A196" s="7">
        <v>326121</v>
      </c>
      <c r="B196" s="8">
        <v>522818</v>
      </c>
      <c r="C196" s="1">
        <f>INDEX($H$2:$H$1356,MATCH(TEXT($A196,"#"),$O$2:$O$1356,0))</f>
        <v>326120</v>
      </c>
      <c r="D196" s="1" t="str">
        <f t="shared" si="8"/>
        <v>Plastics pipe, pipe fitting, and unlaminated profile shape manufacturing</v>
      </c>
      <c r="H196" s="17">
        <v>313200</v>
      </c>
      <c r="I196" s="24" t="s">
        <v>263</v>
      </c>
      <c r="J196" s="24" t="s">
        <v>265</v>
      </c>
      <c r="K196" s="24">
        <v>313221</v>
      </c>
      <c r="L196" s="24" t="s">
        <v>1746</v>
      </c>
      <c r="M196" s="24">
        <v>313220</v>
      </c>
      <c r="N196" s="24" t="s">
        <v>1747</v>
      </c>
      <c r="O196" s="23" t="str">
        <f t="shared" si="9"/>
        <v>313220</v>
      </c>
      <c r="R196" s="31">
        <f t="shared" si="10"/>
        <v>1</v>
      </c>
      <c r="S196" s="38">
        <v>311111</v>
      </c>
      <c r="T196" s="35" t="s">
        <v>175</v>
      </c>
    </row>
    <row r="197" spans="1:20" ht="15.75" x14ac:dyDescent="0.45">
      <c r="A197" s="7">
        <v>326122</v>
      </c>
      <c r="B197" s="8">
        <v>1526112</v>
      </c>
      <c r="C197" s="1">
        <f>INDEX($H$2:$H$1356,MATCH(TEXT($A197,"#"),$O$2:$O$1356,0))</f>
        <v>326120</v>
      </c>
      <c r="D197" s="1" t="str">
        <f t="shared" si="8"/>
        <v>Plastics pipe, pipe fitting, and unlaminated profile shape manufacturing</v>
      </c>
      <c r="H197" s="17">
        <v>313200</v>
      </c>
      <c r="I197" s="24" t="s">
        <v>263</v>
      </c>
      <c r="J197" s="24" t="s">
        <v>266</v>
      </c>
      <c r="K197" s="24">
        <v>313222</v>
      </c>
      <c r="L197" s="24" t="s">
        <v>1748</v>
      </c>
      <c r="M197" s="24">
        <v>313220</v>
      </c>
      <c r="N197" s="24" t="s">
        <v>1747</v>
      </c>
      <c r="O197" s="23" t="str">
        <f t="shared" si="9"/>
        <v>313220</v>
      </c>
      <c r="R197" s="31">
        <f t="shared" si="10"/>
        <v>1</v>
      </c>
      <c r="S197" s="38">
        <v>311119</v>
      </c>
      <c r="T197" s="35" t="s">
        <v>177</v>
      </c>
    </row>
    <row r="198" spans="1:20" ht="15.75" x14ac:dyDescent="0.45">
      <c r="A198" s="7">
        <v>326160</v>
      </c>
      <c r="B198" s="8">
        <v>740567</v>
      </c>
      <c r="C198" s="1">
        <f>INDEX($H$2:$H$1356,MATCH(TEXT($A198,"#"),$O$2:$O$1356,0))</f>
        <v>326160</v>
      </c>
      <c r="D198" s="1" t="str">
        <f t="shared" si="8"/>
        <v>Plastics bottle manufacturing</v>
      </c>
      <c r="H198" s="17">
        <v>313200</v>
      </c>
      <c r="I198" s="24" t="s">
        <v>263</v>
      </c>
      <c r="J198" s="24" t="s">
        <v>267</v>
      </c>
      <c r="K198" s="24">
        <v>313230</v>
      </c>
      <c r="L198" s="24" t="s">
        <v>1749</v>
      </c>
      <c r="M198" s="24">
        <v>313230</v>
      </c>
      <c r="N198" s="24" t="s">
        <v>1749</v>
      </c>
      <c r="O198" s="23" t="str">
        <f t="shared" si="9"/>
        <v>313230</v>
      </c>
      <c r="R198" s="31">
        <f t="shared" si="10"/>
        <v>3</v>
      </c>
      <c r="S198" s="38">
        <v>311210</v>
      </c>
      <c r="T198" s="35" t="s">
        <v>179</v>
      </c>
    </row>
    <row r="199" spans="1:20" ht="15.75" x14ac:dyDescent="0.45">
      <c r="A199" s="7">
        <v>326191</v>
      </c>
      <c r="B199" s="8">
        <v>96150</v>
      </c>
      <c r="C199" s="1">
        <f>INDEX($H$2:$H$1356,MATCH(TEXT($A199,"#"),$O$2:$O$1356,0))</f>
        <v>326190</v>
      </c>
      <c r="D199" s="1" t="str">
        <f t="shared" si="8"/>
        <v>Other plastics product manufacturing</v>
      </c>
      <c r="H199" s="17">
        <v>313200</v>
      </c>
      <c r="I199" s="24" t="s">
        <v>263</v>
      </c>
      <c r="J199" s="24" t="s">
        <v>268</v>
      </c>
      <c r="K199" s="24">
        <v>313241</v>
      </c>
      <c r="L199" s="24" t="s">
        <v>1750</v>
      </c>
      <c r="M199" s="24">
        <v>313240</v>
      </c>
      <c r="N199" s="24" t="s">
        <v>1751</v>
      </c>
      <c r="O199" s="23" t="str">
        <f t="shared" si="9"/>
        <v>313240</v>
      </c>
      <c r="R199" s="31">
        <f t="shared" si="10"/>
        <v>1</v>
      </c>
      <c r="S199" s="38">
        <v>311221</v>
      </c>
      <c r="T199" s="35" t="s">
        <v>183</v>
      </c>
    </row>
    <row r="200" spans="1:20" ht="15.75" x14ac:dyDescent="0.45">
      <c r="A200" s="7">
        <v>326199</v>
      </c>
      <c r="B200" s="8">
        <v>10585101</v>
      </c>
      <c r="C200" s="1">
        <f>INDEX($H$2:$H$1356,MATCH(TEXT($A200,"#"),$O$2:$O$1356,0))</f>
        <v>326190</v>
      </c>
      <c r="D200" s="1" t="str">
        <f t="shared" si="8"/>
        <v>Other plastics product manufacturing</v>
      </c>
      <c r="H200" s="17">
        <v>313200</v>
      </c>
      <c r="I200" s="24" t="s">
        <v>263</v>
      </c>
      <c r="J200" s="24" t="s">
        <v>269</v>
      </c>
      <c r="K200" s="24">
        <v>313249</v>
      </c>
      <c r="L200" s="24" t="s">
        <v>1752</v>
      </c>
      <c r="M200" s="24">
        <v>313240</v>
      </c>
      <c r="N200" s="24" t="s">
        <v>1751</v>
      </c>
      <c r="O200" s="23" t="str">
        <f t="shared" si="9"/>
        <v>313240</v>
      </c>
      <c r="R200" s="31">
        <f t="shared" si="10"/>
        <v>1</v>
      </c>
      <c r="S200" s="38" t="s">
        <v>1533</v>
      </c>
      <c r="T200" s="35" t="s">
        <v>15</v>
      </c>
    </row>
    <row r="201" spans="1:20" ht="15.75" x14ac:dyDescent="0.45">
      <c r="A201" s="7">
        <v>326211</v>
      </c>
      <c r="B201" s="8">
        <v>5864285</v>
      </c>
      <c r="C201" s="1">
        <f>INDEX($H$2:$H$1356,MATCH(TEXT($A201,"#"),$O$2:$O$1356,0))</f>
        <v>326210</v>
      </c>
      <c r="D201" s="1" t="str">
        <f t="shared" si="8"/>
        <v>Tire manufacturing</v>
      </c>
      <c r="H201" s="17">
        <v>313300</v>
      </c>
      <c r="I201" s="24" t="s">
        <v>270</v>
      </c>
      <c r="J201" s="24" t="s">
        <v>271</v>
      </c>
      <c r="K201" s="24">
        <v>313311</v>
      </c>
      <c r="L201" s="24" t="s">
        <v>1753</v>
      </c>
      <c r="M201" s="24">
        <v>313310</v>
      </c>
      <c r="N201" s="24" t="s">
        <v>1754</v>
      </c>
      <c r="O201" s="23" t="str">
        <f t="shared" si="9"/>
        <v>313310</v>
      </c>
      <c r="R201" s="31">
        <f t="shared" si="10"/>
        <v>1</v>
      </c>
      <c r="S201" s="38">
        <v>311225</v>
      </c>
      <c r="T201" s="35" t="s">
        <v>187</v>
      </c>
    </row>
    <row r="202" spans="1:20" ht="15.75" x14ac:dyDescent="0.45">
      <c r="A202" s="7">
        <v>326212</v>
      </c>
      <c r="B202" s="8">
        <v>15320</v>
      </c>
      <c r="C202" s="1">
        <f>INDEX($H$2:$H$1356,MATCH(TEXT($A202,"#"),$O$2:$O$1356,0))</f>
        <v>326210</v>
      </c>
      <c r="D202" s="1" t="str">
        <f t="shared" si="8"/>
        <v>Tire manufacturing</v>
      </c>
      <c r="H202" s="17">
        <v>313300</v>
      </c>
      <c r="I202" s="24" t="s">
        <v>270</v>
      </c>
      <c r="J202" s="24" t="s">
        <v>272</v>
      </c>
      <c r="K202" s="24">
        <v>313312</v>
      </c>
      <c r="L202" s="24" t="s">
        <v>1755</v>
      </c>
      <c r="M202" s="24">
        <v>313310</v>
      </c>
      <c r="N202" s="24" t="s">
        <v>1754</v>
      </c>
      <c r="O202" s="23" t="str">
        <f t="shared" si="9"/>
        <v>313310</v>
      </c>
      <c r="R202" s="31">
        <f t="shared" si="10"/>
        <v>1</v>
      </c>
      <c r="S202" s="38">
        <v>311230</v>
      </c>
      <c r="T202" s="35" t="s">
        <v>189</v>
      </c>
    </row>
    <row r="203" spans="1:20" ht="15.75" x14ac:dyDescent="0.45">
      <c r="A203" s="7">
        <v>326220</v>
      </c>
      <c r="B203" s="8">
        <v>2393990</v>
      </c>
      <c r="C203" s="1">
        <f>INDEX($H$2:$H$1356,MATCH(TEXT($A203,"#"),$O$2:$O$1356,0))</f>
        <v>326220</v>
      </c>
      <c r="D203" s="1" t="str">
        <f t="shared" si="8"/>
        <v>Rubber and plastics hoses and belting manufacturing</v>
      </c>
      <c r="H203" s="17">
        <v>313300</v>
      </c>
      <c r="I203" s="24" t="s">
        <v>270</v>
      </c>
      <c r="J203" s="24" t="s">
        <v>273</v>
      </c>
      <c r="K203" s="24">
        <v>313320</v>
      </c>
      <c r="L203" s="24" t="s">
        <v>1756</v>
      </c>
      <c r="M203" s="24">
        <v>313320</v>
      </c>
      <c r="N203" s="24" t="s">
        <v>1756</v>
      </c>
      <c r="O203" s="23" t="str">
        <f t="shared" si="9"/>
        <v>313320</v>
      </c>
      <c r="R203" s="31">
        <f t="shared" si="10"/>
        <v>3</v>
      </c>
      <c r="S203" s="38">
        <v>311300</v>
      </c>
      <c r="T203" s="35" t="s">
        <v>191</v>
      </c>
    </row>
    <row r="204" spans="1:20" ht="15.75" x14ac:dyDescent="0.45">
      <c r="A204" s="7">
        <v>326291</v>
      </c>
      <c r="B204" s="8">
        <v>75136</v>
      </c>
      <c r="C204" s="1">
        <f>INDEX($H$2:$H$1356,MATCH(TEXT($A204,"#"),$O$2:$O$1356,0))</f>
        <v>326290</v>
      </c>
      <c r="D204" s="1" t="str">
        <f t="shared" ref="D204:D267" si="11">INDEX($I$2:$I$1356,MATCH(TEXT($A204,"#"),$O$2:$O$1356,0))</f>
        <v>Other rubber product manufacturing</v>
      </c>
      <c r="H204" s="17">
        <v>314110</v>
      </c>
      <c r="I204" s="24" t="s">
        <v>274</v>
      </c>
      <c r="J204" s="24" t="s">
        <v>275</v>
      </c>
      <c r="K204" s="24">
        <v>314110</v>
      </c>
      <c r="L204" s="24" t="s">
        <v>1757</v>
      </c>
      <c r="M204" s="24">
        <v>314110</v>
      </c>
      <c r="N204" s="24" t="s">
        <v>1757</v>
      </c>
      <c r="O204" s="23" t="str">
        <f t="shared" si="9"/>
        <v>314110</v>
      </c>
      <c r="R204" s="31">
        <f t="shared" si="10"/>
        <v>2</v>
      </c>
      <c r="S204" s="38">
        <v>311410</v>
      </c>
      <c r="T204" s="35" t="s">
        <v>198</v>
      </c>
    </row>
    <row r="205" spans="1:20" ht="15.75" x14ac:dyDescent="0.45">
      <c r="A205" s="7">
        <v>326299</v>
      </c>
      <c r="B205" s="8">
        <v>2376086</v>
      </c>
      <c r="C205" s="1">
        <f>INDEX($H$2:$H$1356,MATCH(TEXT($A205,"#"),$O$2:$O$1356,0))</f>
        <v>326290</v>
      </c>
      <c r="D205" s="1" t="str">
        <f t="shared" si="11"/>
        <v>Other rubber product manufacturing</v>
      </c>
      <c r="H205" s="17">
        <v>314120</v>
      </c>
      <c r="I205" s="24" t="s">
        <v>276</v>
      </c>
      <c r="J205" s="24" t="s">
        <v>277</v>
      </c>
      <c r="K205" s="24">
        <v>314121</v>
      </c>
      <c r="L205" s="24" t="s">
        <v>1758</v>
      </c>
      <c r="M205" s="24">
        <v>314120</v>
      </c>
      <c r="N205" s="24" t="s">
        <v>1759</v>
      </c>
      <c r="O205" s="23" t="str">
        <f t="shared" si="9"/>
        <v>314120</v>
      </c>
      <c r="R205" s="31">
        <f t="shared" si="10"/>
        <v>3</v>
      </c>
      <c r="S205" s="38">
        <v>311420</v>
      </c>
      <c r="T205" s="35" t="s">
        <v>201</v>
      </c>
    </row>
    <row r="206" spans="1:20" ht="15.75" x14ac:dyDescent="0.45">
      <c r="A206" s="7">
        <v>327110</v>
      </c>
      <c r="B206" s="8">
        <v>1371589</v>
      </c>
      <c r="C206" s="1">
        <f>INDEX($H$2:$H$1356,MATCH(TEXT($A206,"#"),$O$2:$O$1356,0))</f>
        <v>327100</v>
      </c>
      <c r="D206" s="1" t="str">
        <f t="shared" si="11"/>
        <v>Clay product and refractory manufacturing</v>
      </c>
      <c r="H206" s="17">
        <v>314120</v>
      </c>
      <c r="I206" s="24" t="s">
        <v>276</v>
      </c>
      <c r="J206" s="24" t="s">
        <v>278</v>
      </c>
      <c r="K206" s="24">
        <v>314129</v>
      </c>
      <c r="L206" s="24" t="s">
        <v>1760</v>
      </c>
      <c r="M206" s="24">
        <v>314120</v>
      </c>
      <c r="N206" s="24" t="s">
        <v>1759</v>
      </c>
      <c r="O206" s="23" t="str">
        <f t="shared" si="9"/>
        <v>314120</v>
      </c>
      <c r="R206" s="31">
        <f t="shared" si="10"/>
        <v>2</v>
      </c>
      <c r="S206" s="38" t="s">
        <v>1703</v>
      </c>
      <c r="T206" s="35" t="s">
        <v>205</v>
      </c>
    </row>
    <row r="207" spans="1:20" ht="15.75" x14ac:dyDescent="0.45">
      <c r="A207" s="7">
        <v>327120</v>
      </c>
      <c r="B207" s="8">
        <v>780610</v>
      </c>
      <c r="C207" s="1">
        <f>INDEX($H$2:$H$1356,MATCH(TEXT($A207,"#"),$O$2:$O$1356,0))</f>
        <v>327100</v>
      </c>
      <c r="D207" s="1" t="str">
        <f t="shared" si="11"/>
        <v>Clay product and refractory manufacturing</v>
      </c>
      <c r="H207" s="17">
        <v>314900</v>
      </c>
      <c r="I207" s="24" t="s">
        <v>279</v>
      </c>
      <c r="J207" s="24" t="s">
        <v>280</v>
      </c>
      <c r="K207" s="24">
        <v>314911</v>
      </c>
      <c r="L207" s="24" t="s">
        <v>1761</v>
      </c>
      <c r="M207" s="24">
        <v>314910</v>
      </c>
      <c r="N207" s="24" t="s">
        <v>1762</v>
      </c>
      <c r="O207" s="23" t="str">
        <f t="shared" si="9"/>
        <v>314910</v>
      </c>
      <c r="R207" s="31">
        <f t="shared" si="10"/>
        <v>1</v>
      </c>
      <c r="S207" s="38">
        <v>311513</v>
      </c>
      <c r="T207" s="35" t="s">
        <v>208</v>
      </c>
    </row>
    <row r="208" spans="1:20" ht="15.75" x14ac:dyDescent="0.45">
      <c r="A208" s="7">
        <v>327211</v>
      </c>
      <c r="B208" s="8">
        <v>1262396</v>
      </c>
      <c r="C208" s="1">
        <f>INDEX($H$2:$H$1356,MATCH(TEXT($A208,"#"),$O$2:$O$1356,0))</f>
        <v>327200</v>
      </c>
      <c r="D208" s="1" t="str">
        <f t="shared" si="11"/>
        <v>Glass and glass product manufacturing</v>
      </c>
      <c r="H208" s="17">
        <v>314900</v>
      </c>
      <c r="I208" s="24" t="s">
        <v>279</v>
      </c>
      <c r="J208" s="24" t="s">
        <v>281</v>
      </c>
      <c r="K208" s="24">
        <v>314912</v>
      </c>
      <c r="L208" s="24" t="s">
        <v>1763</v>
      </c>
      <c r="M208" s="24">
        <v>314910</v>
      </c>
      <c r="N208" s="24" t="s">
        <v>1762</v>
      </c>
      <c r="O208" s="23" t="str">
        <f t="shared" si="9"/>
        <v>314910</v>
      </c>
      <c r="R208" s="31">
        <f t="shared" si="10"/>
        <v>1</v>
      </c>
      <c r="S208" s="38">
        <v>311514</v>
      </c>
      <c r="T208" s="35" t="s">
        <v>210</v>
      </c>
    </row>
    <row r="209" spans="1:20" ht="15.75" x14ac:dyDescent="0.45">
      <c r="A209" s="7">
        <v>327212</v>
      </c>
      <c r="B209" s="8">
        <v>1636697</v>
      </c>
      <c r="C209" s="1">
        <f>INDEX($H$2:$H$1356,MATCH(TEXT($A209,"#"),$O$2:$O$1356,0))</f>
        <v>327200</v>
      </c>
      <c r="D209" s="1" t="str">
        <f t="shared" si="11"/>
        <v>Glass and glass product manufacturing</v>
      </c>
      <c r="H209" s="17">
        <v>314900</v>
      </c>
      <c r="I209" s="24" t="s">
        <v>279</v>
      </c>
      <c r="J209" s="24" t="s">
        <v>282</v>
      </c>
      <c r="K209" s="24">
        <v>314991</v>
      </c>
      <c r="L209" s="24" t="s">
        <v>1764</v>
      </c>
      <c r="M209" s="24">
        <v>314994</v>
      </c>
      <c r="N209" s="24" t="s">
        <v>1765</v>
      </c>
      <c r="O209" s="23" t="str">
        <f t="shared" si="9"/>
        <v>314994</v>
      </c>
      <c r="R209" s="31">
        <f t="shared" si="10"/>
        <v>1</v>
      </c>
      <c r="S209" s="38">
        <v>311520</v>
      </c>
      <c r="T209" s="35" t="s">
        <v>212</v>
      </c>
    </row>
    <row r="210" spans="1:20" ht="15.75" x14ac:dyDescent="0.45">
      <c r="A210" s="7">
        <v>327213</v>
      </c>
      <c r="B210" s="8">
        <v>289151</v>
      </c>
      <c r="C210" s="1">
        <f>INDEX($H$2:$H$1356,MATCH(TEXT($A210,"#"),$O$2:$O$1356,0))</f>
        <v>327200</v>
      </c>
      <c r="D210" s="1" t="str">
        <f t="shared" si="11"/>
        <v>Glass and glass product manufacturing</v>
      </c>
      <c r="H210" s="17">
        <v>314900</v>
      </c>
      <c r="I210" s="24" t="s">
        <v>279</v>
      </c>
      <c r="J210" s="24" t="s">
        <v>283</v>
      </c>
      <c r="K210" s="24">
        <v>314992</v>
      </c>
      <c r="L210" s="24" t="s">
        <v>1766</v>
      </c>
      <c r="M210" s="24">
        <v>314994</v>
      </c>
      <c r="N210" s="24" t="s">
        <v>1765</v>
      </c>
      <c r="O210" s="23" t="str">
        <f t="shared" si="9"/>
        <v>314994</v>
      </c>
      <c r="R210" s="31">
        <f t="shared" si="10"/>
        <v>2</v>
      </c>
      <c r="S210" s="38" t="s">
        <v>1709</v>
      </c>
      <c r="T210" s="35" t="s">
        <v>214</v>
      </c>
    </row>
    <row r="211" spans="1:20" ht="15.75" x14ac:dyDescent="0.45">
      <c r="A211" s="7">
        <v>327215</v>
      </c>
      <c r="B211" s="8">
        <v>2057883</v>
      </c>
      <c r="C211" s="1">
        <f>INDEX($H$2:$H$1356,MATCH(TEXT($A211,"#"),$O$2:$O$1356,0))</f>
        <v>327200</v>
      </c>
      <c r="D211" s="1" t="str">
        <f t="shared" si="11"/>
        <v>Glass and glass product manufacturing</v>
      </c>
      <c r="H211" s="17">
        <v>314900</v>
      </c>
      <c r="I211" s="24" t="s">
        <v>279</v>
      </c>
      <c r="J211" s="24" t="s">
        <v>284</v>
      </c>
      <c r="K211" s="24">
        <v>314999</v>
      </c>
      <c r="L211" s="24" t="s">
        <v>1767</v>
      </c>
      <c r="M211" s="24">
        <v>314999</v>
      </c>
      <c r="N211" s="24" t="s">
        <v>1767</v>
      </c>
      <c r="O211" s="23" t="str">
        <f t="shared" si="9"/>
        <v>314999</v>
      </c>
      <c r="R211" s="31">
        <f t="shared" si="10"/>
        <v>1</v>
      </c>
      <c r="S211" s="38">
        <v>311615</v>
      </c>
      <c r="T211" s="35" t="s">
        <v>218</v>
      </c>
    </row>
    <row r="212" spans="1:20" ht="15.75" x14ac:dyDescent="0.45">
      <c r="A212" s="7">
        <v>327310</v>
      </c>
      <c r="B212" s="8">
        <v>265422</v>
      </c>
      <c r="C212" s="1">
        <f>INDEX($H$2:$H$1356,MATCH(TEXT($A212,"#"),$O$2:$O$1356,0))</f>
        <v>327310</v>
      </c>
      <c r="D212" s="1" t="str">
        <f t="shared" si="11"/>
        <v>Cement manufacturing</v>
      </c>
      <c r="H212" s="17">
        <v>315000</v>
      </c>
      <c r="I212" s="24" t="s">
        <v>285</v>
      </c>
      <c r="J212" s="24" t="s">
        <v>286</v>
      </c>
      <c r="K212" s="24">
        <v>315111</v>
      </c>
      <c r="L212" s="24" t="s">
        <v>1768</v>
      </c>
      <c r="M212" s="24">
        <v>315110</v>
      </c>
      <c r="N212" s="24" t="s">
        <v>1769</v>
      </c>
      <c r="O212" s="23" t="str">
        <f t="shared" si="9"/>
        <v>315110</v>
      </c>
      <c r="R212" s="31">
        <f t="shared" si="10"/>
        <v>1</v>
      </c>
      <c r="S212" s="38">
        <v>311700</v>
      </c>
      <c r="T212" s="35" t="s">
        <v>220</v>
      </c>
    </row>
    <row r="213" spans="1:20" ht="15.75" x14ac:dyDescent="0.45">
      <c r="A213" s="7">
        <v>327320</v>
      </c>
      <c r="B213" s="8">
        <v>3614</v>
      </c>
      <c r="C213" s="1">
        <f>INDEX($H$2:$H$1356,MATCH(TEXT($A213,"#"),$O$2:$O$1356,0))</f>
        <v>327320</v>
      </c>
      <c r="D213" s="1" t="str">
        <f t="shared" si="11"/>
        <v>Ready-mix concrete manufacturing</v>
      </c>
      <c r="H213" s="17">
        <v>315000</v>
      </c>
      <c r="I213" s="24" t="s">
        <v>285</v>
      </c>
      <c r="J213" s="24" t="s">
        <v>287</v>
      </c>
      <c r="K213" s="24">
        <v>315119</v>
      </c>
      <c r="L213" s="24" t="s">
        <v>1770</v>
      </c>
      <c r="M213" s="24">
        <v>315110</v>
      </c>
      <c r="N213" s="24" t="s">
        <v>1769</v>
      </c>
      <c r="O213" s="23" t="str">
        <f t="shared" si="9"/>
        <v>315110</v>
      </c>
      <c r="R213" s="31">
        <f t="shared" si="10"/>
        <v>1</v>
      </c>
      <c r="S213" s="38">
        <v>311810</v>
      </c>
      <c r="T213" s="35" t="s">
        <v>223</v>
      </c>
    </row>
    <row r="214" spans="1:20" ht="15.75" x14ac:dyDescent="0.45">
      <c r="A214" s="7">
        <v>327331</v>
      </c>
      <c r="B214" s="8">
        <v>53249</v>
      </c>
      <c r="C214" s="1">
        <f>INDEX($H$2:$H$1356,MATCH(TEXT($A214,"#"),$O$2:$O$1356,0))</f>
        <v>327330</v>
      </c>
      <c r="D214" s="1" t="str">
        <f t="shared" si="11"/>
        <v>Concrete pipe, brick, and block manufacturing</v>
      </c>
      <c r="H214" s="17">
        <v>315000</v>
      </c>
      <c r="I214" s="24" t="s">
        <v>285</v>
      </c>
      <c r="J214" s="24" t="s">
        <v>288</v>
      </c>
      <c r="K214" s="24">
        <v>315191</v>
      </c>
      <c r="L214" s="24" t="s">
        <v>1771</v>
      </c>
      <c r="M214" s="24">
        <v>315190</v>
      </c>
      <c r="N214" s="24" t="s">
        <v>1772</v>
      </c>
      <c r="O214" s="23" t="str">
        <f t="shared" si="9"/>
        <v>315190</v>
      </c>
      <c r="R214" s="31">
        <f t="shared" si="10"/>
        <v>1</v>
      </c>
      <c r="S214" s="38" t="s">
        <v>1720</v>
      </c>
      <c r="T214" s="35" t="s">
        <v>227</v>
      </c>
    </row>
    <row r="215" spans="1:20" ht="15.75" x14ac:dyDescent="0.45">
      <c r="A215" s="7">
        <v>327390</v>
      </c>
      <c r="B215" s="8">
        <v>205984</v>
      </c>
      <c r="C215" s="1">
        <f>INDEX($H$2:$H$1356,MATCH(TEXT($A215,"#"),$O$2:$O$1356,0))</f>
        <v>327390</v>
      </c>
      <c r="D215" s="1" t="str">
        <f t="shared" si="11"/>
        <v>Other concrete product manufacturing</v>
      </c>
      <c r="H215" s="17">
        <v>315000</v>
      </c>
      <c r="I215" s="24" t="s">
        <v>285</v>
      </c>
      <c r="J215" s="24" t="s">
        <v>289</v>
      </c>
      <c r="K215" s="24">
        <v>315192</v>
      </c>
      <c r="L215" s="24" t="s">
        <v>1773</v>
      </c>
      <c r="M215" s="24">
        <v>315190</v>
      </c>
      <c r="N215" s="24" t="s">
        <v>1772</v>
      </c>
      <c r="O215" s="23" t="str">
        <f t="shared" si="9"/>
        <v>315190</v>
      </c>
      <c r="R215" s="31">
        <f t="shared" si="10"/>
        <v>2</v>
      </c>
      <c r="S215" s="38">
        <v>311910</v>
      </c>
      <c r="T215" s="35" t="s">
        <v>232</v>
      </c>
    </row>
    <row r="216" spans="1:20" ht="15.75" x14ac:dyDescent="0.45">
      <c r="A216" s="7">
        <v>327410</v>
      </c>
      <c r="B216" s="8">
        <v>48381</v>
      </c>
      <c r="C216" s="1">
        <f>INDEX($H$2:$H$1356,MATCH(TEXT($A216,"#"),$O$2:$O$1356,0))</f>
        <v>327400</v>
      </c>
      <c r="D216" s="1" t="str">
        <f t="shared" si="11"/>
        <v>Lime and gypsum product manufacturing</v>
      </c>
      <c r="H216" s="17">
        <v>315000</v>
      </c>
      <c r="I216" s="24" t="s">
        <v>285</v>
      </c>
      <c r="J216" s="24" t="s">
        <v>290</v>
      </c>
      <c r="K216" s="24">
        <v>315221</v>
      </c>
      <c r="L216" s="24" t="s">
        <v>1774</v>
      </c>
      <c r="M216" s="24">
        <v>315220</v>
      </c>
      <c r="N216" s="24" t="s">
        <v>1775</v>
      </c>
      <c r="O216" s="23" t="str">
        <f t="shared" si="9"/>
        <v>315220</v>
      </c>
      <c r="R216" s="31">
        <f t="shared" si="10"/>
        <v>1</v>
      </c>
      <c r="S216" s="38">
        <v>311920</v>
      </c>
      <c r="T216" s="35" t="s">
        <v>235</v>
      </c>
    </row>
    <row r="217" spans="1:20" ht="15.75" x14ac:dyDescent="0.45">
      <c r="A217" s="7">
        <v>327420</v>
      </c>
      <c r="B217" s="8">
        <v>247815</v>
      </c>
      <c r="C217" s="1">
        <f>INDEX($H$2:$H$1356,MATCH(TEXT($A217,"#"),$O$2:$O$1356,0))</f>
        <v>327400</v>
      </c>
      <c r="D217" s="1" t="str">
        <f t="shared" si="11"/>
        <v>Lime and gypsum product manufacturing</v>
      </c>
      <c r="H217" s="17">
        <v>315000</v>
      </c>
      <c r="I217" s="24" t="s">
        <v>285</v>
      </c>
      <c r="J217" s="24" t="s">
        <v>291</v>
      </c>
      <c r="K217" s="24">
        <v>315222</v>
      </c>
      <c r="L217" s="24" t="s">
        <v>1776</v>
      </c>
      <c r="M217" s="24">
        <v>315220</v>
      </c>
      <c r="N217" s="24" t="s">
        <v>1775</v>
      </c>
      <c r="O217" s="23" t="str">
        <f t="shared" si="9"/>
        <v>315220</v>
      </c>
      <c r="R217" s="31">
        <f t="shared" si="10"/>
        <v>1</v>
      </c>
      <c r="S217" s="38">
        <v>311930</v>
      </c>
      <c r="T217" s="35" t="s">
        <v>237</v>
      </c>
    </row>
    <row r="218" spans="1:20" ht="15.75" x14ac:dyDescent="0.45">
      <c r="A218" s="7">
        <v>327910</v>
      </c>
      <c r="B218" s="8">
        <v>1043248</v>
      </c>
      <c r="C218" s="1">
        <f>INDEX($H$2:$H$1356,MATCH(TEXT($A218,"#"),$O$2:$O$1356,0))</f>
        <v>327910</v>
      </c>
      <c r="D218" s="1" t="str">
        <f t="shared" si="11"/>
        <v>Abrasive product manufacturing</v>
      </c>
      <c r="H218" s="17">
        <v>315000</v>
      </c>
      <c r="I218" s="24" t="s">
        <v>285</v>
      </c>
      <c r="J218" s="24" t="s">
        <v>292</v>
      </c>
      <c r="K218" s="24">
        <v>315223</v>
      </c>
      <c r="L218" s="24" t="s">
        <v>1777</v>
      </c>
      <c r="M218" s="24">
        <v>315220</v>
      </c>
      <c r="N218" s="24" t="s">
        <v>1775</v>
      </c>
      <c r="O218" s="23" t="str">
        <f t="shared" si="9"/>
        <v>315220</v>
      </c>
      <c r="R218" s="31">
        <f t="shared" si="10"/>
        <v>2</v>
      </c>
      <c r="S218" s="38">
        <v>311940</v>
      </c>
      <c r="T218" s="35" t="s">
        <v>239</v>
      </c>
    </row>
    <row r="219" spans="1:20" ht="15.75" x14ac:dyDescent="0.45">
      <c r="A219" s="7">
        <v>327991</v>
      </c>
      <c r="B219" s="8">
        <v>80978</v>
      </c>
      <c r="C219" s="1">
        <f>INDEX($H$2:$H$1356,MATCH(TEXT($A219,"#"),$O$2:$O$1356,0))</f>
        <v>327991</v>
      </c>
      <c r="D219" s="1" t="str">
        <f t="shared" si="11"/>
        <v>Cut stone and stone product manufacturing</v>
      </c>
      <c r="H219" s="17">
        <v>315000</v>
      </c>
      <c r="I219" s="24" t="s">
        <v>285</v>
      </c>
      <c r="J219" s="24" t="s">
        <v>293</v>
      </c>
      <c r="K219" s="24">
        <v>315224</v>
      </c>
      <c r="L219" s="24" t="s">
        <v>1778</v>
      </c>
      <c r="M219" s="24">
        <v>315220</v>
      </c>
      <c r="N219" s="24" t="s">
        <v>1775</v>
      </c>
      <c r="O219" s="23" t="str">
        <f t="shared" si="9"/>
        <v>315220</v>
      </c>
      <c r="R219" s="31">
        <f t="shared" si="10"/>
        <v>2</v>
      </c>
      <c r="S219" s="38">
        <v>311990</v>
      </c>
      <c r="T219" s="35" t="s">
        <v>242</v>
      </c>
    </row>
    <row r="220" spans="1:20" ht="15.75" x14ac:dyDescent="0.45">
      <c r="A220" s="7">
        <v>327992</v>
      </c>
      <c r="B220" s="8">
        <v>270009</v>
      </c>
      <c r="C220" s="1">
        <f>INDEX($H$2:$H$1356,MATCH(TEXT($A220,"#"),$O$2:$O$1356,0))</f>
        <v>327992</v>
      </c>
      <c r="D220" s="1" t="str">
        <f t="shared" si="11"/>
        <v>Ground or treated mineral and earth manufacturing</v>
      </c>
      <c r="H220" s="17">
        <v>315000</v>
      </c>
      <c r="I220" s="24" t="s">
        <v>285</v>
      </c>
      <c r="J220" s="24" t="s">
        <v>294</v>
      </c>
      <c r="K220" s="24">
        <v>315225</v>
      </c>
      <c r="L220" s="24" t="s">
        <v>1779</v>
      </c>
      <c r="M220" s="24">
        <v>315220</v>
      </c>
      <c r="N220" s="24" t="s">
        <v>1775</v>
      </c>
      <c r="O220" s="23" t="str">
        <f t="shared" si="9"/>
        <v>315220</v>
      </c>
      <c r="R220" s="31">
        <f t="shared" si="10"/>
        <v>3</v>
      </c>
      <c r="S220" s="38">
        <v>312110</v>
      </c>
      <c r="T220" s="35" t="s">
        <v>245</v>
      </c>
    </row>
    <row r="221" spans="1:20" ht="15.75" x14ac:dyDescent="0.45">
      <c r="A221" s="7">
        <v>327993</v>
      </c>
      <c r="B221" s="8">
        <v>995864</v>
      </c>
      <c r="C221" s="1">
        <f>INDEX($H$2:$H$1356,MATCH(TEXT($A221,"#"),$O$2:$O$1356,0))</f>
        <v>327993</v>
      </c>
      <c r="D221" s="1" t="str">
        <f t="shared" si="11"/>
        <v>Mineral wool manufacturing</v>
      </c>
      <c r="H221" s="17">
        <v>315000</v>
      </c>
      <c r="I221" s="24" t="s">
        <v>285</v>
      </c>
      <c r="J221" s="24" t="s">
        <v>295</v>
      </c>
      <c r="K221" s="24">
        <v>315228</v>
      </c>
      <c r="L221" s="24" t="s">
        <v>1780</v>
      </c>
      <c r="M221" s="24">
        <v>315220</v>
      </c>
      <c r="N221" s="24" t="s">
        <v>1775</v>
      </c>
      <c r="O221" s="23" t="str">
        <f t="shared" si="9"/>
        <v>315220</v>
      </c>
      <c r="R221" s="31">
        <f t="shared" si="10"/>
        <v>1</v>
      </c>
      <c r="S221" s="38">
        <v>312120</v>
      </c>
      <c r="T221" s="35" t="s">
        <v>249</v>
      </c>
    </row>
    <row r="222" spans="1:20" ht="15.75" x14ac:dyDescent="0.45">
      <c r="A222" s="7">
        <v>327999</v>
      </c>
      <c r="B222" s="8">
        <v>617326</v>
      </c>
      <c r="C222" s="1">
        <f>INDEX($H$2:$H$1356,MATCH(TEXT($A222,"#"),$O$2:$O$1356,0))</f>
        <v>327999</v>
      </c>
      <c r="D222" s="1" t="str">
        <f t="shared" si="11"/>
        <v>Miscellaneous nonmetallic mineral products</v>
      </c>
      <c r="H222" s="17">
        <v>315000</v>
      </c>
      <c r="I222" s="24" t="s">
        <v>285</v>
      </c>
      <c r="J222" s="24" t="s">
        <v>296</v>
      </c>
      <c r="K222" s="24">
        <v>315231</v>
      </c>
      <c r="L222" s="24" t="s">
        <v>1781</v>
      </c>
      <c r="M222" s="24">
        <v>315240</v>
      </c>
      <c r="N222" s="24" t="s">
        <v>1782</v>
      </c>
      <c r="O222" s="23" t="str">
        <f t="shared" si="9"/>
        <v>315240</v>
      </c>
      <c r="R222" s="31">
        <f t="shared" si="10"/>
        <v>1</v>
      </c>
      <c r="S222" s="38">
        <v>312130</v>
      </c>
      <c r="T222" s="35" t="s">
        <v>251</v>
      </c>
    </row>
    <row r="223" spans="1:20" ht="15.75" x14ac:dyDescent="0.45">
      <c r="A223" s="7">
        <v>331110</v>
      </c>
      <c r="B223" s="8">
        <v>17212100</v>
      </c>
      <c r="C223" s="1">
        <f>INDEX($H$2:$H$1356,MATCH(TEXT($A223,"#"),$O$2:$O$1356,0))</f>
        <v>331110</v>
      </c>
      <c r="D223" s="1" t="str">
        <f t="shared" si="11"/>
        <v>Iron and steel mills and ferroalloy manufacturing</v>
      </c>
      <c r="H223" s="17">
        <v>315000</v>
      </c>
      <c r="I223" s="24" t="s">
        <v>285</v>
      </c>
      <c r="J223" s="24" t="s">
        <v>297</v>
      </c>
      <c r="K223" s="24">
        <v>315232</v>
      </c>
      <c r="L223" s="24" t="s">
        <v>1783</v>
      </c>
      <c r="M223" s="24">
        <v>315240</v>
      </c>
      <c r="N223" s="24" t="s">
        <v>1782</v>
      </c>
      <c r="O223" s="23" t="str">
        <f t="shared" si="9"/>
        <v>315240</v>
      </c>
      <c r="R223" s="31">
        <f t="shared" si="10"/>
        <v>1</v>
      </c>
      <c r="S223" s="38">
        <v>312140</v>
      </c>
      <c r="T223" s="35" t="s">
        <v>253</v>
      </c>
    </row>
    <row r="224" spans="1:20" ht="15.75" x14ac:dyDescent="0.45">
      <c r="A224" s="7">
        <v>331210</v>
      </c>
      <c r="B224" s="8">
        <v>3187</v>
      </c>
      <c r="C224" s="1">
        <f>INDEX($H$2:$H$1356,MATCH(TEXT($A224,"#"),$O$2:$O$1356,0))</f>
        <v>331200</v>
      </c>
      <c r="D224" s="1" t="str">
        <f t="shared" si="11"/>
        <v>Steel product manufacturing from purchased steel</v>
      </c>
      <c r="H224" s="17">
        <v>315000</v>
      </c>
      <c r="I224" s="24" t="s">
        <v>285</v>
      </c>
      <c r="J224" s="24" t="s">
        <v>298</v>
      </c>
      <c r="K224" s="24">
        <v>315233</v>
      </c>
      <c r="L224" s="24" t="s">
        <v>1784</v>
      </c>
      <c r="M224" s="24">
        <v>315240</v>
      </c>
      <c r="N224" s="24" t="s">
        <v>1782</v>
      </c>
      <c r="O224" s="23" t="str">
        <f t="shared" si="9"/>
        <v>315240</v>
      </c>
      <c r="R224" s="31">
        <f t="shared" si="10"/>
        <v>1</v>
      </c>
      <c r="S224" s="38">
        <v>312200</v>
      </c>
      <c r="T224" s="35" t="s">
        <v>255</v>
      </c>
    </row>
    <row r="225" spans="1:20" ht="15.75" x14ac:dyDescent="0.45">
      <c r="A225" s="7">
        <v>331221</v>
      </c>
      <c r="B225" s="8">
        <v>172856</v>
      </c>
      <c r="C225" s="1">
        <f>INDEX($H$2:$H$1356,MATCH(TEXT($A225,"#"),$O$2:$O$1356,0))</f>
        <v>331200</v>
      </c>
      <c r="D225" s="1" t="str">
        <f t="shared" si="11"/>
        <v>Steel product manufacturing from purchased steel</v>
      </c>
      <c r="H225" s="17">
        <v>315000</v>
      </c>
      <c r="I225" s="24" t="s">
        <v>285</v>
      </c>
      <c r="J225" s="24" t="s">
        <v>299</v>
      </c>
      <c r="K225" s="24">
        <v>315234</v>
      </c>
      <c r="L225" s="24" t="s">
        <v>1785</v>
      </c>
      <c r="M225" s="24">
        <v>315240</v>
      </c>
      <c r="N225" s="24" t="s">
        <v>1782</v>
      </c>
      <c r="O225" s="23" t="str">
        <f t="shared" si="9"/>
        <v>315240</v>
      </c>
      <c r="R225" s="31">
        <f t="shared" si="10"/>
        <v>1</v>
      </c>
      <c r="S225" s="38">
        <v>313100</v>
      </c>
      <c r="T225" s="35" t="s">
        <v>259</v>
      </c>
    </row>
    <row r="226" spans="1:20" ht="15.75" x14ac:dyDescent="0.45">
      <c r="A226" s="7">
        <v>331222</v>
      </c>
      <c r="B226" s="8">
        <v>476073</v>
      </c>
      <c r="C226" s="1">
        <f>INDEX($H$2:$H$1356,MATCH(TEXT($A226,"#"),$O$2:$O$1356,0))</f>
        <v>331200</v>
      </c>
      <c r="D226" s="1" t="str">
        <f t="shared" si="11"/>
        <v>Steel product manufacturing from purchased steel</v>
      </c>
      <c r="H226" s="17">
        <v>315000</v>
      </c>
      <c r="I226" s="24" t="s">
        <v>285</v>
      </c>
      <c r="J226" s="24" t="s">
        <v>300</v>
      </c>
      <c r="K226" s="24">
        <v>315239</v>
      </c>
      <c r="L226" s="24" t="s">
        <v>1786</v>
      </c>
      <c r="M226" s="24">
        <v>315240</v>
      </c>
      <c r="N226" s="24" t="s">
        <v>1782</v>
      </c>
      <c r="O226" s="23" t="str">
        <f t="shared" si="9"/>
        <v>315240</v>
      </c>
      <c r="R226" s="31">
        <f t="shared" si="10"/>
        <v>4</v>
      </c>
      <c r="S226" s="38">
        <v>313200</v>
      </c>
      <c r="T226" s="35" t="s">
        <v>263</v>
      </c>
    </row>
    <row r="227" spans="1:20" ht="15.75" x14ac:dyDescent="0.45">
      <c r="A227" s="7">
        <v>331313</v>
      </c>
      <c r="B227" s="8">
        <v>2013127</v>
      </c>
      <c r="C227" s="1" t="str">
        <f>INDEX($H$2:$H$1356,MATCH(TEXT($A227,"#"),$O$2:$O$1356,0))</f>
        <v>33131A</v>
      </c>
      <c r="D227" s="1" t="str">
        <f t="shared" si="11"/>
        <v>Alumina refining and primary aluminum production</v>
      </c>
      <c r="H227" s="17">
        <v>315000</v>
      </c>
      <c r="I227" s="24" t="s">
        <v>285</v>
      </c>
      <c r="J227" s="24" t="s">
        <v>301</v>
      </c>
      <c r="K227" s="24">
        <v>315291</v>
      </c>
      <c r="L227" s="24" t="s">
        <v>1787</v>
      </c>
      <c r="M227" s="24">
        <v>315240</v>
      </c>
      <c r="N227" s="24" t="s">
        <v>1782</v>
      </c>
      <c r="O227" s="23" t="str">
        <f t="shared" si="9"/>
        <v>315240</v>
      </c>
      <c r="R227" s="31">
        <f t="shared" si="10"/>
        <v>1</v>
      </c>
      <c r="S227" s="38">
        <v>313300</v>
      </c>
      <c r="T227" s="35" t="s">
        <v>270</v>
      </c>
    </row>
    <row r="228" spans="1:20" ht="15.75" x14ac:dyDescent="0.45">
      <c r="A228" s="7">
        <v>331314</v>
      </c>
      <c r="B228" s="8">
        <v>153846</v>
      </c>
      <c r="C228" s="1">
        <f>INDEX($H$2:$H$1356,MATCH(TEXT($A228,"#"),$O$2:$O$1356,0))</f>
        <v>331314</v>
      </c>
      <c r="D228" s="1" t="str">
        <f t="shared" si="11"/>
        <v>Secondary smelting and alloying of aluminum</v>
      </c>
      <c r="H228" s="17">
        <v>315000</v>
      </c>
      <c r="I228" s="24" t="s">
        <v>285</v>
      </c>
      <c r="J228" s="24" t="s">
        <v>302</v>
      </c>
      <c r="K228" s="24">
        <v>315292</v>
      </c>
      <c r="L228" s="24" t="s">
        <v>1788</v>
      </c>
      <c r="M228" s="24">
        <v>315280</v>
      </c>
      <c r="N228" s="24" t="s">
        <v>1789</v>
      </c>
      <c r="O228" s="23" t="str">
        <f t="shared" si="9"/>
        <v>315280</v>
      </c>
      <c r="R228" s="31">
        <f t="shared" si="10"/>
        <v>1</v>
      </c>
      <c r="S228" s="38">
        <v>314110</v>
      </c>
      <c r="T228" s="35" t="s">
        <v>274</v>
      </c>
    </row>
    <row r="229" spans="1:20" ht="15.75" x14ac:dyDescent="0.45">
      <c r="A229" s="7">
        <v>331315</v>
      </c>
      <c r="B229" s="8">
        <v>4215130</v>
      </c>
      <c r="C229" s="1" t="str">
        <f>INDEX($H$2:$H$1356,MATCH(TEXT($A229,"#"),$O$2:$O$1356,0))</f>
        <v>33131B</v>
      </c>
      <c r="D229" s="1" t="str">
        <f t="shared" si="11"/>
        <v>Aluminum product manufacturing from purchased aluminum</v>
      </c>
      <c r="H229" s="17">
        <v>315000</v>
      </c>
      <c r="I229" s="24" t="s">
        <v>285</v>
      </c>
      <c r="J229" s="24" t="s">
        <v>303</v>
      </c>
      <c r="K229" s="24">
        <v>315299</v>
      </c>
      <c r="L229" s="24" t="s">
        <v>1790</v>
      </c>
      <c r="M229" s="24">
        <v>315280</v>
      </c>
      <c r="N229" s="24" t="s">
        <v>1789</v>
      </c>
      <c r="O229" s="23" t="str">
        <f t="shared" si="9"/>
        <v>315280</v>
      </c>
      <c r="R229" s="31">
        <f t="shared" si="10"/>
        <v>1</v>
      </c>
      <c r="S229" s="38">
        <v>314120</v>
      </c>
      <c r="T229" s="35" t="s">
        <v>276</v>
      </c>
    </row>
    <row r="230" spans="1:20" ht="15.75" x14ac:dyDescent="0.45">
      <c r="A230" s="7">
        <v>331318</v>
      </c>
      <c r="B230" s="8">
        <v>1615495</v>
      </c>
      <c r="C230" s="1" t="str">
        <f>INDEX($H$2:$H$1356,MATCH(TEXT($A230,"#"),$O$2:$O$1356,0))</f>
        <v>33131B</v>
      </c>
      <c r="D230" s="1" t="str">
        <f t="shared" si="11"/>
        <v>Aluminum product manufacturing from purchased aluminum</v>
      </c>
      <c r="H230" s="17">
        <v>315000</v>
      </c>
      <c r="I230" s="24" t="s">
        <v>285</v>
      </c>
      <c r="J230" s="24" t="s">
        <v>304</v>
      </c>
      <c r="K230" s="24">
        <v>315991</v>
      </c>
      <c r="L230" s="24" t="s">
        <v>1791</v>
      </c>
      <c r="M230" s="24">
        <v>315990</v>
      </c>
      <c r="N230" s="24" t="s">
        <v>1792</v>
      </c>
      <c r="O230" s="23" t="str">
        <f t="shared" si="9"/>
        <v>315990</v>
      </c>
      <c r="R230" s="31">
        <f t="shared" si="10"/>
        <v>3</v>
      </c>
      <c r="S230" s="38">
        <v>314900</v>
      </c>
      <c r="T230" s="35" t="s">
        <v>279</v>
      </c>
    </row>
    <row r="231" spans="1:20" ht="15.75" x14ac:dyDescent="0.45">
      <c r="A231" s="7">
        <v>331410</v>
      </c>
      <c r="B231" s="8">
        <v>37302212</v>
      </c>
      <c r="C231" s="1">
        <f>INDEX($H$2:$H$1356,MATCH(TEXT($A231,"#"),$O$2:$O$1356,0))</f>
        <v>331411</v>
      </c>
      <c r="D231" s="1" t="str">
        <f t="shared" si="11"/>
        <v>Primary smelting and refining of copper</v>
      </c>
      <c r="H231" s="17">
        <v>315000</v>
      </c>
      <c r="I231" s="24" t="s">
        <v>285</v>
      </c>
      <c r="J231" s="24" t="s">
        <v>305</v>
      </c>
      <c r="K231" s="24">
        <v>315992</v>
      </c>
      <c r="L231" s="24" t="s">
        <v>1793</v>
      </c>
      <c r="M231" s="24">
        <v>315990</v>
      </c>
      <c r="N231" s="24" t="s">
        <v>1792</v>
      </c>
      <c r="O231" s="23" t="str">
        <f t="shared" si="9"/>
        <v>315990</v>
      </c>
      <c r="R231" s="31">
        <f t="shared" si="10"/>
        <v>6</v>
      </c>
      <c r="S231" s="38">
        <v>315000</v>
      </c>
      <c r="T231" s="35" t="s">
        <v>285</v>
      </c>
    </row>
    <row r="232" spans="1:20" ht="15.75" x14ac:dyDescent="0.45">
      <c r="A232" s="7">
        <v>331420</v>
      </c>
      <c r="B232" s="8">
        <v>3398165</v>
      </c>
      <c r="C232" s="1">
        <f>INDEX($H$2:$H$1356,MATCH(TEXT($A232,"#"),$O$2:$O$1356,0))</f>
        <v>331420</v>
      </c>
      <c r="D232" s="1" t="str">
        <f t="shared" si="11"/>
        <v>Copper rolling, drawing, extruding and alloying</v>
      </c>
      <c r="H232" s="17">
        <v>315000</v>
      </c>
      <c r="I232" s="24" t="s">
        <v>285</v>
      </c>
      <c r="J232" s="24" t="s">
        <v>306</v>
      </c>
      <c r="K232" s="24">
        <v>315993</v>
      </c>
      <c r="L232" s="24" t="s">
        <v>1794</v>
      </c>
      <c r="M232" s="24">
        <v>315990</v>
      </c>
      <c r="N232" s="24" t="s">
        <v>1792</v>
      </c>
      <c r="O232" s="23" t="str">
        <f t="shared" si="9"/>
        <v>315990</v>
      </c>
      <c r="R232" s="31">
        <f t="shared" si="10"/>
        <v>4</v>
      </c>
      <c r="S232" s="38">
        <v>316000</v>
      </c>
      <c r="T232" s="35" t="s">
        <v>308</v>
      </c>
    </row>
    <row r="233" spans="1:20" ht="15.75" x14ac:dyDescent="0.45">
      <c r="A233" s="7">
        <v>331491</v>
      </c>
      <c r="B233" s="8">
        <v>4887083</v>
      </c>
      <c r="C233" s="1">
        <f>INDEX($H$2:$H$1356,MATCH(TEXT($A233,"#"),$O$2:$O$1356,0))</f>
        <v>331490</v>
      </c>
      <c r="D233" s="1" t="str">
        <f t="shared" si="11"/>
        <v>Nonferrous metal (except copper and aluminum) rolling, drawing, extruding and alloying</v>
      </c>
      <c r="H233" s="17">
        <v>315000</v>
      </c>
      <c r="I233" s="24" t="s">
        <v>285</v>
      </c>
      <c r="J233" s="24" t="s">
        <v>307</v>
      </c>
      <c r="K233" s="24">
        <v>315999</v>
      </c>
      <c r="L233" s="24" t="s">
        <v>1795</v>
      </c>
      <c r="M233" s="24">
        <v>315990</v>
      </c>
      <c r="N233" s="24" t="s">
        <v>1792</v>
      </c>
      <c r="O233" s="23" t="str">
        <f t="shared" si="9"/>
        <v>315990</v>
      </c>
      <c r="R233" s="31">
        <f t="shared" si="10"/>
        <v>1</v>
      </c>
      <c r="S233" s="38">
        <v>322110</v>
      </c>
      <c r="T233" s="35" t="s">
        <v>337</v>
      </c>
    </row>
    <row r="234" spans="1:20" ht="15.75" x14ac:dyDescent="0.45">
      <c r="A234" s="7">
        <v>331492</v>
      </c>
      <c r="B234" s="8">
        <v>820055</v>
      </c>
      <c r="C234" s="1">
        <f>INDEX($H$2:$H$1356,MATCH(TEXT($A234,"#"),$O$2:$O$1356,0))</f>
        <v>331490</v>
      </c>
      <c r="D234" s="1" t="str">
        <f t="shared" si="11"/>
        <v>Nonferrous metal (except copper and aluminum) rolling, drawing, extruding and alloying</v>
      </c>
      <c r="H234" s="17">
        <v>316000</v>
      </c>
      <c r="I234" s="24" t="s">
        <v>308</v>
      </c>
      <c r="J234" s="24" t="s">
        <v>309</v>
      </c>
      <c r="K234" s="24">
        <v>316110</v>
      </c>
      <c r="L234" s="24" t="s">
        <v>1796</v>
      </c>
      <c r="M234" s="24">
        <v>316110</v>
      </c>
      <c r="N234" s="24" t="s">
        <v>1796</v>
      </c>
      <c r="O234" s="23" t="str">
        <f t="shared" si="9"/>
        <v>316110</v>
      </c>
      <c r="R234" s="31">
        <f t="shared" si="10"/>
        <v>2</v>
      </c>
      <c r="S234" s="38">
        <v>322120</v>
      </c>
      <c r="T234" s="35" t="s">
        <v>339</v>
      </c>
    </row>
    <row r="235" spans="1:20" ht="15.75" x14ac:dyDescent="0.45">
      <c r="A235" s="7">
        <v>331511</v>
      </c>
      <c r="B235" s="8">
        <v>960742</v>
      </c>
      <c r="C235" s="1">
        <f>INDEX($H$2:$H$1356,MATCH(TEXT($A235,"#"),$O$2:$O$1356,0))</f>
        <v>331510</v>
      </c>
      <c r="D235" s="1" t="str">
        <f t="shared" si="11"/>
        <v>Ferrous metal foundries</v>
      </c>
      <c r="H235" s="17">
        <v>316000</v>
      </c>
      <c r="I235" s="24" t="s">
        <v>308</v>
      </c>
      <c r="J235" s="24" t="s">
        <v>310</v>
      </c>
      <c r="K235" s="24">
        <v>316211</v>
      </c>
      <c r="L235" s="24" t="s">
        <v>1797</v>
      </c>
      <c r="M235" s="24">
        <v>316210</v>
      </c>
      <c r="N235" s="24" t="s">
        <v>1798</v>
      </c>
      <c r="O235" s="23" t="str">
        <f t="shared" si="9"/>
        <v>316210</v>
      </c>
      <c r="R235" s="31">
        <f t="shared" si="10"/>
        <v>1</v>
      </c>
      <c r="S235" s="38">
        <v>322130</v>
      </c>
      <c r="T235" s="35" t="s">
        <v>342</v>
      </c>
    </row>
    <row r="236" spans="1:20" ht="15.75" x14ac:dyDescent="0.45">
      <c r="A236" s="7">
        <v>331513</v>
      </c>
      <c r="B236" s="8">
        <v>8136</v>
      </c>
      <c r="C236" s="1">
        <f>INDEX($H$2:$H$1356,MATCH(TEXT($A236,"#"),$O$2:$O$1356,0))</f>
        <v>331510</v>
      </c>
      <c r="D236" s="1" t="str">
        <f t="shared" si="11"/>
        <v>Ferrous metal foundries</v>
      </c>
      <c r="H236" s="17">
        <v>316000</v>
      </c>
      <c r="I236" s="24" t="s">
        <v>308</v>
      </c>
      <c r="J236" s="24" t="s">
        <v>311</v>
      </c>
      <c r="K236" s="24">
        <v>316212</v>
      </c>
      <c r="L236" s="24" t="s">
        <v>1799</v>
      </c>
      <c r="M236" s="24">
        <v>316210</v>
      </c>
      <c r="N236" s="24" t="s">
        <v>1798</v>
      </c>
      <c r="O236" s="23" t="str">
        <f t="shared" si="9"/>
        <v>316210</v>
      </c>
      <c r="R236" s="31">
        <f t="shared" si="10"/>
        <v>3</v>
      </c>
      <c r="S236" s="38">
        <v>322210</v>
      </c>
      <c r="T236" s="35" t="s">
        <v>344</v>
      </c>
    </row>
    <row r="237" spans="1:20" ht="15.75" x14ac:dyDescent="0.45">
      <c r="A237" s="7">
        <v>331523</v>
      </c>
      <c r="B237" s="8">
        <v>168308</v>
      </c>
      <c r="C237" s="1">
        <f>INDEX($H$2:$H$1356,MATCH(TEXT($A237,"#"),$O$2:$O$1356,0))</f>
        <v>331520</v>
      </c>
      <c r="D237" s="1" t="str">
        <f t="shared" si="11"/>
        <v>Nonferrous metal foundries</v>
      </c>
      <c r="H237" s="17">
        <v>316000</v>
      </c>
      <c r="I237" s="24" t="s">
        <v>308</v>
      </c>
      <c r="J237" s="24" t="s">
        <v>312</v>
      </c>
      <c r="K237" s="24">
        <v>316213</v>
      </c>
      <c r="L237" s="24" t="s">
        <v>1800</v>
      </c>
      <c r="M237" s="24">
        <v>316210</v>
      </c>
      <c r="N237" s="24" t="s">
        <v>1798</v>
      </c>
      <c r="O237" s="23" t="str">
        <f t="shared" si="9"/>
        <v>316210</v>
      </c>
      <c r="R237" s="31">
        <f t="shared" si="10"/>
        <v>1</v>
      </c>
      <c r="S237" s="38">
        <v>322220</v>
      </c>
      <c r="T237" s="35" t="s">
        <v>350</v>
      </c>
    </row>
    <row r="238" spans="1:20" ht="15.75" x14ac:dyDescent="0.45">
      <c r="A238" s="7">
        <v>332111</v>
      </c>
      <c r="B238" s="8">
        <v>5509</v>
      </c>
      <c r="C238" s="1" t="str">
        <f>INDEX($H$2:$H$1356,MATCH(TEXT($A238,"#"),$O$2:$O$1356,0))</f>
        <v>33211A</v>
      </c>
      <c r="D238" s="1" t="str">
        <f t="shared" si="11"/>
        <v>All other forging, stamping, and sintering</v>
      </c>
      <c r="H238" s="17">
        <v>316000</v>
      </c>
      <c r="I238" s="24" t="s">
        <v>308</v>
      </c>
      <c r="J238" s="24" t="s">
        <v>313</v>
      </c>
      <c r="K238" s="24">
        <v>316214</v>
      </c>
      <c r="L238" s="24" t="s">
        <v>1801</v>
      </c>
      <c r="M238" s="24">
        <v>316210</v>
      </c>
      <c r="N238" s="24" t="s">
        <v>1798</v>
      </c>
      <c r="O238" s="23" t="str">
        <f t="shared" si="9"/>
        <v>316210</v>
      </c>
      <c r="R238" s="31">
        <f t="shared" si="10"/>
        <v>1</v>
      </c>
      <c r="S238" s="38">
        <v>322230</v>
      </c>
      <c r="T238" s="35" t="s">
        <v>357</v>
      </c>
    </row>
    <row r="239" spans="1:20" ht="15.75" x14ac:dyDescent="0.45">
      <c r="A239" s="7">
        <v>332112</v>
      </c>
      <c r="B239" s="8">
        <v>188555</v>
      </c>
      <c r="C239" s="1" t="str">
        <f>INDEX($H$2:$H$1356,MATCH(TEXT($A239,"#"),$O$2:$O$1356,0))</f>
        <v>33211A</v>
      </c>
      <c r="D239" s="1" t="str">
        <f t="shared" si="11"/>
        <v>All other forging, stamping, and sintering</v>
      </c>
      <c r="H239" s="17">
        <v>316000</v>
      </c>
      <c r="I239" s="24" t="s">
        <v>308</v>
      </c>
      <c r="J239" s="24" t="s">
        <v>314</v>
      </c>
      <c r="K239" s="24">
        <v>316219</v>
      </c>
      <c r="L239" s="24" t="s">
        <v>1802</v>
      </c>
      <c r="M239" s="24">
        <v>316210</v>
      </c>
      <c r="N239" s="24" t="s">
        <v>1798</v>
      </c>
      <c r="O239" s="23" t="str">
        <f t="shared" si="9"/>
        <v>316210</v>
      </c>
      <c r="R239" s="31">
        <f t="shared" si="10"/>
        <v>1</v>
      </c>
      <c r="S239" s="38">
        <v>322291</v>
      </c>
      <c r="T239" s="35" t="s">
        <v>361</v>
      </c>
    </row>
    <row r="240" spans="1:20" ht="15.75" x14ac:dyDescent="0.45">
      <c r="A240" s="7">
        <v>332119</v>
      </c>
      <c r="B240" s="8">
        <v>620944</v>
      </c>
      <c r="C240" s="1" t="str">
        <f>INDEX($H$2:$H$1356,MATCH(TEXT($A240,"#"),$O$2:$O$1356,0))</f>
        <v>33211B</v>
      </c>
      <c r="D240" s="1" t="str">
        <f t="shared" si="11"/>
        <v>Crown and closure manufacturing and metal stamping</v>
      </c>
      <c r="H240" s="17">
        <v>316000</v>
      </c>
      <c r="I240" s="24" t="s">
        <v>308</v>
      </c>
      <c r="J240" s="24" t="s">
        <v>315</v>
      </c>
      <c r="K240" s="24">
        <v>316991</v>
      </c>
      <c r="L240" s="24" t="s">
        <v>1803</v>
      </c>
      <c r="M240" s="24">
        <v>316998</v>
      </c>
      <c r="N240" s="24" t="s">
        <v>1804</v>
      </c>
      <c r="O240" s="23" t="str">
        <f t="shared" si="9"/>
        <v>316998</v>
      </c>
      <c r="R240" s="31">
        <f t="shared" si="10"/>
        <v>1</v>
      </c>
      <c r="S240" s="38">
        <v>322299</v>
      </c>
      <c r="T240" s="35" t="s">
        <v>363</v>
      </c>
    </row>
    <row r="241" spans="1:20" ht="15.75" x14ac:dyDescent="0.45">
      <c r="A241" s="7">
        <v>332215</v>
      </c>
      <c r="B241" s="8">
        <v>823266</v>
      </c>
      <c r="C241" s="1">
        <f>INDEX($H$2:$H$1356,MATCH(TEXT($A241,"#"),$O$2:$O$1356,0))</f>
        <v>332200</v>
      </c>
      <c r="D241" s="1" t="str">
        <f t="shared" si="11"/>
        <v>Cutlery and handtool manufacturing</v>
      </c>
      <c r="H241" s="17">
        <v>316000</v>
      </c>
      <c r="I241" s="24" t="s">
        <v>308</v>
      </c>
      <c r="J241" s="24" t="s">
        <v>316</v>
      </c>
      <c r="K241" s="24">
        <v>316992</v>
      </c>
      <c r="L241" s="24" t="s">
        <v>1805</v>
      </c>
      <c r="M241" s="24">
        <v>316992</v>
      </c>
      <c r="N241" s="24" t="s">
        <v>1805</v>
      </c>
      <c r="O241" s="23" t="str">
        <f t="shared" si="9"/>
        <v>316992</v>
      </c>
      <c r="R241" s="31">
        <f t="shared" si="10"/>
        <v>2</v>
      </c>
      <c r="S241" s="38">
        <v>323110</v>
      </c>
      <c r="T241" s="35" t="s">
        <v>365</v>
      </c>
    </row>
    <row r="242" spans="1:20" ht="15.75" x14ac:dyDescent="0.45">
      <c r="A242" s="7">
        <v>332216</v>
      </c>
      <c r="B242" s="8">
        <v>2392842</v>
      </c>
      <c r="C242" s="1">
        <f>INDEX($H$2:$H$1356,MATCH(TEXT($A242,"#"),$O$2:$O$1356,0))</f>
        <v>332200</v>
      </c>
      <c r="D242" s="1" t="str">
        <f t="shared" si="11"/>
        <v>Cutlery and handtool manufacturing</v>
      </c>
      <c r="H242" s="17">
        <v>316000</v>
      </c>
      <c r="I242" s="24" t="s">
        <v>308</v>
      </c>
      <c r="J242" s="24" t="s">
        <v>317</v>
      </c>
      <c r="K242" s="24">
        <v>316993</v>
      </c>
      <c r="L242" s="24" t="s">
        <v>1806</v>
      </c>
      <c r="M242" s="24">
        <v>316998</v>
      </c>
      <c r="N242" s="24" t="s">
        <v>1804</v>
      </c>
      <c r="O242" s="23" t="str">
        <f t="shared" si="9"/>
        <v>316998</v>
      </c>
      <c r="R242" s="31">
        <f t="shared" si="10"/>
        <v>1</v>
      </c>
      <c r="S242" s="38">
        <v>323120</v>
      </c>
      <c r="T242" s="35" t="s">
        <v>376</v>
      </c>
    </row>
    <row r="243" spans="1:20" ht="15.75" x14ac:dyDescent="0.45">
      <c r="A243" s="7">
        <v>332311</v>
      </c>
      <c r="B243" s="8">
        <v>679345</v>
      </c>
      <c r="C243" s="1">
        <f>INDEX($H$2:$H$1356,MATCH(TEXT($A243,"#"),$O$2:$O$1356,0))</f>
        <v>332310</v>
      </c>
      <c r="D243" s="1" t="str">
        <f t="shared" si="11"/>
        <v>Plate work and fabricated structural product manufacturing</v>
      </c>
      <c r="H243" s="17">
        <v>316000</v>
      </c>
      <c r="I243" s="24" t="s">
        <v>308</v>
      </c>
      <c r="J243" s="24" t="s">
        <v>318</v>
      </c>
      <c r="K243" s="24">
        <v>316999</v>
      </c>
      <c r="L243" s="24" t="s">
        <v>1804</v>
      </c>
      <c r="M243" s="24">
        <v>316998</v>
      </c>
      <c r="N243" s="24" t="s">
        <v>1804</v>
      </c>
      <c r="O243" s="23" t="str">
        <f t="shared" si="9"/>
        <v>316998</v>
      </c>
      <c r="R243" s="31">
        <f t="shared" si="10"/>
        <v>1</v>
      </c>
      <c r="S243" s="38">
        <v>324110</v>
      </c>
      <c r="T243" s="35" t="s">
        <v>379</v>
      </c>
    </row>
    <row r="244" spans="1:20" ht="15.75" x14ac:dyDescent="0.45">
      <c r="A244" s="7">
        <v>332312</v>
      </c>
      <c r="B244" s="8">
        <v>1676586</v>
      </c>
      <c r="C244" s="1">
        <f>INDEX($H$2:$H$1356,MATCH(TEXT($A244,"#"),$O$2:$O$1356,0))</f>
        <v>332310</v>
      </c>
      <c r="D244" s="1" t="str">
        <f t="shared" si="11"/>
        <v>Plate work and fabricated structural product manufacturing</v>
      </c>
      <c r="H244" s="17">
        <v>321100</v>
      </c>
      <c r="I244" s="24" t="s">
        <v>319</v>
      </c>
      <c r="J244" s="24" t="s">
        <v>320</v>
      </c>
      <c r="K244" s="24">
        <v>321113</v>
      </c>
      <c r="L244" s="24" t="s">
        <v>1807</v>
      </c>
      <c r="M244" s="24">
        <v>321113</v>
      </c>
      <c r="N244" s="24" t="s">
        <v>1807</v>
      </c>
      <c r="O244" s="23" t="str">
        <f t="shared" si="9"/>
        <v>321113</v>
      </c>
      <c r="R244" s="31">
        <f t="shared" si="10"/>
        <v>1</v>
      </c>
      <c r="S244" s="38">
        <v>324121</v>
      </c>
      <c r="T244" s="35" t="s">
        <v>381</v>
      </c>
    </row>
    <row r="245" spans="1:20" ht="15.75" x14ac:dyDescent="0.45">
      <c r="A245" s="7">
        <v>332313</v>
      </c>
      <c r="B245" s="8">
        <v>110694</v>
      </c>
      <c r="C245" s="1">
        <f>INDEX($H$2:$H$1356,MATCH(TEXT($A245,"#"),$O$2:$O$1356,0))</f>
        <v>332310</v>
      </c>
      <c r="D245" s="1" t="str">
        <f t="shared" si="11"/>
        <v>Plate work and fabricated structural product manufacturing</v>
      </c>
      <c r="H245" s="17">
        <v>321100</v>
      </c>
      <c r="I245" s="24" t="s">
        <v>319</v>
      </c>
      <c r="J245" s="24" t="s">
        <v>321</v>
      </c>
      <c r="K245" s="24">
        <v>321114</v>
      </c>
      <c r="L245" s="24" t="s">
        <v>1808</v>
      </c>
      <c r="M245" s="24">
        <v>321114</v>
      </c>
      <c r="N245" s="24" t="s">
        <v>1808</v>
      </c>
      <c r="O245" s="23" t="str">
        <f t="shared" si="9"/>
        <v>321114</v>
      </c>
      <c r="R245" s="31">
        <f t="shared" si="10"/>
        <v>1</v>
      </c>
      <c r="S245" s="38">
        <v>324122</v>
      </c>
      <c r="T245" s="35" t="s">
        <v>383</v>
      </c>
    </row>
    <row r="246" spans="1:20" ht="15.75" x14ac:dyDescent="0.45">
      <c r="A246" s="7">
        <v>332321</v>
      </c>
      <c r="B246" s="8">
        <v>377344</v>
      </c>
      <c r="C246" s="1">
        <f>INDEX($H$2:$H$1356,MATCH(TEXT($A246,"#"),$O$2:$O$1356,0))</f>
        <v>332320</v>
      </c>
      <c r="D246" s="1" t="str">
        <f t="shared" si="11"/>
        <v>Ornamental and architectural metal products manufacturing</v>
      </c>
      <c r="H246" s="17">
        <v>321200</v>
      </c>
      <c r="I246" s="24" t="s">
        <v>322</v>
      </c>
      <c r="J246" s="24" t="s">
        <v>323</v>
      </c>
      <c r="K246" s="24">
        <v>321211</v>
      </c>
      <c r="L246" s="24" t="s">
        <v>1809</v>
      </c>
      <c r="M246" s="24">
        <v>321211</v>
      </c>
      <c r="N246" s="24" t="s">
        <v>1809</v>
      </c>
      <c r="O246" s="23" t="str">
        <f t="shared" si="9"/>
        <v>321211</v>
      </c>
      <c r="R246" s="31">
        <f t="shared" si="10"/>
        <v>1</v>
      </c>
      <c r="S246" s="38">
        <v>324190</v>
      </c>
      <c r="T246" s="35" t="s">
        <v>385</v>
      </c>
    </row>
    <row r="247" spans="1:20" ht="15.75" x14ac:dyDescent="0.45">
      <c r="A247" s="7">
        <v>332322</v>
      </c>
      <c r="B247" s="8">
        <v>260322</v>
      </c>
      <c r="C247" s="1">
        <f>INDEX($H$2:$H$1356,MATCH(TEXT($A247,"#"),$O$2:$O$1356,0))</f>
        <v>332320</v>
      </c>
      <c r="D247" s="1" t="str">
        <f t="shared" si="11"/>
        <v>Ornamental and architectural metal products manufacturing</v>
      </c>
      <c r="H247" s="17">
        <v>321200</v>
      </c>
      <c r="I247" s="24" t="s">
        <v>322</v>
      </c>
      <c r="J247" s="24" t="s">
        <v>324</v>
      </c>
      <c r="K247" s="24">
        <v>321212</v>
      </c>
      <c r="L247" s="24" t="s">
        <v>1810</v>
      </c>
      <c r="M247" s="24">
        <v>321212</v>
      </c>
      <c r="N247" s="24" t="s">
        <v>1810</v>
      </c>
      <c r="O247" s="23" t="str">
        <f t="shared" si="9"/>
        <v>321212</v>
      </c>
      <c r="R247" s="31">
        <f t="shared" si="10"/>
        <v>1</v>
      </c>
      <c r="S247" s="38">
        <v>325110</v>
      </c>
      <c r="T247" s="35" t="s">
        <v>388</v>
      </c>
    </row>
    <row r="248" spans="1:20" ht="15.75" x14ac:dyDescent="0.45">
      <c r="A248" s="7">
        <v>332323</v>
      </c>
      <c r="B248" s="8">
        <v>171541</v>
      </c>
      <c r="C248" s="1">
        <f>INDEX($H$2:$H$1356,MATCH(TEXT($A248,"#"),$O$2:$O$1356,0))</f>
        <v>332320</v>
      </c>
      <c r="D248" s="1" t="str">
        <f t="shared" si="11"/>
        <v>Ornamental and architectural metal products manufacturing</v>
      </c>
      <c r="H248" s="17">
        <v>321200</v>
      </c>
      <c r="I248" s="24" t="s">
        <v>322</v>
      </c>
      <c r="J248" s="24" t="s">
        <v>325</v>
      </c>
      <c r="K248" s="24">
        <v>321213</v>
      </c>
      <c r="L248" s="24" t="s">
        <v>1811</v>
      </c>
      <c r="M248" s="24">
        <v>321213</v>
      </c>
      <c r="N248" s="24" t="s">
        <v>1811</v>
      </c>
      <c r="O248" s="23" t="str">
        <f t="shared" si="9"/>
        <v>321213</v>
      </c>
      <c r="R248" s="31">
        <f t="shared" si="10"/>
        <v>1</v>
      </c>
      <c r="S248" s="38">
        <v>325120</v>
      </c>
      <c r="T248" s="35" t="s">
        <v>390</v>
      </c>
    </row>
    <row r="249" spans="1:20" ht="15.75" x14ac:dyDescent="0.45">
      <c r="A249" s="7">
        <v>332410</v>
      </c>
      <c r="B249" s="8">
        <v>2270495</v>
      </c>
      <c r="C249" s="1">
        <f>INDEX($H$2:$H$1356,MATCH(TEXT($A249,"#"),$O$2:$O$1356,0))</f>
        <v>332410</v>
      </c>
      <c r="D249" s="1" t="str">
        <f t="shared" si="11"/>
        <v>Power boiler and heat exchanger manufacturing</v>
      </c>
      <c r="H249" s="17">
        <v>321200</v>
      </c>
      <c r="I249" s="24" t="s">
        <v>322</v>
      </c>
      <c r="J249" s="24" t="s">
        <v>326</v>
      </c>
      <c r="K249" s="24">
        <v>321214</v>
      </c>
      <c r="L249" s="24" t="s">
        <v>1812</v>
      </c>
      <c r="M249" s="24">
        <v>321214</v>
      </c>
      <c r="N249" s="24" t="s">
        <v>1812</v>
      </c>
      <c r="O249" s="23" t="str">
        <f t="shared" si="9"/>
        <v>321214</v>
      </c>
      <c r="R249" s="31">
        <f t="shared" si="10"/>
        <v>1</v>
      </c>
      <c r="S249" s="38">
        <v>325130</v>
      </c>
      <c r="T249" s="35" t="s">
        <v>392</v>
      </c>
    </row>
    <row r="250" spans="1:20" ht="15.75" x14ac:dyDescent="0.45">
      <c r="A250" s="7">
        <v>332420</v>
      </c>
      <c r="B250" s="8">
        <v>1400574</v>
      </c>
      <c r="C250" s="1">
        <f>INDEX($H$2:$H$1356,MATCH(TEXT($A250,"#"),$O$2:$O$1356,0))</f>
        <v>332420</v>
      </c>
      <c r="D250" s="1" t="str">
        <f t="shared" si="11"/>
        <v>Metal tank (heavy gauge) manufacturing</v>
      </c>
      <c r="H250" s="17">
        <v>321200</v>
      </c>
      <c r="I250" s="24" t="s">
        <v>322</v>
      </c>
      <c r="J250" s="24" t="s">
        <v>327</v>
      </c>
      <c r="K250" s="24">
        <v>321219</v>
      </c>
      <c r="L250" s="24" t="s">
        <v>1813</v>
      </c>
      <c r="M250" s="24">
        <v>321219</v>
      </c>
      <c r="N250" s="24" t="s">
        <v>1813</v>
      </c>
      <c r="O250" s="23" t="str">
        <f t="shared" si="9"/>
        <v>321219</v>
      </c>
      <c r="R250" s="31">
        <f t="shared" si="10"/>
        <v>1</v>
      </c>
      <c r="S250" s="38">
        <v>325180</v>
      </c>
      <c r="T250" s="35" t="s">
        <v>395</v>
      </c>
    </row>
    <row r="251" spans="1:20" ht="15.75" x14ac:dyDescent="0.45">
      <c r="A251" s="7">
        <v>332431</v>
      </c>
      <c r="B251" s="8">
        <v>400122</v>
      </c>
      <c r="C251" s="1">
        <f>INDEX($H$2:$H$1356,MATCH(TEXT($A251,"#"),$O$2:$O$1356,0))</f>
        <v>332430</v>
      </c>
      <c r="D251" s="1" t="str">
        <f t="shared" si="11"/>
        <v>Metal can, box, and other metal container (light gauge) manufacturing</v>
      </c>
      <c r="H251" s="17">
        <v>321910</v>
      </c>
      <c r="I251" s="24" t="s">
        <v>328</v>
      </c>
      <c r="J251" s="24" t="s">
        <v>329</v>
      </c>
      <c r="K251" s="24">
        <v>321911</v>
      </c>
      <c r="L251" s="24" t="s">
        <v>1814</v>
      </c>
      <c r="M251" s="24">
        <v>321911</v>
      </c>
      <c r="N251" s="24" t="s">
        <v>1814</v>
      </c>
      <c r="O251" s="23" t="str">
        <f t="shared" si="9"/>
        <v>321911</v>
      </c>
      <c r="R251" s="31">
        <f t="shared" si="10"/>
        <v>3</v>
      </c>
      <c r="S251" s="38">
        <v>325190</v>
      </c>
      <c r="T251" s="35" t="s">
        <v>399</v>
      </c>
    </row>
    <row r="252" spans="1:20" ht="15.75" x14ac:dyDescent="0.45">
      <c r="A252" s="7">
        <v>332439</v>
      </c>
      <c r="B252" s="8">
        <v>474748</v>
      </c>
      <c r="C252" s="1">
        <f>INDEX($H$2:$H$1356,MATCH(TEXT($A252,"#"),$O$2:$O$1356,0))</f>
        <v>332430</v>
      </c>
      <c r="D252" s="1" t="str">
        <f t="shared" si="11"/>
        <v>Metal can, box, and other metal container (light gauge) manufacturing</v>
      </c>
      <c r="H252" s="17">
        <v>321910</v>
      </c>
      <c r="I252" s="24" t="s">
        <v>328</v>
      </c>
      <c r="J252" s="24" t="s">
        <v>330</v>
      </c>
      <c r="K252" s="24">
        <v>321912</v>
      </c>
      <c r="L252" s="24" t="s">
        <v>1815</v>
      </c>
      <c r="M252" s="24">
        <v>321912</v>
      </c>
      <c r="N252" s="24" t="s">
        <v>1815</v>
      </c>
      <c r="O252" s="23" t="str">
        <f t="shared" si="9"/>
        <v>321912</v>
      </c>
      <c r="R252" s="31">
        <f t="shared" si="10"/>
        <v>1</v>
      </c>
      <c r="S252" s="38">
        <v>325211</v>
      </c>
      <c r="T252" s="35" t="s">
        <v>404</v>
      </c>
    </row>
    <row r="253" spans="1:20" ht="15.75" x14ac:dyDescent="0.45">
      <c r="A253" s="7">
        <v>332510</v>
      </c>
      <c r="B253" s="8">
        <v>2738521</v>
      </c>
      <c r="C253" s="1">
        <f>INDEX($H$2:$H$1356,MATCH(TEXT($A253,"#"),$O$2:$O$1356,0))</f>
        <v>332500</v>
      </c>
      <c r="D253" s="1" t="str">
        <f t="shared" si="11"/>
        <v>Hardware manufacturing</v>
      </c>
      <c r="H253" s="17">
        <v>321910</v>
      </c>
      <c r="I253" s="24" t="s">
        <v>328</v>
      </c>
      <c r="J253" s="24" t="s">
        <v>331</v>
      </c>
      <c r="K253" s="24">
        <v>321918</v>
      </c>
      <c r="L253" s="24" t="s">
        <v>1816</v>
      </c>
      <c r="M253" s="24">
        <v>321918</v>
      </c>
      <c r="N253" s="24" t="s">
        <v>1816</v>
      </c>
      <c r="O253" s="23" t="str">
        <f t="shared" si="9"/>
        <v>321918</v>
      </c>
      <c r="R253" s="31">
        <f t="shared" si="10"/>
        <v>2</v>
      </c>
      <c r="S253" s="38" t="s">
        <v>1879</v>
      </c>
      <c r="T253" s="35" t="s">
        <v>406</v>
      </c>
    </row>
    <row r="254" spans="1:20" ht="15.75" x14ac:dyDescent="0.45">
      <c r="A254" s="7">
        <v>332613</v>
      </c>
      <c r="B254" s="8">
        <v>653929</v>
      </c>
      <c r="C254" s="1">
        <f>INDEX($H$2:$H$1356,MATCH(TEXT($A254,"#"),$O$2:$O$1356,0))</f>
        <v>332600</v>
      </c>
      <c r="D254" s="1" t="str">
        <f t="shared" si="11"/>
        <v>Spring and wire product manufacturing</v>
      </c>
      <c r="H254" s="17" t="s">
        <v>1817</v>
      </c>
      <c r="I254" s="24" t="s">
        <v>332</v>
      </c>
      <c r="J254" s="24" t="s">
        <v>333</v>
      </c>
      <c r="K254" s="24">
        <v>321920</v>
      </c>
      <c r="L254" s="24" t="s">
        <v>1818</v>
      </c>
      <c r="M254" s="24">
        <v>321920</v>
      </c>
      <c r="N254" s="24" t="s">
        <v>1818</v>
      </c>
      <c r="O254" s="23" t="str">
        <f t="shared" si="9"/>
        <v>321920</v>
      </c>
      <c r="R254" s="31">
        <f t="shared" si="10"/>
        <v>2</v>
      </c>
      <c r="S254" s="38">
        <v>325310</v>
      </c>
      <c r="T254" s="35" t="s">
        <v>410</v>
      </c>
    </row>
    <row r="255" spans="1:20" ht="15.75" x14ac:dyDescent="0.45">
      <c r="A255" s="7">
        <v>332618</v>
      </c>
      <c r="B255" s="8">
        <v>1107548</v>
      </c>
      <c r="C255" s="1">
        <f>INDEX($H$2:$H$1356,MATCH(TEXT($A255,"#"),$O$2:$O$1356,0))</f>
        <v>332600</v>
      </c>
      <c r="D255" s="1" t="str">
        <f t="shared" si="11"/>
        <v>Spring and wire product manufacturing</v>
      </c>
      <c r="H255" s="17" t="s">
        <v>1817</v>
      </c>
      <c r="I255" s="24" t="s">
        <v>332</v>
      </c>
      <c r="J255" s="24" t="s">
        <v>334</v>
      </c>
      <c r="K255" s="24">
        <v>321991</v>
      </c>
      <c r="L255" s="24" t="s">
        <v>1819</v>
      </c>
      <c r="M255" s="24">
        <v>321991</v>
      </c>
      <c r="N255" s="24" t="s">
        <v>1819</v>
      </c>
      <c r="O255" s="23" t="str">
        <f t="shared" si="9"/>
        <v>321991</v>
      </c>
      <c r="R255" s="31">
        <f t="shared" si="10"/>
        <v>1</v>
      </c>
      <c r="S255" s="38">
        <v>325320</v>
      </c>
      <c r="T255" s="35" t="s">
        <v>414</v>
      </c>
    </row>
    <row r="256" spans="1:20" ht="15.75" x14ac:dyDescent="0.45">
      <c r="A256" s="7">
        <v>332722</v>
      </c>
      <c r="B256" s="8">
        <v>3939523</v>
      </c>
      <c r="C256" s="1">
        <f>INDEX($H$2:$H$1356,MATCH(TEXT($A256,"#"),$O$2:$O$1356,0))</f>
        <v>332720</v>
      </c>
      <c r="D256" s="1" t="str">
        <f t="shared" si="11"/>
        <v>Turned product and screw, nut, and bolt manufacturing</v>
      </c>
      <c r="H256" s="17" t="s">
        <v>1817</v>
      </c>
      <c r="I256" s="24" t="s">
        <v>332</v>
      </c>
      <c r="J256" s="24" t="s">
        <v>335</v>
      </c>
      <c r="K256" s="24">
        <v>321992</v>
      </c>
      <c r="L256" s="24" t="s">
        <v>1820</v>
      </c>
      <c r="M256" s="24">
        <v>321992</v>
      </c>
      <c r="N256" s="24" t="s">
        <v>1820</v>
      </c>
      <c r="O256" s="23" t="str">
        <f t="shared" si="9"/>
        <v>321992</v>
      </c>
      <c r="R256" s="31">
        <f t="shared" si="10"/>
        <v>1</v>
      </c>
      <c r="S256" s="38">
        <v>325411</v>
      </c>
      <c r="T256" s="35" t="s">
        <v>416</v>
      </c>
    </row>
    <row r="257" spans="1:20" ht="15.75" x14ac:dyDescent="0.45">
      <c r="A257" s="7">
        <v>332911</v>
      </c>
      <c r="B257" s="8">
        <v>9392816</v>
      </c>
      <c r="C257" s="1" t="str">
        <f>INDEX($H$2:$H$1356,MATCH(TEXT($A257,"#"),$O$2:$O$1356,0))</f>
        <v>33291A</v>
      </c>
      <c r="D257" s="1" t="str">
        <f t="shared" si="11"/>
        <v>Valve and fittings other than plumbing</v>
      </c>
      <c r="H257" s="17" t="s">
        <v>1817</v>
      </c>
      <c r="I257" s="24" t="s">
        <v>332</v>
      </c>
      <c r="J257" s="24" t="s">
        <v>336</v>
      </c>
      <c r="K257" s="24">
        <v>321999</v>
      </c>
      <c r="L257" s="24" t="s">
        <v>1821</v>
      </c>
      <c r="M257" s="24">
        <v>321999</v>
      </c>
      <c r="N257" s="24" t="s">
        <v>1821</v>
      </c>
      <c r="O257" s="23" t="str">
        <f t="shared" si="9"/>
        <v>321999</v>
      </c>
      <c r="R257" s="31">
        <f t="shared" si="10"/>
        <v>1</v>
      </c>
      <c r="S257" s="38">
        <v>325412</v>
      </c>
      <c r="T257" s="35" t="s">
        <v>418</v>
      </c>
    </row>
    <row r="258" spans="1:20" ht="15.75" x14ac:dyDescent="0.45">
      <c r="A258" s="7">
        <v>332912</v>
      </c>
      <c r="B258" s="8">
        <v>1606870</v>
      </c>
      <c r="C258" s="1" t="str">
        <f>INDEX($H$2:$H$1356,MATCH(TEXT($A258,"#"),$O$2:$O$1356,0))</f>
        <v>33291A</v>
      </c>
      <c r="D258" s="1" t="str">
        <f t="shared" si="11"/>
        <v>Valve and fittings other than plumbing</v>
      </c>
      <c r="H258" s="17">
        <v>322110</v>
      </c>
      <c r="I258" s="24" t="s">
        <v>337</v>
      </c>
      <c r="J258" s="24" t="s">
        <v>338</v>
      </c>
      <c r="K258" s="24">
        <v>322110</v>
      </c>
      <c r="L258" s="24" t="s">
        <v>1822</v>
      </c>
      <c r="M258" s="24">
        <v>322110</v>
      </c>
      <c r="N258" s="24" t="s">
        <v>1822</v>
      </c>
      <c r="O258" s="23" t="str">
        <f t="shared" si="9"/>
        <v>322110</v>
      </c>
      <c r="R258" s="31">
        <f t="shared" si="10"/>
        <v>1</v>
      </c>
      <c r="S258" s="38">
        <v>325413</v>
      </c>
      <c r="T258" s="35" t="s">
        <v>420</v>
      </c>
    </row>
    <row r="259" spans="1:20" ht="15.75" x14ac:dyDescent="0.45">
      <c r="A259" s="7">
        <v>332913</v>
      </c>
      <c r="B259" s="8">
        <v>340475</v>
      </c>
      <c r="C259" s="1">
        <f>INDEX($H$2:$H$1356,MATCH(TEXT($A259,"#"),$O$2:$O$1356,0))</f>
        <v>332913</v>
      </c>
      <c r="D259" s="1" t="str">
        <f t="shared" si="11"/>
        <v>Plumbing fixture fitting and trim manufacturing</v>
      </c>
      <c r="H259" s="17">
        <v>322120</v>
      </c>
      <c r="I259" s="24" t="s">
        <v>339</v>
      </c>
      <c r="J259" s="24" t="s">
        <v>340</v>
      </c>
      <c r="K259" s="24">
        <v>322121</v>
      </c>
      <c r="L259" s="24" t="s">
        <v>1823</v>
      </c>
      <c r="M259" s="24">
        <v>322121</v>
      </c>
      <c r="N259" s="24" t="s">
        <v>1823</v>
      </c>
      <c r="O259" s="23" t="str">
        <f t="shared" ref="O259:O322" si="12">TEXT(M259,"#")</f>
        <v>322121</v>
      </c>
      <c r="R259" s="31">
        <f t="shared" ref="R259:R322" si="13">COUNTIF($C$12:$C$414,S259)</f>
        <v>1</v>
      </c>
      <c r="S259" s="38">
        <v>325414</v>
      </c>
      <c r="T259" s="35" t="s">
        <v>422</v>
      </c>
    </row>
    <row r="260" spans="1:20" ht="15.75" x14ac:dyDescent="0.45">
      <c r="A260" s="7">
        <v>332919</v>
      </c>
      <c r="B260" s="8">
        <v>2606369</v>
      </c>
      <c r="C260" s="1" t="str">
        <f>INDEX($H$2:$H$1356,MATCH(TEXT($A260,"#"),$O$2:$O$1356,0))</f>
        <v>33291A</v>
      </c>
      <c r="D260" s="1" t="str">
        <f t="shared" si="11"/>
        <v>Valve and fittings other than plumbing</v>
      </c>
      <c r="H260" s="17">
        <v>322120</v>
      </c>
      <c r="I260" s="24" t="s">
        <v>339</v>
      </c>
      <c r="J260" s="24" t="s">
        <v>341</v>
      </c>
      <c r="K260" s="24">
        <v>322122</v>
      </c>
      <c r="L260" s="24" t="s">
        <v>1824</v>
      </c>
      <c r="M260" s="24">
        <v>322122</v>
      </c>
      <c r="N260" s="24" t="s">
        <v>1824</v>
      </c>
      <c r="O260" s="23" t="str">
        <f t="shared" si="12"/>
        <v>322122</v>
      </c>
      <c r="R260" s="31">
        <f t="shared" si="13"/>
        <v>1</v>
      </c>
      <c r="S260" s="38">
        <v>325510</v>
      </c>
      <c r="T260" s="35" t="s">
        <v>424</v>
      </c>
    </row>
    <row r="261" spans="1:20" ht="15.75" x14ac:dyDescent="0.45">
      <c r="A261" s="7">
        <v>332991</v>
      </c>
      <c r="B261" s="8">
        <v>2992732</v>
      </c>
      <c r="C261" s="1">
        <f>INDEX($H$2:$H$1356,MATCH(TEXT($A261,"#"),$O$2:$O$1356,0))</f>
        <v>332991</v>
      </c>
      <c r="D261" s="1" t="str">
        <f t="shared" si="11"/>
        <v>Ball and roller bearing manufacturing</v>
      </c>
      <c r="H261" s="17">
        <v>322130</v>
      </c>
      <c r="I261" s="24" t="s">
        <v>342</v>
      </c>
      <c r="J261" s="24" t="s">
        <v>343</v>
      </c>
      <c r="K261" s="24">
        <v>322130</v>
      </c>
      <c r="L261" s="24" t="s">
        <v>1825</v>
      </c>
      <c r="M261" s="24">
        <v>322130</v>
      </c>
      <c r="N261" s="24" t="s">
        <v>1825</v>
      </c>
      <c r="O261" s="23" t="str">
        <f t="shared" si="12"/>
        <v>322130</v>
      </c>
      <c r="R261" s="31">
        <f t="shared" si="13"/>
        <v>1</v>
      </c>
      <c r="S261" s="38">
        <v>325520</v>
      </c>
      <c r="T261" s="35" t="s">
        <v>426</v>
      </c>
    </row>
    <row r="262" spans="1:20" ht="15.75" x14ac:dyDescent="0.45">
      <c r="A262" s="7">
        <v>332992</v>
      </c>
      <c r="B262" s="8">
        <v>367245</v>
      </c>
      <c r="C262" s="1" t="str">
        <f>INDEX($H$2:$H$1356,MATCH(TEXT($A262,"#"),$O$2:$O$1356,0))</f>
        <v>33299A</v>
      </c>
      <c r="D262" s="1" t="str">
        <f t="shared" si="11"/>
        <v>Ammunition, arms, ordnance, and accessories manufacturing</v>
      </c>
      <c r="H262" s="17">
        <v>322210</v>
      </c>
      <c r="I262" s="24" t="s">
        <v>344</v>
      </c>
      <c r="J262" s="24" t="s">
        <v>345</v>
      </c>
      <c r="K262" s="24">
        <v>322211</v>
      </c>
      <c r="L262" s="24" t="s">
        <v>1826</v>
      </c>
      <c r="M262" s="24">
        <v>322211</v>
      </c>
      <c r="N262" s="24" t="s">
        <v>1826</v>
      </c>
      <c r="O262" s="23" t="str">
        <f t="shared" si="12"/>
        <v>322211</v>
      </c>
      <c r="R262" s="31">
        <f t="shared" si="13"/>
        <v>3</v>
      </c>
      <c r="S262" s="38">
        <v>325610</v>
      </c>
      <c r="T262" s="35" t="s">
        <v>428</v>
      </c>
    </row>
    <row r="263" spans="1:20" ht="15.75" x14ac:dyDescent="0.45">
      <c r="A263" s="7">
        <v>332993</v>
      </c>
      <c r="B263" s="8">
        <v>538863</v>
      </c>
      <c r="C263" s="1" t="str">
        <f>INDEX($H$2:$H$1356,MATCH(TEXT($A263,"#"),$O$2:$O$1356,0))</f>
        <v>33299A</v>
      </c>
      <c r="D263" s="1" t="str">
        <f t="shared" si="11"/>
        <v>Ammunition, arms, ordnance, and accessories manufacturing</v>
      </c>
      <c r="H263" s="17">
        <v>322210</v>
      </c>
      <c r="I263" s="24" t="s">
        <v>344</v>
      </c>
      <c r="J263" s="24" t="s">
        <v>346</v>
      </c>
      <c r="K263" s="24">
        <v>322212</v>
      </c>
      <c r="L263" s="24" t="s">
        <v>1827</v>
      </c>
      <c r="M263" s="24">
        <v>322212</v>
      </c>
      <c r="N263" s="24" t="s">
        <v>1827</v>
      </c>
      <c r="O263" s="23" t="str">
        <f t="shared" si="12"/>
        <v>322212</v>
      </c>
      <c r="R263" s="31">
        <f t="shared" si="13"/>
        <v>1</v>
      </c>
      <c r="S263" s="38">
        <v>325620</v>
      </c>
      <c r="T263" s="35" t="s">
        <v>432</v>
      </c>
    </row>
    <row r="264" spans="1:20" ht="15.75" x14ac:dyDescent="0.45">
      <c r="A264" s="7">
        <v>332994</v>
      </c>
      <c r="B264" s="8">
        <v>1141691</v>
      </c>
      <c r="C264" s="1" t="str">
        <f>INDEX($H$2:$H$1356,MATCH(TEXT($A264,"#"),$O$2:$O$1356,0))</f>
        <v>33299A</v>
      </c>
      <c r="D264" s="1" t="str">
        <f t="shared" si="11"/>
        <v>Ammunition, arms, ordnance, and accessories manufacturing</v>
      </c>
      <c r="H264" s="17">
        <v>322210</v>
      </c>
      <c r="I264" s="24" t="s">
        <v>344</v>
      </c>
      <c r="J264" s="24" t="s">
        <v>347</v>
      </c>
      <c r="K264" s="24">
        <v>322213</v>
      </c>
      <c r="L264" s="24" t="s">
        <v>1828</v>
      </c>
      <c r="M264" s="24">
        <v>322219</v>
      </c>
      <c r="N264" s="24" t="s">
        <v>1829</v>
      </c>
      <c r="O264" s="23" t="str">
        <f t="shared" si="12"/>
        <v>322219</v>
      </c>
      <c r="R264" s="31">
        <f t="shared" si="13"/>
        <v>1</v>
      </c>
      <c r="S264" s="38">
        <v>325910</v>
      </c>
      <c r="T264" s="35" t="s">
        <v>434</v>
      </c>
    </row>
    <row r="265" spans="1:20" ht="15.75" x14ac:dyDescent="0.45">
      <c r="A265" s="7">
        <v>332999</v>
      </c>
      <c r="B265" s="8">
        <v>7084696</v>
      </c>
      <c r="C265" s="1" t="str">
        <f>INDEX($H$2:$H$1356,MATCH(TEXT($A265,"#"),$O$2:$O$1356,0))</f>
        <v>33299B</v>
      </c>
      <c r="D265" s="1" t="str">
        <f t="shared" si="11"/>
        <v>Other fabricated metal manufacturing</v>
      </c>
      <c r="H265" s="17">
        <v>322210</v>
      </c>
      <c r="I265" s="24" t="s">
        <v>344</v>
      </c>
      <c r="J265" s="24" t="s">
        <v>348</v>
      </c>
      <c r="K265" s="24">
        <v>322214</v>
      </c>
      <c r="L265" s="24" t="s">
        <v>1830</v>
      </c>
      <c r="M265" s="24">
        <v>322219</v>
      </c>
      <c r="N265" s="24" t="s">
        <v>1829</v>
      </c>
      <c r="O265" s="23" t="str">
        <f t="shared" si="12"/>
        <v>322219</v>
      </c>
      <c r="R265" s="31">
        <f t="shared" si="13"/>
        <v>3</v>
      </c>
      <c r="S265" s="38" t="s">
        <v>1899</v>
      </c>
      <c r="T265" s="35" t="s">
        <v>436</v>
      </c>
    </row>
    <row r="266" spans="1:20" ht="15.75" x14ac:dyDescent="0.45">
      <c r="A266" s="7">
        <v>333111</v>
      </c>
      <c r="B266" s="8">
        <v>9169240</v>
      </c>
      <c r="C266" s="1">
        <f>INDEX($H$2:$H$1356,MATCH(TEXT($A266,"#"),$O$2:$O$1356,0))</f>
        <v>333111</v>
      </c>
      <c r="D266" s="1" t="str">
        <f t="shared" si="11"/>
        <v>Farm machinery and equipment manufacturing</v>
      </c>
      <c r="H266" s="17">
        <v>322210</v>
      </c>
      <c r="I266" s="24" t="s">
        <v>344</v>
      </c>
      <c r="J266" s="24" t="s">
        <v>349</v>
      </c>
      <c r="K266" s="24">
        <v>322215</v>
      </c>
      <c r="L266" s="24" t="s">
        <v>1831</v>
      </c>
      <c r="M266" s="24">
        <v>322219</v>
      </c>
      <c r="N266" s="24" t="s">
        <v>1829</v>
      </c>
      <c r="O266" s="23" t="str">
        <f t="shared" si="12"/>
        <v>322219</v>
      </c>
      <c r="R266" s="31">
        <f t="shared" si="13"/>
        <v>2</v>
      </c>
      <c r="S266" s="38">
        <v>326110</v>
      </c>
      <c r="T266" s="35" t="s">
        <v>441</v>
      </c>
    </row>
    <row r="267" spans="1:20" ht="15.75" x14ac:dyDescent="0.45">
      <c r="A267" s="7">
        <v>333112</v>
      </c>
      <c r="B267" s="8">
        <v>1520663</v>
      </c>
      <c r="C267" s="1">
        <f>INDEX($H$2:$H$1356,MATCH(TEXT($A267,"#"),$O$2:$O$1356,0))</f>
        <v>333112</v>
      </c>
      <c r="D267" s="1" t="str">
        <f t="shared" si="11"/>
        <v>Lawn and garden equipment manufacturing</v>
      </c>
      <c r="H267" s="17">
        <v>322220</v>
      </c>
      <c r="I267" s="24" t="s">
        <v>350</v>
      </c>
      <c r="J267" s="24" t="s">
        <v>351</v>
      </c>
      <c r="K267" s="24">
        <v>322221</v>
      </c>
      <c r="L267" s="24" t="s">
        <v>1832</v>
      </c>
      <c r="M267" s="24">
        <v>322220</v>
      </c>
      <c r="N267" s="24" t="s">
        <v>1833</v>
      </c>
      <c r="O267" s="23" t="str">
        <f t="shared" si="12"/>
        <v>322220</v>
      </c>
      <c r="R267" s="31">
        <f t="shared" si="13"/>
        <v>2</v>
      </c>
      <c r="S267" s="38">
        <v>326120</v>
      </c>
      <c r="T267" s="35" t="s">
        <v>445</v>
      </c>
    </row>
    <row r="268" spans="1:20" ht="15.75" x14ac:dyDescent="0.45">
      <c r="A268" s="7">
        <v>333120</v>
      </c>
      <c r="B268" s="8">
        <v>19761068</v>
      </c>
      <c r="C268" s="1">
        <f>INDEX($H$2:$H$1356,MATCH(TEXT($A268,"#"),$O$2:$O$1356,0))</f>
        <v>333120</v>
      </c>
      <c r="D268" s="1" t="str">
        <f t="shared" ref="D268:D331" si="14">INDEX($I$2:$I$1356,MATCH(TEXT($A268,"#"),$O$2:$O$1356,0))</f>
        <v>Construction machinery manufacturing</v>
      </c>
      <c r="H268" s="17">
        <v>322220</v>
      </c>
      <c r="I268" s="24" t="s">
        <v>350</v>
      </c>
      <c r="J268" s="24" t="s">
        <v>352</v>
      </c>
      <c r="K268" s="24">
        <v>322222</v>
      </c>
      <c r="L268" s="24" t="s">
        <v>1834</v>
      </c>
      <c r="M268" s="24">
        <v>322220</v>
      </c>
      <c r="N268" s="24" t="s">
        <v>1833</v>
      </c>
      <c r="O268" s="23" t="str">
        <f t="shared" si="12"/>
        <v>322220</v>
      </c>
      <c r="R268" s="31">
        <f t="shared" si="13"/>
        <v>0</v>
      </c>
      <c r="S268" s="38">
        <v>326130</v>
      </c>
      <c r="T268" s="35" t="s">
        <v>448</v>
      </c>
    </row>
    <row r="269" spans="1:20" ht="15.75" x14ac:dyDescent="0.45">
      <c r="A269" s="7">
        <v>333131</v>
      </c>
      <c r="B269" s="8">
        <v>3852097</v>
      </c>
      <c r="C269" s="1">
        <f>INDEX($H$2:$H$1356,MATCH(TEXT($A269,"#"),$O$2:$O$1356,0))</f>
        <v>333130</v>
      </c>
      <c r="D269" s="1" t="str">
        <f t="shared" si="14"/>
        <v>Mining and oil and gas field machinery manufacturing</v>
      </c>
      <c r="H269" s="17">
        <v>322220</v>
      </c>
      <c r="I269" s="24" t="s">
        <v>350</v>
      </c>
      <c r="J269" s="24" t="s">
        <v>353</v>
      </c>
      <c r="K269" s="24">
        <v>322223</v>
      </c>
      <c r="L269" s="24" t="s">
        <v>1835</v>
      </c>
      <c r="M269" s="24">
        <v>322220</v>
      </c>
      <c r="N269" s="24" t="s">
        <v>1833</v>
      </c>
      <c r="O269" s="23" t="str">
        <f t="shared" si="12"/>
        <v>322220</v>
      </c>
      <c r="R269" s="31">
        <f t="shared" si="13"/>
        <v>0</v>
      </c>
      <c r="S269" s="38">
        <v>326140</v>
      </c>
      <c r="T269" s="35" t="s">
        <v>450</v>
      </c>
    </row>
    <row r="270" spans="1:20" ht="15.75" x14ac:dyDescent="0.45">
      <c r="A270" s="7">
        <v>333132</v>
      </c>
      <c r="B270" s="8">
        <v>7882841</v>
      </c>
      <c r="C270" s="1">
        <f>INDEX($H$2:$H$1356,MATCH(TEXT($A270,"#"),$O$2:$O$1356,0))</f>
        <v>333130</v>
      </c>
      <c r="D270" s="1" t="str">
        <f t="shared" si="14"/>
        <v>Mining and oil and gas field machinery manufacturing</v>
      </c>
      <c r="H270" s="17">
        <v>322220</v>
      </c>
      <c r="I270" s="24" t="s">
        <v>350</v>
      </c>
      <c r="J270" s="24" t="s">
        <v>354</v>
      </c>
      <c r="K270" s="24">
        <v>322224</v>
      </c>
      <c r="L270" s="24" t="s">
        <v>1836</v>
      </c>
      <c r="M270" s="24">
        <v>322220</v>
      </c>
      <c r="N270" s="24" t="s">
        <v>1833</v>
      </c>
      <c r="O270" s="23" t="str">
        <f t="shared" si="12"/>
        <v>322220</v>
      </c>
      <c r="R270" s="31">
        <f t="shared" si="13"/>
        <v>0</v>
      </c>
      <c r="S270" s="38">
        <v>326150</v>
      </c>
      <c r="T270" s="35" t="s">
        <v>452</v>
      </c>
    </row>
    <row r="271" spans="1:20" ht="15.75" x14ac:dyDescent="0.45">
      <c r="A271" s="7">
        <v>333241</v>
      </c>
      <c r="B271" s="8">
        <v>1215469</v>
      </c>
      <c r="C271" s="1" t="str">
        <f>INDEX($H$2:$H$1356,MATCH(TEXT($A271,"#"),$O$2:$O$1356,0))</f>
        <v>33329A</v>
      </c>
      <c r="D271" s="1" t="str">
        <f t="shared" si="14"/>
        <v>Other industrial machinery manufacturing</v>
      </c>
      <c r="H271" s="17">
        <v>322220</v>
      </c>
      <c r="I271" s="24" t="s">
        <v>350</v>
      </c>
      <c r="J271" s="24" t="s">
        <v>355</v>
      </c>
      <c r="K271" s="24">
        <v>322225</v>
      </c>
      <c r="L271" s="24" t="s">
        <v>1837</v>
      </c>
      <c r="M271" s="24">
        <v>322220</v>
      </c>
      <c r="N271" s="24" t="s">
        <v>1833</v>
      </c>
      <c r="O271" s="23" t="str">
        <f t="shared" si="12"/>
        <v>322220</v>
      </c>
      <c r="R271" s="31">
        <f t="shared" si="13"/>
        <v>1</v>
      </c>
      <c r="S271" s="38">
        <v>326160</v>
      </c>
      <c r="T271" s="35" t="s">
        <v>454</v>
      </c>
    </row>
    <row r="272" spans="1:20" ht="15.75" x14ac:dyDescent="0.45">
      <c r="A272" s="7">
        <v>333242</v>
      </c>
      <c r="B272" s="8">
        <v>9826991</v>
      </c>
      <c r="C272" s="1">
        <f>INDEX($H$2:$H$1356,MATCH(TEXT($A272,"#"),$O$2:$O$1356,0))</f>
        <v>333295</v>
      </c>
      <c r="D272" s="1" t="str">
        <f t="shared" si="14"/>
        <v>Semiconductor machinery manufacturing</v>
      </c>
      <c r="H272" s="17">
        <v>322220</v>
      </c>
      <c r="I272" s="24" t="s">
        <v>350</v>
      </c>
      <c r="J272" s="24" t="s">
        <v>356</v>
      </c>
      <c r="K272" s="24">
        <v>322226</v>
      </c>
      <c r="L272" s="24" t="s">
        <v>1838</v>
      </c>
      <c r="M272" s="24">
        <v>322220</v>
      </c>
      <c r="N272" s="24" t="s">
        <v>1833</v>
      </c>
      <c r="O272" s="23" t="str">
        <f t="shared" si="12"/>
        <v>322220</v>
      </c>
      <c r="R272" s="31">
        <f t="shared" si="13"/>
        <v>2</v>
      </c>
      <c r="S272" s="38">
        <v>326190</v>
      </c>
      <c r="T272" s="35" t="s">
        <v>456</v>
      </c>
    </row>
    <row r="273" spans="1:20" ht="15.75" x14ac:dyDescent="0.45">
      <c r="A273" s="7">
        <v>333243</v>
      </c>
      <c r="B273" s="8">
        <v>997334</v>
      </c>
      <c r="C273" s="1" t="str">
        <f>INDEX($H$2:$H$1356,MATCH(TEXT($A273,"#"),$O$2:$O$1356,0))</f>
        <v>33329A</v>
      </c>
      <c r="D273" s="1" t="str">
        <f t="shared" si="14"/>
        <v>Other industrial machinery manufacturing</v>
      </c>
      <c r="H273" s="17">
        <v>322230</v>
      </c>
      <c r="I273" s="24" t="s">
        <v>357</v>
      </c>
      <c r="J273" s="24" t="s">
        <v>358</v>
      </c>
      <c r="K273" s="24">
        <v>322231</v>
      </c>
      <c r="L273" s="24" t="s">
        <v>1839</v>
      </c>
      <c r="M273" s="24">
        <v>322230</v>
      </c>
      <c r="N273" s="24" t="s">
        <v>1840</v>
      </c>
      <c r="O273" s="23" t="str">
        <f t="shared" si="12"/>
        <v>322230</v>
      </c>
      <c r="R273" s="31">
        <f t="shared" si="13"/>
        <v>2</v>
      </c>
      <c r="S273" s="38">
        <v>326210</v>
      </c>
      <c r="T273" s="35" t="s">
        <v>460</v>
      </c>
    </row>
    <row r="274" spans="1:20" ht="15.75" x14ac:dyDescent="0.45">
      <c r="A274" s="7">
        <v>333244</v>
      </c>
      <c r="B274" s="8">
        <v>859871</v>
      </c>
      <c r="C274" s="1" t="str">
        <f>INDEX($H$2:$H$1356,MATCH(TEXT($A274,"#"),$O$2:$O$1356,0))</f>
        <v>33329A</v>
      </c>
      <c r="D274" s="1" t="str">
        <f t="shared" si="14"/>
        <v>Other industrial machinery manufacturing</v>
      </c>
      <c r="H274" s="17">
        <v>322230</v>
      </c>
      <c r="I274" s="24" t="s">
        <v>357</v>
      </c>
      <c r="J274" s="24" t="s">
        <v>359</v>
      </c>
      <c r="K274" s="24">
        <v>322232</v>
      </c>
      <c r="L274" s="24" t="s">
        <v>1841</v>
      </c>
      <c r="M274" s="24">
        <v>322230</v>
      </c>
      <c r="N274" s="24" t="s">
        <v>1840</v>
      </c>
      <c r="O274" s="23" t="str">
        <f t="shared" si="12"/>
        <v>322230</v>
      </c>
      <c r="R274" s="31">
        <f t="shared" si="13"/>
        <v>1</v>
      </c>
      <c r="S274" s="38">
        <v>326220</v>
      </c>
      <c r="T274" s="35" t="s">
        <v>463</v>
      </c>
    </row>
    <row r="275" spans="1:20" ht="15.75" x14ac:dyDescent="0.45">
      <c r="A275" s="7">
        <v>333249</v>
      </c>
      <c r="B275" s="8">
        <v>4189561</v>
      </c>
      <c r="C275" s="1">
        <f>INDEX($H$2:$H$1356,MATCH(TEXT($A275,"#"),$O$2:$O$1356,0))</f>
        <v>333220</v>
      </c>
      <c r="D275" s="1" t="str">
        <f t="shared" si="14"/>
        <v>Plastics and rubber industry machinery manufacturing</v>
      </c>
      <c r="H275" s="17">
        <v>322230</v>
      </c>
      <c r="I275" s="24" t="s">
        <v>357</v>
      </c>
      <c r="J275" s="24" t="s">
        <v>360</v>
      </c>
      <c r="K275" s="24">
        <v>322233</v>
      </c>
      <c r="L275" s="24" t="s">
        <v>1842</v>
      </c>
      <c r="M275" s="24">
        <v>322230</v>
      </c>
      <c r="N275" s="24" t="s">
        <v>1840</v>
      </c>
      <c r="O275" s="23" t="str">
        <f t="shared" si="12"/>
        <v>322230</v>
      </c>
      <c r="R275" s="31">
        <f t="shared" si="13"/>
        <v>2</v>
      </c>
      <c r="S275" s="38">
        <v>326290</v>
      </c>
      <c r="T275" s="35" t="s">
        <v>465</v>
      </c>
    </row>
    <row r="276" spans="1:20" ht="15.75" x14ac:dyDescent="0.45">
      <c r="A276" s="7">
        <v>333314</v>
      </c>
      <c r="B276" s="8">
        <v>4415589</v>
      </c>
      <c r="C276" s="1">
        <f>INDEX($H$2:$H$1356,MATCH(TEXT($A276,"#"),$O$2:$O$1356,0))</f>
        <v>333314</v>
      </c>
      <c r="D276" s="1" t="str">
        <f t="shared" si="14"/>
        <v>Optical instrument and lens manufacturing</v>
      </c>
      <c r="H276" s="17">
        <v>322291</v>
      </c>
      <c r="I276" s="24" t="s">
        <v>361</v>
      </c>
      <c r="J276" s="24" t="s">
        <v>362</v>
      </c>
      <c r="K276" s="24">
        <v>322291</v>
      </c>
      <c r="L276" s="24" t="s">
        <v>1843</v>
      </c>
      <c r="M276" s="24">
        <v>322291</v>
      </c>
      <c r="N276" s="24" t="s">
        <v>1843</v>
      </c>
      <c r="O276" s="23" t="str">
        <f t="shared" si="12"/>
        <v>322291</v>
      </c>
      <c r="R276" s="31">
        <f>COUNTIF($C$12:$C$414,S276)</f>
        <v>0</v>
      </c>
      <c r="S276" s="38">
        <v>420000</v>
      </c>
      <c r="T276" s="35" t="s">
        <v>882</v>
      </c>
    </row>
    <row r="277" spans="1:20" ht="15.75" x14ac:dyDescent="0.45">
      <c r="A277" s="7">
        <v>333316</v>
      </c>
      <c r="B277" s="8">
        <v>2425517</v>
      </c>
      <c r="C277" s="1">
        <f>INDEX($H$2:$H$1356,MATCH(TEXT($A277,"#"),$O$2:$O$1356,0))</f>
        <v>333315</v>
      </c>
      <c r="D277" s="1" t="str">
        <f t="shared" si="14"/>
        <v>Photographic and photocopying equipment manufacturing</v>
      </c>
      <c r="H277" s="17">
        <v>322299</v>
      </c>
      <c r="I277" s="24" t="s">
        <v>363</v>
      </c>
      <c r="J277" s="24" t="s">
        <v>364</v>
      </c>
      <c r="K277" s="24">
        <v>322299</v>
      </c>
      <c r="L277" s="24" t="s">
        <v>1844</v>
      </c>
      <c r="M277" s="24">
        <v>322299</v>
      </c>
      <c r="N277" s="24" t="s">
        <v>1844</v>
      </c>
      <c r="O277" s="23" t="str">
        <f t="shared" si="12"/>
        <v>322299</v>
      </c>
      <c r="R277" s="31">
        <f t="shared" si="13"/>
        <v>0</v>
      </c>
      <c r="S277" s="38">
        <v>441000</v>
      </c>
      <c r="T277" s="35" t="s">
        <v>954</v>
      </c>
    </row>
    <row r="278" spans="1:20" ht="15.75" x14ac:dyDescent="0.45">
      <c r="A278" s="7">
        <v>333318</v>
      </c>
      <c r="B278" s="8">
        <v>2856078</v>
      </c>
      <c r="C278" s="1" t="str">
        <f>INDEX($H$2:$H$1356,MATCH(TEXT($A278,"#"),$O$2:$O$1356,0))</f>
        <v>33331A</v>
      </c>
      <c r="D278" s="1" t="str">
        <f t="shared" si="14"/>
        <v>Vending, commercial laundry, and other commercial and service industry machinery manufacturing</v>
      </c>
      <c r="H278" s="17">
        <v>323110</v>
      </c>
      <c r="I278" s="24" t="s">
        <v>365</v>
      </c>
      <c r="J278" s="24" t="s">
        <v>366</v>
      </c>
      <c r="K278" s="24">
        <v>323110</v>
      </c>
      <c r="L278" s="24" t="s">
        <v>1845</v>
      </c>
      <c r="M278" s="24">
        <v>323111</v>
      </c>
      <c r="N278" s="24" t="s">
        <v>1846</v>
      </c>
      <c r="O278" s="23" t="str">
        <f t="shared" si="12"/>
        <v>323111</v>
      </c>
      <c r="R278" s="31">
        <f t="shared" si="13"/>
        <v>0</v>
      </c>
      <c r="S278" s="38">
        <v>445000</v>
      </c>
      <c r="T278" s="35" t="s">
        <v>978</v>
      </c>
    </row>
    <row r="279" spans="1:20" ht="15.75" x14ac:dyDescent="0.45">
      <c r="A279" s="7">
        <v>333413</v>
      </c>
      <c r="B279" s="8">
        <v>1659578</v>
      </c>
      <c r="C279" s="1" t="str">
        <f>INDEX($H$2:$H$1356,MATCH(TEXT($A279,"#"),$O$2:$O$1356,0))</f>
        <v>33341A</v>
      </c>
      <c r="D279" s="1" t="str">
        <f t="shared" si="14"/>
        <v>Air purification and ventilation equipment manufacturing</v>
      </c>
      <c r="H279" s="17">
        <v>323110</v>
      </c>
      <c r="I279" s="24" t="s">
        <v>365</v>
      </c>
      <c r="J279" s="24" t="s">
        <v>367</v>
      </c>
      <c r="K279" s="24">
        <v>323111</v>
      </c>
      <c r="L279" s="24" t="s">
        <v>1847</v>
      </c>
      <c r="M279" s="24">
        <v>323111</v>
      </c>
      <c r="N279" s="24" t="s">
        <v>1846</v>
      </c>
      <c r="O279" s="23" t="str">
        <f t="shared" si="12"/>
        <v>323111</v>
      </c>
      <c r="R279" s="31">
        <f t="shared" si="13"/>
        <v>0</v>
      </c>
      <c r="S279" s="38">
        <v>452000</v>
      </c>
      <c r="T279" s="35" t="s">
        <v>1011</v>
      </c>
    </row>
    <row r="280" spans="1:20" ht="15.75" x14ac:dyDescent="0.45">
      <c r="A280" s="7">
        <v>333414</v>
      </c>
      <c r="B280" s="8">
        <v>882264</v>
      </c>
      <c r="C280" s="1">
        <f>INDEX($H$2:$H$1356,MATCH(TEXT($A280,"#"),$O$2:$O$1356,0))</f>
        <v>333414</v>
      </c>
      <c r="D280" s="1" t="str">
        <f t="shared" si="14"/>
        <v>Heating equipment (except warm air furnaces) manufacturing</v>
      </c>
      <c r="H280" s="17">
        <v>323110</v>
      </c>
      <c r="I280" s="24" t="s">
        <v>365</v>
      </c>
      <c r="J280" s="24" t="s">
        <v>368</v>
      </c>
      <c r="K280" s="24">
        <v>323112</v>
      </c>
      <c r="L280" s="24" t="s">
        <v>1848</v>
      </c>
      <c r="M280" s="24">
        <v>323111</v>
      </c>
      <c r="N280" s="24" t="s">
        <v>1846</v>
      </c>
      <c r="O280" s="23" t="str">
        <f t="shared" si="12"/>
        <v>323111</v>
      </c>
      <c r="R280" s="31">
        <f t="shared" si="13"/>
        <v>0</v>
      </c>
      <c r="S280" s="38" t="s">
        <v>2315</v>
      </c>
      <c r="T280" s="35" t="s">
        <v>963</v>
      </c>
    </row>
    <row r="281" spans="1:20" ht="15.75" x14ac:dyDescent="0.45">
      <c r="A281" s="7">
        <v>333415</v>
      </c>
      <c r="B281" s="8">
        <v>5605359</v>
      </c>
      <c r="C281" s="1">
        <f>INDEX($H$2:$H$1356,MATCH(TEXT($A281,"#"),$O$2:$O$1356,0))</f>
        <v>333415</v>
      </c>
      <c r="D281" s="1" t="str">
        <f t="shared" si="14"/>
        <v>Air conditioning, refrigeration, and warm air heating equipment manufacturing</v>
      </c>
      <c r="H281" s="17">
        <v>323110</v>
      </c>
      <c r="I281" s="24" t="s">
        <v>365</v>
      </c>
      <c r="J281" s="24" t="s">
        <v>369</v>
      </c>
      <c r="K281" s="24">
        <v>323113</v>
      </c>
      <c r="L281" s="24" t="s">
        <v>1849</v>
      </c>
      <c r="M281" s="24">
        <v>323113</v>
      </c>
      <c r="N281" s="24" t="s">
        <v>1849</v>
      </c>
      <c r="O281" s="23" t="str">
        <f t="shared" si="12"/>
        <v>323113</v>
      </c>
      <c r="R281" s="31">
        <f t="shared" si="13"/>
        <v>0</v>
      </c>
      <c r="S281" s="38">
        <v>481000</v>
      </c>
      <c r="T281" s="35" t="s">
        <v>1033</v>
      </c>
    </row>
    <row r="282" spans="1:20" ht="15.75" x14ac:dyDescent="0.45">
      <c r="A282" s="7">
        <v>333511</v>
      </c>
      <c r="B282" s="8">
        <v>1228451</v>
      </c>
      <c r="C282" s="1">
        <f>INDEX($H$2:$H$1356,MATCH(TEXT($A282,"#"),$O$2:$O$1356,0))</f>
        <v>333511</v>
      </c>
      <c r="D282" s="1" t="str">
        <f t="shared" si="14"/>
        <v>Industrial mold manufacturing</v>
      </c>
      <c r="H282" s="17">
        <v>323110</v>
      </c>
      <c r="I282" s="24" t="s">
        <v>365</v>
      </c>
      <c r="J282" s="24" t="s">
        <v>370</v>
      </c>
      <c r="K282" s="24">
        <v>323114</v>
      </c>
      <c r="L282" s="24" t="s">
        <v>1850</v>
      </c>
      <c r="M282" s="24">
        <v>323111</v>
      </c>
      <c r="N282" s="24" t="s">
        <v>1846</v>
      </c>
      <c r="O282" s="23" t="str">
        <f t="shared" si="12"/>
        <v>323111</v>
      </c>
      <c r="R282" s="31">
        <f t="shared" si="13"/>
        <v>0</v>
      </c>
      <c r="S282" s="38">
        <v>482000</v>
      </c>
      <c r="T282" s="35" t="s">
        <v>1039</v>
      </c>
    </row>
    <row r="283" spans="1:20" ht="15.75" x14ac:dyDescent="0.45">
      <c r="A283" s="7">
        <v>333514</v>
      </c>
      <c r="B283" s="8">
        <v>401372</v>
      </c>
      <c r="C283" s="1">
        <f>INDEX($H$2:$H$1356,MATCH(TEXT($A283,"#"),$O$2:$O$1356,0))</f>
        <v>333514</v>
      </c>
      <c r="D283" s="1" t="str">
        <f t="shared" si="14"/>
        <v>Special tool, die, jig, and fixture manufacturing</v>
      </c>
      <c r="H283" s="17">
        <v>323110</v>
      </c>
      <c r="I283" s="24" t="s">
        <v>365</v>
      </c>
      <c r="J283" s="24" t="s">
        <v>371</v>
      </c>
      <c r="K283" s="24">
        <v>323115</v>
      </c>
      <c r="L283" s="24" t="s">
        <v>1851</v>
      </c>
      <c r="M283" s="24">
        <v>323111</v>
      </c>
      <c r="N283" s="24" t="s">
        <v>1846</v>
      </c>
      <c r="O283" s="23" t="str">
        <f t="shared" si="12"/>
        <v>323111</v>
      </c>
      <c r="R283" s="31">
        <f t="shared" si="13"/>
        <v>0</v>
      </c>
      <c r="S283" s="38">
        <v>483000</v>
      </c>
      <c r="T283" s="35" t="s">
        <v>1042</v>
      </c>
    </row>
    <row r="284" spans="1:20" ht="15.75" x14ac:dyDescent="0.45">
      <c r="A284" s="7">
        <v>333515</v>
      </c>
      <c r="B284" s="8">
        <v>1280936</v>
      </c>
      <c r="C284" s="1" t="str">
        <f>INDEX($H$2:$H$1356,MATCH(TEXT($A284,"#"),$O$2:$O$1356,0))</f>
        <v>33351B</v>
      </c>
      <c r="D284" s="1" t="str">
        <f t="shared" si="14"/>
        <v>Cutting and machine tool accessory, rolling mill, and other metalworking machinery manufacturing</v>
      </c>
      <c r="H284" s="17">
        <v>323110</v>
      </c>
      <c r="I284" s="24" t="s">
        <v>365</v>
      </c>
      <c r="J284" s="24" t="s">
        <v>372</v>
      </c>
      <c r="K284" s="24">
        <v>323116</v>
      </c>
      <c r="L284" s="24" t="s">
        <v>1852</v>
      </c>
      <c r="M284" s="24">
        <v>323111</v>
      </c>
      <c r="N284" s="24" t="s">
        <v>1846</v>
      </c>
      <c r="O284" s="23" t="str">
        <f t="shared" si="12"/>
        <v>323111</v>
      </c>
      <c r="R284" s="31">
        <f t="shared" si="13"/>
        <v>0</v>
      </c>
      <c r="S284" s="38">
        <v>484000</v>
      </c>
      <c r="T284" s="35" t="s">
        <v>1049</v>
      </c>
    </row>
    <row r="285" spans="1:20" ht="15.75" x14ac:dyDescent="0.45">
      <c r="A285" s="7">
        <v>333517</v>
      </c>
      <c r="B285" s="8">
        <v>4423970</v>
      </c>
      <c r="C285" s="1" t="str">
        <f>INDEX($H$2:$H$1356,MATCH(TEXT($A285,"#"),$O$2:$O$1356,0))</f>
        <v>33351A</v>
      </c>
      <c r="D285" s="1" t="str">
        <f t="shared" si="14"/>
        <v>Metal cutting and forming machine tool manufacturing</v>
      </c>
      <c r="H285" s="17">
        <v>323110</v>
      </c>
      <c r="I285" s="24" t="s">
        <v>365</v>
      </c>
      <c r="J285" s="24" t="s">
        <v>373</v>
      </c>
      <c r="K285" s="24">
        <v>323117</v>
      </c>
      <c r="L285" s="24" t="s">
        <v>1853</v>
      </c>
      <c r="M285" s="24">
        <v>323117</v>
      </c>
      <c r="N285" s="24" t="s">
        <v>1853</v>
      </c>
      <c r="O285" s="23" t="str">
        <f t="shared" si="12"/>
        <v>323117</v>
      </c>
      <c r="R285" s="31">
        <f t="shared" si="13"/>
        <v>0</v>
      </c>
      <c r="S285" s="38">
        <v>485000</v>
      </c>
      <c r="T285" s="35" t="s">
        <v>1056</v>
      </c>
    </row>
    <row r="286" spans="1:20" ht="15.75" x14ac:dyDescent="0.45">
      <c r="A286" s="7">
        <v>333519</v>
      </c>
      <c r="B286" s="8">
        <v>405121</v>
      </c>
      <c r="C286" s="1" t="str">
        <f>INDEX($H$2:$H$1356,MATCH(TEXT($A286,"#"),$O$2:$O$1356,0))</f>
        <v>33351B</v>
      </c>
      <c r="D286" s="1" t="str">
        <f t="shared" si="14"/>
        <v>Cutting and machine tool accessory, rolling mill, and other metalworking machinery manufacturing</v>
      </c>
      <c r="H286" s="17">
        <v>323110</v>
      </c>
      <c r="I286" s="24" t="s">
        <v>365</v>
      </c>
      <c r="J286" s="24" t="s">
        <v>374</v>
      </c>
      <c r="K286" s="24">
        <v>323118</v>
      </c>
      <c r="L286" s="24" t="s">
        <v>1854</v>
      </c>
      <c r="M286" s="24">
        <v>323111</v>
      </c>
      <c r="N286" s="24" t="s">
        <v>1846</v>
      </c>
      <c r="O286" s="23" t="str">
        <f t="shared" si="12"/>
        <v>323111</v>
      </c>
      <c r="R286" s="31">
        <f t="shared" si="13"/>
        <v>0</v>
      </c>
      <c r="S286" s="38">
        <v>486000</v>
      </c>
      <c r="T286" s="35" t="s">
        <v>1068</v>
      </c>
    </row>
    <row r="287" spans="1:20" ht="15.75" x14ac:dyDescent="0.45">
      <c r="A287" s="7">
        <v>333611</v>
      </c>
      <c r="B287" s="8">
        <v>10531754</v>
      </c>
      <c r="C287" s="1">
        <f>INDEX($H$2:$H$1356,MATCH(TEXT($A287,"#"),$O$2:$O$1356,0))</f>
        <v>333611</v>
      </c>
      <c r="D287" s="1" t="str">
        <f t="shared" si="14"/>
        <v>Turbine and turbine generator set units manufacturing</v>
      </c>
      <c r="H287" s="17">
        <v>323110</v>
      </c>
      <c r="I287" s="24" t="s">
        <v>365</v>
      </c>
      <c r="J287" s="24" t="s">
        <v>375</v>
      </c>
      <c r="K287" s="24">
        <v>323119</v>
      </c>
      <c r="L287" s="24" t="s">
        <v>1855</v>
      </c>
      <c r="M287" s="24">
        <v>323111</v>
      </c>
      <c r="N287" s="24" t="s">
        <v>1846</v>
      </c>
      <c r="O287" s="23" t="str">
        <f t="shared" si="12"/>
        <v>323111</v>
      </c>
      <c r="R287" s="31">
        <f t="shared" si="13"/>
        <v>0</v>
      </c>
      <c r="S287" s="38" t="s">
        <v>2419</v>
      </c>
      <c r="T287" s="35" t="s">
        <v>1073</v>
      </c>
    </row>
    <row r="288" spans="1:20" ht="15.75" x14ac:dyDescent="0.45">
      <c r="A288" s="7">
        <v>333612</v>
      </c>
      <c r="B288" s="8">
        <v>1749627</v>
      </c>
      <c r="C288" s="1">
        <f>INDEX($H$2:$H$1356,MATCH(TEXT($A288,"#"),$O$2:$O$1356,0))</f>
        <v>333612</v>
      </c>
      <c r="D288" s="1" t="str">
        <f t="shared" si="14"/>
        <v>Speed changer, industrial high-speed drive, and gear manufacturing</v>
      </c>
      <c r="H288" s="17">
        <v>323120</v>
      </c>
      <c r="I288" s="24" t="s">
        <v>376</v>
      </c>
      <c r="J288" s="24" t="s">
        <v>377</v>
      </c>
      <c r="K288" s="24">
        <v>323121</v>
      </c>
      <c r="L288" s="24" t="s">
        <v>1856</v>
      </c>
      <c r="M288" s="24">
        <v>323120</v>
      </c>
      <c r="N288" s="24" t="s">
        <v>1857</v>
      </c>
      <c r="O288" s="23" t="str">
        <f t="shared" si="12"/>
        <v>323120</v>
      </c>
      <c r="R288" s="31">
        <f t="shared" si="13"/>
        <v>0</v>
      </c>
      <c r="S288" s="38">
        <v>492000</v>
      </c>
      <c r="T288" s="35" t="s">
        <v>1092</v>
      </c>
    </row>
    <row r="289" spans="1:20" ht="15.75" x14ac:dyDescent="0.45">
      <c r="A289" s="7">
        <v>333613</v>
      </c>
      <c r="B289" s="8">
        <v>1760300</v>
      </c>
      <c r="C289" s="1">
        <f>INDEX($H$2:$H$1356,MATCH(TEXT($A289,"#"),$O$2:$O$1356,0))</f>
        <v>333613</v>
      </c>
      <c r="D289" s="1" t="str">
        <f t="shared" si="14"/>
        <v>Mechanical power transmission equipment manufacturing</v>
      </c>
      <c r="H289" s="17">
        <v>323120</v>
      </c>
      <c r="I289" s="24" t="s">
        <v>376</v>
      </c>
      <c r="J289" s="24" t="s">
        <v>378</v>
      </c>
      <c r="K289" s="24">
        <v>323122</v>
      </c>
      <c r="L289" s="24" t="s">
        <v>1858</v>
      </c>
      <c r="M289" s="24">
        <v>323120</v>
      </c>
      <c r="N289" s="24" t="s">
        <v>1857</v>
      </c>
      <c r="O289" s="23" t="str">
        <f t="shared" si="12"/>
        <v>323120</v>
      </c>
      <c r="R289" s="31">
        <f t="shared" si="13"/>
        <v>0</v>
      </c>
      <c r="S289" s="38">
        <v>493000</v>
      </c>
      <c r="T289" s="35" t="s">
        <v>1095</v>
      </c>
    </row>
    <row r="290" spans="1:20" ht="15.75" x14ac:dyDescent="0.45">
      <c r="A290" s="7">
        <v>333618</v>
      </c>
      <c r="B290" s="8">
        <v>13060933</v>
      </c>
      <c r="C290" s="1">
        <f>INDEX($H$2:$H$1356,MATCH(TEXT($A290,"#"),$O$2:$O$1356,0))</f>
        <v>333618</v>
      </c>
      <c r="D290" s="1" t="str">
        <f t="shared" si="14"/>
        <v>Other engine equipment manufacturing</v>
      </c>
      <c r="H290" s="17">
        <v>324110</v>
      </c>
      <c r="I290" s="24" t="s">
        <v>379</v>
      </c>
      <c r="J290" s="24" t="s">
        <v>380</v>
      </c>
      <c r="K290" s="24">
        <v>324110</v>
      </c>
      <c r="L290" s="24" t="s">
        <v>1859</v>
      </c>
      <c r="M290" s="24">
        <v>324110</v>
      </c>
      <c r="N290" s="24" t="s">
        <v>1859</v>
      </c>
      <c r="O290" s="23" t="str">
        <f t="shared" si="12"/>
        <v>324110</v>
      </c>
      <c r="R290" s="31">
        <f t="shared" si="13"/>
        <v>0</v>
      </c>
      <c r="S290" s="38">
        <v>511110</v>
      </c>
      <c r="T290" s="35" t="s">
        <v>1100</v>
      </c>
    </row>
    <row r="291" spans="1:20" ht="15.75" x14ac:dyDescent="0.45">
      <c r="A291" s="7">
        <v>333911</v>
      </c>
      <c r="B291" s="8">
        <v>5775279</v>
      </c>
      <c r="C291" s="12" t="str">
        <f>INDEX($H$2:$H$1356,MATCH(TEXT($A291,"#"),$O$2:$O$1356,0))</f>
        <v>33391A</v>
      </c>
      <c r="D291" s="1" t="str">
        <f t="shared" si="14"/>
        <v>Pump and pumping equipment manufacturing</v>
      </c>
      <c r="H291" s="17">
        <v>324121</v>
      </c>
      <c r="I291" s="24" t="s">
        <v>381</v>
      </c>
      <c r="J291" s="24" t="s">
        <v>382</v>
      </c>
      <c r="K291" s="24">
        <v>324121</v>
      </c>
      <c r="L291" s="24" t="s">
        <v>1860</v>
      </c>
      <c r="M291" s="24">
        <v>324121</v>
      </c>
      <c r="N291" s="24" t="s">
        <v>1860</v>
      </c>
      <c r="O291" s="23" t="str">
        <f t="shared" si="12"/>
        <v>324121</v>
      </c>
      <c r="R291" s="31">
        <f t="shared" si="13"/>
        <v>0</v>
      </c>
      <c r="S291" s="38">
        <v>511120</v>
      </c>
      <c r="T291" s="35" t="s">
        <v>1102</v>
      </c>
    </row>
    <row r="292" spans="1:20" ht="15.75" x14ac:dyDescent="0.45">
      <c r="A292" s="7">
        <v>333912</v>
      </c>
      <c r="B292" s="8">
        <v>6737577</v>
      </c>
      <c r="C292" s="1">
        <f>INDEX($H$2:$H$1356,MATCH(TEXT($A292,"#"),$O$2:$O$1356,0))</f>
        <v>333912</v>
      </c>
      <c r="D292" s="1" t="str">
        <f t="shared" si="14"/>
        <v>Air and gas compressor manufacturing</v>
      </c>
      <c r="H292" s="17">
        <v>324122</v>
      </c>
      <c r="I292" s="24" t="s">
        <v>383</v>
      </c>
      <c r="J292" s="24" t="s">
        <v>384</v>
      </c>
      <c r="K292" s="24">
        <v>324122</v>
      </c>
      <c r="L292" s="24" t="s">
        <v>1861</v>
      </c>
      <c r="M292" s="24">
        <v>324122</v>
      </c>
      <c r="N292" s="24" t="s">
        <v>1861</v>
      </c>
      <c r="O292" s="23" t="str">
        <f t="shared" si="12"/>
        <v>324122</v>
      </c>
      <c r="R292" s="31">
        <f t="shared" si="13"/>
        <v>0</v>
      </c>
      <c r="S292" s="38">
        <v>511130</v>
      </c>
      <c r="T292" s="35" t="s">
        <v>1104</v>
      </c>
    </row>
    <row r="293" spans="1:20" ht="15.75" x14ac:dyDescent="0.45">
      <c r="A293" s="7">
        <v>333913</v>
      </c>
      <c r="B293" s="8">
        <v>423156</v>
      </c>
      <c r="C293" s="1" t="str">
        <f>INDEX($H$2:$H$1356,MATCH(TEXT($A293,"#"),$O$2:$O$1356,0))</f>
        <v>33391A</v>
      </c>
      <c r="D293" s="1" t="str">
        <f t="shared" si="14"/>
        <v>Pump and pumping equipment manufacturing</v>
      </c>
      <c r="H293" s="17">
        <v>324190</v>
      </c>
      <c r="I293" s="24" t="s">
        <v>385</v>
      </c>
      <c r="J293" s="24" t="s">
        <v>386</v>
      </c>
      <c r="K293" s="24">
        <v>324191</v>
      </c>
      <c r="L293" s="24" t="s">
        <v>1862</v>
      </c>
      <c r="M293" s="24">
        <v>324191</v>
      </c>
      <c r="N293" s="24" t="s">
        <v>1862</v>
      </c>
      <c r="O293" s="23" t="str">
        <f t="shared" si="12"/>
        <v>324191</v>
      </c>
      <c r="R293" s="31">
        <f t="shared" si="13"/>
        <v>0</v>
      </c>
      <c r="S293" s="38" t="s">
        <v>2445</v>
      </c>
      <c r="T293" s="35" t="s">
        <v>1106</v>
      </c>
    </row>
    <row r="294" spans="1:20" ht="15.75" x14ac:dyDescent="0.45">
      <c r="A294" s="7">
        <v>333921</v>
      </c>
      <c r="B294" s="8">
        <v>424540</v>
      </c>
      <c r="C294" s="1">
        <f>INDEX($H$2:$H$1356,MATCH(TEXT($A294,"#"),$O$2:$O$1356,0))</f>
        <v>333920</v>
      </c>
      <c r="D294" s="1" t="str">
        <f t="shared" si="14"/>
        <v>Material handling equipment manufacturing</v>
      </c>
      <c r="H294" s="17">
        <v>324190</v>
      </c>
      <c r="I294" s="24" t="s">
        <v>385</v>
      </c>
      <c r="J294" s="24" t="s">
        <v>387</v>
      </c>
      <c r="K294" s="24">
        <v>324199</v>
      </c>
      <c r="L294" s="24" t="s">
        <v>1863</v>
      </c>
      <c r="M294" s="24">
        <v>324199</v>
      </c>
      <c r="N294" s="24" t="s">
        <v>1863</v>
      </c>
      <c r="O294" s="23" t="str">
        <f t="shared" si="12"/>
        <v>324199</v>
      </c>
      <c r="R294" s="31">
        <f t="shared" si="13"/>
        <v>0</v>
      </c>
      <c r="S294" s="38">
        <v>511200</v>
      </c>
      <c r="T294" s="35" t="s">
        <v>1110</v>
      </c>
    </row>
    <row r="295" spans="1:20" ht="15.75" x14ac:dyDescent="0.45">
      <c r="A295" s="7">
        <v>333922</v>
      </c>
      <c r="B295" s="8">
        <v>1222067</v>
      </c>
      <c r="C295" s="1">
        <f>INDEX($H$2:$H$1356,MATCH(TEXT($A295,"#"),$O$2:$O$1356,0))</f>
        <v>333920</v>
      </c>
      <c r="D295" s="1" t="str">
        <f t="shared" si="14"/>
        <v>Material handling equipment manufacturing</v>
      </c>
      <c r="H295" s="17">
        <v>325110</v>
      </c>
      <c r="I295" s="24" t="s">
        <v>388</v>
      </c>
      <c r="J295" s="24" t="s">
        <v>389</v>
      </c>
      <c r="K295" s="24">
        <v>325110</v>
      </c>
      <c r="L295" s="24" t="s">
        <v>1864</v>
      </c>
      <c r="M295" s="24">
        <v>325110</v>
      </c>
      <c r="N295" s="24" t="s">
        <v>1864</v>
      </c>
      <c r="O295" s="23" t="str">
        <f t="shared" si="12"/>
        <v>325110</v>
      </c>
      <c r="R295" s="31">
        <f t="shared" si="13"/>
        <v>0</v>
      </c>
      <c r="S295" s="38">
        <v>512100</v>
      </c>
      <c r="T295" s="35" t="s">
        <v>1112</v>
      </c>
    </row>
    <row r="296" spans="1:20" ht="15.75" x14ac:dyDescent="0.45">
      <c r="A296" s="7">
        <v>333923</v>
      </c>
      <c r="B296" s="8">
        <v>1356303</v>
      </c>
      <c r="C296" s="1">
        <f>INDEX($H$2:$H$1356,MATCH(TEXT($A296,"#"),$O$2:$O$1356,0))</f>
        <v>333920</v>
      </c>
      <c r="D296" s="1" t="str">
        <f t="shared" si="14"/>
        <v>Material handling equipment manufacturing</v>
      </c>
      <c r="H296" s="17">
        <v>325120</v>
      </c>
      <c r="I296" s="24" t="s">
        <v>390</v>
      </c>
      <c r="J296" s="24" t="s">
        <v>391</v>
      </c>
      <c r="K296" s="24">
        <v>325120</v>
      </c>
      <c r="L296" s="24" t="s">
        <v>1865</v>
      </c>
      <c r="M296" s="24">
        <v>325120</v>
      </c>
      <c r="N296" s="24" t="s">
        <v>1865</v>
      </c>
      <c r="O296" s="23" t="str">
        <f t="shared" si="12"/>
        <v>325120</v>
      </c>
      <c r="R296" s="31">
        <f t="shared" si="13"/>
        <v>0</v>
      </c>
      <c r="S296" s="38">
        <v>512200</v>
      </c>
      <c r="T296" s="35" t="s">
        <v>1119</v>
      </c>
    </row>
    <row r="297" spans="1:20" ht="15.75" x14ac:dyDescent="0.45">
      <c r="A297" s="7">
        <v>333924</v>
      </c>
      <c r="B297" s="8">
        <v>3325154</v>
      </c>
      <c r="C297" s="1">
        <f>INDEX($H$2:$H$1356,MATCH(TEXT($A297,"#"),$O$2:$O$1356,0))</f>
        <v>333920</v>
      </c>
      <c r="D297" s="1" t="str">
        <f t="shared" si="14"/>
        <v>Material handling equipment manufacturing</v>
      </c>
      <c r="H297" s="17">
        <v>325130</v>
      </c>
      <c r="I297" s="24" t="s">
        <v>392</v>
      </c>
      <c r="J297" s="24" t="s">
        <v>393</v>
      </c>
      <c r="K297" s="24">
        <v>325131</v>
      </c>
      <c r="L297" s="24" t="s">
        <v>1866</v>
      </c>
      <c r="M297" s="24">
        <v>325130</v>
      </c>
      <c r="N297" s="24" t="s">
        <v>1867</v>
      </c>
      <c r="O297" s="23" t="str">
        <f t="shared" si="12"/>
        <v>325130</v>
      </c>
      <c r="R297" s="31">
        <f t="shared" si="13"/>
        <v>0</v>
      </c>
      <c r="S297" s="38">
        <v>515100</v>
      </c>
      <c r="T297" s="35" t="s">
        <v>1125</v>
      </c>
    </row>
    <row r="298" spans="1:20" ht="15.75" x14ac:dyDescent="0.45">
      <c r="A298" s="7">
        <v>333991</v>
      </c>
      <c r="B298" s="8">
        <v>1396457</v>
      </c>
      <c r="C298" s="1">
        <f>INDEX($H$2:$H$1356,MATCH(TEXT($A298,"#"),$O$2:$O$1356,0))</f>
        <v>333991</v>
      </c>
      <c r="D298" s="1" t="str">
        <f t="shared" si="14"/>
        <v>Power-driven handtool manufacturing</v>
      </c>
      <c r="H298" s="17">
        <v>325130</v>
      </c>
      <c r="I298" s="24" t="s">
        <v>392</v>
      </c>
      <c r="J298" s="24" t="s">
        <v>394</v>
      </c>
      <c r="K298" s="24">
        <v>325132</v>
      </c>
      <c r="L298" s="24" t="s">
        <v>1868</v>
      </c>
      <c r="M298" s="24">
        <v>325130</v>
      </c>
      <c r="N298" s="24" t="s">
        <v>1867</v>
      </c>
      <c r="O298" s="23" t="str">
        <f t="shared" si="12"/>
        <v>325130</v>
      </c>
      <c r="R298" s="31">
        <f t="shared" si="13"/>
        <v>0</v>
      </c>
      <c r="S298" s="38">
        <v>515200</v>
      </c>
      <c r="T298" s="35" t="s">
        <v>1129</v>
      </c>
    </row>
    <row r="299" spans="1:20" ht="15.75" x14ac:dyDescent="0.45">
      <c r="A299" s="7">
        <v>333992</v>
      </c>
      <c r="B299" s="8">
        <v>1531743</v>
      </c>
      <c r="C299" s="1" t="str">
        <f>INDEX($H$2:$H$1356,MATCH(TEXT($A299,"#"),$O$2:$O$1356,0))</f>
        <v>33399A</v>
      </c>
      <c r="D299" s="1" t="str">
        <f t="shared" si="14"/>
        <v>Other general purpose machinery manufacturing</v>
      </c>
      <c r="H299" s="17">
        <v>325180</v>
      </c>
      <c r="I299" s="24" t="s">
        <v>395</v>
      </c>
      <c r="J299" s="24" t="s">
        <v>396</v>
      </c>
      <c r="K299" s="24">
        <v>325181</v>
      </c>
      <c r="L299" s="24" t="s">
        <v>1869</v>
      </c>
      <c r="M299" s="24">
        <v>325180</v>
      </c>
      <c r="N299" s="24" t="s">
        <v>1870</v>
      </c>
      <c r="O299" s="23" t="str">
        <f t="shared" si="12"/>
        <v>325180</v>
      </c>
      <c r="R299" s="31">
        <f t="shared" si="13"/>
        <v>0</v>
      </c>
      <c r="S299" s="38">
        <v>517110</v>
      </c>
      <c r="T299" s="35" t="s">
        <v>1133</v>
      </c>
    </row>
    <row r="300" spans="1:20" ht="15.75" x14ac:dyDescent="0.45">
      <c r="A300" s="7">
        <v>333993</v>
      </c>
      <c r="B300" s="8">
        <v>1044318</v>
      </c>
      <c r="C300" s="1">
        <f>INDEX($H$2:$H$1356,MATCH(TEXT($A300,"#"),$O$2:$O$1356,0))</f>
        <v>333993</v>
      </c>
      <c r="D300" s="1" t="str">
        <f t="shared" si="14"/>
        <v>Packaging machinery manufacturing</v>
      </c>
      <c r="H300" s="17">
        <v>325180</v>
      </c>
      <c r="I300" s="24" t="s">
        <v>395</v>
      </c>
      <c r="J300" s="24" t="s">
        <v>397</v>
      </c>
      <c r="K300" s="24">
        <v>325182</v>
      </c>
      <c r="L300" s="24" t="s">
        <v>1871</v>
      </c>
      <c r="M300" s="24">
        <v>325180</v>
      </c>
      <c r="N300" s="24" t="s">
        <v>1870</v>
      </c>
      <c r="O300" s="23" t="str">
        <f t="shared" si="12"/>
        <v>325180</v>
      </c>
      <c r="R300" s="31">
        <f t="shared" si="13"/>
        <v>0</v>
      </c>
      <c r="S300" s="38">
        <v>517210</v>
      </c>
      <c r="T300" s="35" t="s">
        <v>1135</v>
      </c>
    </row>
    <row r="301" spans="1:20" ht="15.75" x14ac:dyDescent="0.45">
      <c r="A301" s="7">
        <v>333994</v>
      </c>
      <c r="B301" s="8">
        <v>936748</v>
      </c>
      <c r="C301" s="1">
        <f>INDEX($H$2:$H$1356,MATCH(TEXT($A301,"#"),$O$2:$O$1356,0))</f>
        <v>333994</v>
      </c>
      <c r="D301" s="1" t="str">
        <f t="shared" si="14"/>
        <v>Industrial process furnace and oven manufacturing</v>
      </c>
      <c r="H301" s="17">
        <v>325180</v>
      </c>
      <c r="I301" s="24" t="s">
        <v>395</v>
      </c>
      <c r="J301" s="24" t="s">
        <v>398</v>
      </c>
      <c r="K301" s="24">
        <v>325188</v>
      </c>
      <c r="L301" s="24" t="s">
        <v>1872</v>
      </c>
      <c r="M301" s="24">
        <v>325180</v>
      </c>
      <c r="N301" s="24" t="s">
        <v>1870</v>
      </c>
      <c r="O301" s="23" t="str">
        <f t="shared" si="12"/>
        <v>325180</v>
      </c>
      <c r="R301" s="31">
        <f t="shared" si="13"/>
        <v>0</v>
      </c>
      <c r="S301" s="38" t="s">
        <v>2468</v>
      </c>
      <c r="T301" s="35" t="s">
        <v>1137</v>
      </c>
    </row>
    <row r="302" spans="1:20" ht="15.75" x14ac:dyDescent="0.45">
      <c r="A302" s="7">
        <v>333995</v>
      </c>
      <c r="B302" s="8">
        <v>1042102</v>
      </c>
      <c r="C302" s="1" t="str">
        <f>INDEX($H$2:$H$1356,MATCH(TEXT($A302,"#"),$O$2:$O$1356,0))</f>
        <v>33399B</v>
      </c>
      <c r="D302" s="1" t="str">
        <f t="shared" si="14"/>
        <v>Fluid power process machinery</v>
      </c>
      <c r="H302" s="17">
        <v>325190</v>
      </c>
      <c r="I302" s="24" t="s">
        <v>399</v>
      </c>
      <c r="J302" s="24" t="s">
        <v>400</v>
      </c>
      <c r="K302" s="24">
        <v>325191</v>
      </c>
      <c r="L302" s="24" t="s">
        <v>1873</v>
      </c>
      <c r="M302" s="24">
        <v>325194</v>
      </c>
      <c r="N302" s="24" t="s">
        <v>1874</v>
      </c>
      <c r="O302" s="23" t="str">
        <f t="shared" si="12"/>
        <v>325194</v>
      </c>
      <c r="R302" s="31">
        <f t="shared" si="13"/>
        <v>0</v>
      </c>
      <c r="S302" s="38">
        <v>518200</v>
      </c>
      <c r="T302" s="35" t="s">
        <v>1141</v>
      </c>
    </row>
    <row r="303" spans="1:20" ht="15.75" x14ac:dyDescent="0.45">
      <c r="A303" s="7">
        <v>333996</v>
      </c>
      <c r="B303" s="8">
        <v>2561492</v>
      </c>
      <c r="C303" s="1" t="str">
        <f>INDEX($H$2:$H$1356,MATCH(TEXT($A303,"#"),$O$2:$O$1356,0))</f>
        <v>33399B</v>
      </c>
      <c r="D303" s="1" t="str">
        <f t="shared" si="14"/>
        <v>Fluid power process machinery</v>
      </c>
      <c r="H303" s="17">
        <v>325190</v>
      </c>
      <c r="I303" s="24" t="s">
        <v>399</v>
      </c>
      <c r="J303" s="24" t="s">
        <v>401</v>
      </c>
      <c r="K303" s="24">
        <v>325192</v>
      </c>
      <c r="L303" s="24" t="s">
        <v>1875</v>
      </c>
      <c r="M303" s="24">
        <v>325194</v>
      </c>
      <c r="N303" s="24" t="s">
        <v>1874</v>
      </c>
      <c r="O303" s="23" t="str">
        <f t="shared" si="12"/>
        <v>325194</v>
      </c>
      <c r="R303" s="31">
        <f t="shared" si="13"/>
        <v>0</v>
      </c>
      <c r="S303" s="38" t="s">
        <v>2473</v>
      </c>
      <c r="T303" s="35" t="s">
        <v>1143</v>
      </c>
    </row>
    <row r="304" spans="1:20" ht="15.75" x14ac:dyDescent="0.45">
      <c r="A304" s="7">
        <v>333997</v>
      </c>
      <c r="B304" s="8">
        <v>327311</v>
      </c>
      <c r="C304" s="1" t="str">
        <f>INDEX($H$2:$H$1356,MATCH(TEXT($A304,"#"),$O$2:$O$1356,0))</f>
        <v>33399A</v>
      </c>
      <c r="D304" s="1" t="str">
        <f t="shared" si="14"/>
        <v>Other general purpose machinery manufacturing</v>
      </c>
      <c r="H304" s="17">
        <v>325190</v>
      </c>
      <c r="I304" s="24" t="s">
        <v>399</v>
      </c>
      <c r="J304" s="24" t="s">
        <v>402</v>
      </c>
      <c r="K304" s="24">
        <v>325193</v>
      </c>
      <c r="L304" s="24" t="s">
        <v>1876</v>
      </c>
      <c r="M304" s="24">
        <v>325193</v>
      </c>
      <c r="N304" s="24" t="s">
        <v>1876</v>
      </c>
      <c r="O304" s="23" t="str">
        <f t="shared" si="12"/>
        <v>325193</v>
      </c>
      <c r="R304" s="31">
        <f t="shared" si="13"/>
        <v>0</v>
      </c>
      <c r="S304" s="38">
        <v>519130</v>
      </c>
      <c r="T304" s="35" t="s">
        <v>1131</v>
      </c>
    </row>
    <row r="305" spans="1:20" ht="15.75" x14ac:dyDescent="0.45">
      <c r="A305" s="7">
        <v>333999</v>
      </c>
      <c r="B305" s="8">
        <v>10072843</v>
      </c>
      <c r="C305" s="1" t="str">
        <f>INDEX($H$2:$H$1356,MATCH(TEXT($A305,"#"),$O$2:$O$1356,0))</f>
        <v>33399A</v>
      </c>
      <c r="D305" s="1" t="str">
        <f t="shared" si="14"/>
        <v>Other general purpose machinery manufacturing</v>
      </c>
      <c r="H305" s="17">
        <v>325190</v>
      </c>
      <c r="I305" s="24" t="s">
        <v>399</v>
      </c>
      <c r="J305" s="24" t="s">
        <v>403</v>
      </c>
      <c r="K305" s="24">
        <v>325199</v>
      </c>
      <c r="L305" s="24" t="s">
        <v>1877</v>
      </c>
      <c r="M305" s="24">
        <v>325199</v>
      </c>
      <c r="N305" s="24" t="s">
        <v>1877</v>
      </c>
      <c r="O305" s="23" t="str">
        <f t="shared" si="12"/>
        <v>325199</v>
      </c>
      <c r="R305" s="31">
        <f t="shared" si="13"/>
        <v>0</v>
      </c>
      <c r="S305" s="38" t="s">
        <v>2477</v>
      </c>
      <c r="T305" s="35" t="s">
        <v>1147</v>
      </c>
    </row>
    <row r="306" spans="1:20" ht="15.75" x14ac:dyDescent="0.45">
      <c r="A306" s="7">
        <v>334111</v>
      </c>
      <c r="B306" s="8">
        <v>14367094</v>
      </c>
      <c r="C306" s="1">
        <f>INDEX($H$2:$H$1356,MATCH(TEXT($A306,"#"),$O$2:$O$1356,0))</f>
        <v>334111</v>
      </c>
      <c r="D306" s="1" t="str">
        <f t="shared" si="14"/>
        <v>Electronic computer manufacturing</v>
      </c>
      <c r="H306" s="17">
        <v>325211</v>
      </c>
      <c r="I306" s="24" t="s">
        <v>404</v>
      </c>
      <c r="J306" s="24" t="s">
        <v>405</v>
      </c>
      <c r="K306" s="24">
        <v>325211</v>
      </c>
      <c r="L306" s="24" t="s">
        <v>1878</v>
      </c>
      <c r="M306" s="24">
        <v>325211</v>
      </c>
      <c r="N306" s="24" t="s">
        <v>1878</v>
      </c>
      <c r="O306" s="23" t="str">
        <f t="shared" si="12"/>
        <v>325211</v>
      </c>
      <c r="R306" s="31">
        <f t="shared" si="13"/>
        <v>0</v>
      </c>
      <c r="S306" s="38" t="s">
        <v>2484</v>
      </c>
      <c r="T306" s="35" t="s">
        <v>1153</v>
      </c>
    </row>
    <row r="307" spans="1:20" ht="15.75" x14ac:dyDescent="0.45">
      <c r="A307" s="7">
        <v>334112</v>
      </c>
      <c r="B307" s="8">
        <v>6095869</v>
      </c>
      <c r="C307" s="1">
        <f>INDEX($H$2:$H$1356,MATCH(TEXT($A307,"#"),$O$2:$O$1356,0))</f>
        <v>334112</v>
      </c>
      <c r="D307" s="1" t="str">
        <f t="shared" si="14"/>
        <v>Computer storage device manufacturing</v>
      </c>
      <c r="H307" s="17" t="s">
        <v>1879</v>
      </c>
      <c r="I307" s="24" t="s">
        <v>406</v>
      </c>
      <c r="J307" s="24" t="s">
        <v>407</v>
      </c>
      <c r="K307" s="24">
        <v>325212</v>
      </c>
      <c r="L307" s="24" t="s">
        <v>1880</v>
      </c>
      <c r="M307" s="24">
        <v>325212</v>
      </c>
      <c r="N307" s="24" t="s">
        <v>1880</v>
      </c>
      <c r="O307" s="23" t="str">
        <f t="shared" si="12"/>
        <v>325212</v>
      </c>
      <c r="R307" s="31">
        <f t="shared" si="13"/>
        <v>0</v>
      </c>
      <c r="S307" s="38" t="s">
        <v>2495</v>
      </c>
      <c r="T307" s="35" t="s">
        <v>1164</v>
      </c>
    </row>
    <row r="308" spans="1:20" ht="15.75" x14ac:dyDescent="0.45">
      <c r="A308" s="7">
        <v>334118</v>
      </c>
      <c r="B308" s="8">
        <v>27805662</v>
      </c>
      <c r="C308" s="1" t="str">
        <f>INDEX($H$2:$H$1356,MATCH(TEXT($A308,"#"),$O$2:$O$1356,0))</f>
        <v>33411A</v>
      </c>
      <c r="D308" s="1" t="str">
        <f t="shared" si="14"/>
        <v>Computer terminals and other computer peripheral equipment manufacturing</v>
      </c>
      <c r="H308" s="17" t="s">
        <v>1879</v>
      </c>
      <c r="I308" s="24" t="s">
        <v>406</v>
      </c>
      <c r="J308" s="24" t="s">
        <v>408</v>
      </c>
      <c r="K308" s="24">
        <v>325221</v>
      </c>
      <c r="L308" s="24" t="s">
        <v>1881</v>
      </c>
      <c r="M308" s="24">
        <v>325220</v>
      </c>
      <c r="N308" s="24" t="s">
        <v>1882</v>
      </c>
      <c r="O308" s="23" t="str">
        <f t="shared" si="12"/>
        <v>325220</v>
      </c>
      <c r="R308" s="31">
        <f t="shared" si="13"/>
        <v>0</v>
      </c>
      <c r="S308" s="38">
        <v>523900</v>
      </c>
      <c r="T308" s="35" t="s">
        <v>1170</v>
      </c>
    </row>
    <row r="309" spans="1:20" ht="15.75" x14ac:dyDescent="0.45">
      <c r="A309" s="7">
        <v>334210</v>
      </c>
      <c r="B309" s="8">
        <v>983914</v>
      </c>
      <c r="C309" s="1">
        <f>INDEX($H$2:$H$1356,MATCH(TEXT($A309,"#"),$O$2:$O$1356,0))</f>
        <v>334210</v>
      </c>
      <c r="D309" s="1" t="str">
        <f t="shared" si="14"/>
        <v>Telephone apparatus manufacturing</v>
      </c>
      <c r="H309" s="17" t="s">
        <v>1879</v>
      </c>
      <c r="I309" s="24" t="s">
        <v>406</v>
      </c>
      <c r="J309" s="24" t="s">
        <v>409</v>
      </c>
      <c r="K309" s="24">
        <v>325222</v>
      </c>
      <c r="L309" s="24" t="s">
        <v>1883</v>
      </c>
      <c r="M309" s="24">
        <v>325220</v>
      </c>
      <c r="N309" s="24" t="s">
        <v>1882</v>
      </c>
      <c r="O309" s="23" t="str">
        <f t="shared" si="12"/>
        <v>325220</v>
      </c>
      <c r="R309" s="31">
        <f t="shared" si="13"/>
        <v>0</v>
      </c>
      <c r="S309" s="38">
        <v>524100</v>
      </c>
      <c r="T309" s="35" t="s">
        <v>1176</v>
      </c>
    </row>
    <row r="310" spans="1:20" ht="15.75" x14ac:dyDescent="0.45">
      <c r="A310" s="7">
        <v>334220</v>
      </c>
      <c r="B310" s="8">
        <v>35887088</v>
      </c>
      <c r="C310" s="1">
        <f>INDEX($H$2:$H$1356,MATCH(TEXT($A310,"#"),$O$2:$O$1356,0))</f>
        <v>334220</v>
      </c>
      <c r="D310" s="1" t="str">
        <f t="shared" si="14"/>
        <v>Broadcast and wireless communications equipment</v>
      </c>
      <c r="H310" s="17">
        <v>325310</v>
      </c>
      <c r="I310" s="24" t="s">
        <v>410</v>
      </c>
      <c r="J310" s="24" t="s">
        <v>411</v>
      </c>
      <c r="K310" s="24">
        <v>325311</v>
      </c>
      <c r="L310" s="24" t="s">
        <v>1884</v>
      </c>
      <c r="M310" s="24">
        <v>325311</v>
      </c>
      <c r="N310" s="24" t="s">
        <v>1884</v>
      </c>
      <c r="O310" s="23" t="str">
        <f t="shared" si="12"/>
        <v>325311</v>
      </c>
      <c r="R310" s="31">
        <f t="shared" si="13"/>
        <v>0</v>
      </c>
      <c r="S310" s="38">
        <v>524200</v>
      </c>
      <c r="T310" s="35" t="s">
        <v>1183</v>
      </c>
    </row>
    <row r="311" spans="1:20" ht="15.75" x14ac:dyDescent="0.45">
      <c r="A311" s="7">
        <v>334290</v>
      </c>
      <c r="B311" s="8">
        <v>759533</v>
      </c>
      <c r="C311" s="1">
        <f>INDEX($H$2:$H$1356,MATCH(TEXT($A311,"#"),$O$2:$O$1356,0))</f>
        <v>334290</v>
      </c>
      <c r="D311" s="1" t="str">
        <f t="shared" si="14"/>
        <v>Other communications equipment manufacturing</v>
      </c>
      <c r="H311" s="17">
        <v>325310</v>
      </c>
      <c r="I311" s="24" t="s">
        <v>410</v>
      </c>
      <c r="J311" s="24" t="s">
        <v>412</v>
      </c>
      <c r="K311" s="24">
        <v>325312</v>
      </c>
      <c r="L311" s="24" t="s">
        <v>1885</v>
      </c>
      <c r="M311" s="24">
        <v>325312</v>
      </c>
      <c r="N311" s="24" t="s">
        <v>1885</v>
      </c>
      <c r="O311" s="23" t="str">
        <f t="shared" si="12"/>
        <v>325312</v>
      </c>
      <c r="R311" s="31">
        <f t="shared" si="13"/>
        <v>0</v>
      </c>
      <c r="S311" s="38">
        <v>525000</v>
      </c>
      <c r="T311" s="35" t="s">
        <v>1188</v>
      </c>
    </row>
    <row r="312" spans="1:20" ht="15.75" x14ac:dyDescent="0.45">
      <c r="A312" s="7">
        <v>334310</v>
      </c>
      <c r="B312" s="8">
        <v>9697966</v>
      </c>
      <c r="C312" s="1">
        <f>INDEX($H$2:$H$1356,MATCH(TEXT($A312,"#"),$O$2:$O$1356,0))</f>
        <v>334300</v>
      </c>
      <c r="D312" s="1" t="str">
        <f t="shared" si="14"/>
        <v>Audio and video equipment manufacturing</v>
      </c>
      <c r="H312" s="17">
        <v>325310</v>
      </c>
      <c r="I312" s="24" t="s">
        <v>410</v>
      </c>
      <c r="J312" s="24" t="s">
        <v>413</v>
      </c>
      <c r="K312" s="24">
        <v>325314</v>
      </c>
      <c r="L312" s="24" t="s">
        <v>1886</v>
      </c>
      <c r="M312" s="24">
        <v>325314</v>
      </c>
      <c r="N312" s="24" t="s">
        <v>1886</v>
      </c>
      <c r="O312" s="23" t="str">
        <f t="shared" si="12"/>
        <v>325314</v>
      </c>
      <c r="R312" s="31">
        <f t="shared" si="13"/>
        <v>0</v>
      </c>
      <c r="S312" s="38" t="s">
        <v>2522</v>
      </c>
      <c r="T312" s="35" t="s">
        <v>1195</v>
      </c>
    </row>
    <row r="313" spans="1:20" ht="15.75" x14ac:dyDescent="0.45">
      <c r="A313" s="7">
        <v>334412</v>
      </c>
      <c r="B313" s="8">
        <v>1769304</v>
      </c>
      <c r="C313" s="1" t="str">
        <f>INDEX($H$2:$H$1356,MATCH(TEXT($A313,"#"),$O$2:$O$1356,0))</f>
        <v>33441A</v>
      </c>
      <c r="D313" s="1" t="str">
        <f t="shared" si="14"/>
        <v>Other electronic component manufacturing</v>
      </c>
      <c r="H313" s="17">
        <v>325320</v>
      </c>
      <c r="I313" s="24" t="s">
        <v>414</v>
      </c>
      <c r="J313" s="24" t="s">
        <v>415</v>
      </c>
      <c r="K313" s="24">
        <v>325320</v>
      </c>
      <c r="L313" s="24" t="s">
        <v>1887</v>
      </c>
      <c r="M313" s="24">
        <v>325320</v>
      </c>
      <c r="N313" s="24" t="s">
        <v>1887</v>
      </c>
      <c r="O313" s="23" t="str">
        <f t="shared" si="12"/>
        <v>325320</v>
      </c>
      <c r="R313" s="31">
        <f t="shared" si="13"/>
        <v>0</v>
      </c>
      <c r="S313" s="38" t="s">
        <v>2524</v>
      </c>
      <c r="T313" s="35" t="s">
        <v>1197</v>
      </c>
    </row>
    <row r="314" spans="1:20" ht="15.75" x14ac:dyDescent="0.45">
      <c r="A314" s="7">
        <v>334413</v>
      </c>
      <c r="B314" s="8">
        <v>41951558</v>
      </c>
      <c r="C314" s="1">
        <f>INDEX($H$2:$H$1356,MATCH(TEXT($A314,"#"),$O$2:$O$1356,0))</f>
        <v>334413</v>
      </c>
      <c r="D314" s="1" t="str">
        <f t="shared" si="14"/>
        <v>Semiconductor and related device manufacturing</v>
      </c>
      <c r="H314" s="17">
        <v>325411</v>
      </c>
      <c r="I314" s="24" t="s">
        <v>416</v>
      </c>
      <c r="J314" s="24" t="s">
        <v>417</v>
      </c>
      <c r="K314" s="24">
        <v>325411</v>
      </c>
      <c r="L314" s="24" t="s">
        <v>1888</v>
      </c>
      <c r="M314" s="24">
        <v>325411</v>
      </c>
      <c r="N314" s="24" t="s">
        <v>1888</v>
      </c>
      <c r="O314" s="23" t="str">
        <f t="shared" si="12"/>
        <v>325411</v>
      </c>
      <c r="R314" s="31">
        <f t="shared" si="13"/>
        <v>0</v>
      </c>
      <c r="S314" s="38">
        <v>532100</v>
      </c>
      <c r="T314" s="35" t="s">
        <v>1206</v>
      </c>
    </row>
    <row r="315" spans="1:20" ht="15.75" x14ac:dyDescent="0.45">
      <c r="A315" s="7">
        <v>334416</v>
      </c>
      <c r="B315" s="8">
        <v>3532289</v>
      </c>
      <c r="C315" s="1" t="str">
        <f>INDEX($H$2:$H$1356,MATCH(TEXT($A315,"#"),$O$2:$O$1356,0))</f>
        <v>33441A</v>
      </c>
      <c r="D315" s="1" t="str">
        <f t="shared" si="14"/>
        <v>Other electronic component manufacturing</v>
      </c>
      <c r="H315" s="17">
        <v>325412</v>
      </c>
      <c r="I315" s="24" t="s">
        <v>418</v>
      </c>
      <c r="J315" s="24" t="s">
        <v>419</v>
      </c>
      <c r="K315" s="24">
        <v>325412</v>
      </c>
      <c r="L315" s="24" t="s">
        <v>1889</v>
      </c>
      <c r="M315" s="24">
        <v>325412</v>
      </c>
      <c r="N315" s="24" t="s">
        <v>1889</v>
      </c>
      <c r="O315" s="23" t="str">
        <f t="shared" si="12"/>
        <v>325412</v>
      </c>
      <c r="R315" s="31">
        <f t="shared" si="13"/>
        <v>0</v>
      </c>
      <c r="S315" s="38" t="s">
        <v>2536</v>
      </c>
      <c r="T315" s="35" t="s">
        <v>1210</v>
      </c>
    </row>
    <row r="316" spans="1:20" ht="15.75" x14ac:dyDescent="0.45">
      <c r="A316" s="7">
        <v>334417</v>
      </c>
      <c r="B316" s="8">
        <v>1904787</v>
      </c>
      <c r="C316" s="1" t="str">
        <f>INDEX($H$2:$H$1356,MATCH(TEXT($A316,"#"),$O$2:$O$1356,0))</f>
        <v>33441A</v>
      </c>
      <c r="D316" s="1" t="str">
        <f t="shared" si="14"/>
        <v>Other electronic component manufacturing</v>
      </c>
      <c r="H316" s="17">
        <v>325413</v>
      </c>
      <c r="I316" s="24" t="s">
        <v>420</v>
      </c>
      <c r="J316" s="24" t="s">
        <v>421</v>
      </c>
      <c r="K316" s="24">
        <v>325413</v>
      </c>
      <c r="L316" s="24" t="s">
        <v>1890</v>
      </c>
      <c r="M316" s="24">
        <v>325413</v>
      </c>
      <c r="N316" s="24" t="s">
        <v>1890</v>
      </c>
      <c r="O316" s="23" t="str">
        <f t="shared" si="12"/>
        <v>325413</v>
      </c>
      <c r="R316" s="31">
        <f t="shared" si="13"/>
        <v>0</v>
      </c>
      <c r="S316" s="38">
        <v>532400</v>
      </c>
      <c r="T316" s="35" t="s">
        <v>1218</v>
      </c>
    </row>
    <row r="317" spans="1:20" ht="15.75" x14ac:dyDescent="0.45">
      <c r="A317" s="7">
        <v>334418</v>
      </c>
      <c r="B317" s="8">
        <v>745025</v>
      </c>
      <c r="C317" s="1">
        <f>INDEX($H$2:$H$1356,MATCH(TEXT($A317,"#"),$O$2:$O$1356,0))</f>
        <v>334418</v>
      </c>
      <c r="D317" s="1" t="str">
        <f t="shared" si="14"/>
        <v>Printed circuit assembly (electronic assembly) manufacturing</v>
      </c>
      <c r="H317" s="17">
        <v>325414</v>
      </c>
      <c r="I317" s="24" t="s">
        <v>422</v>
      </c>
      <c r="J317" s="24" t="s">
        <v>423</v>
      </c>
      <c r="K317" s="24">
        <v>325414</v>
      </c>
      <c r="L317" s="24" t="s">
        <v>1891</v>
      </c>
      <c r="M317" s="24">
        <v>325414</v>
      </c>
      <c r="N317" s="24" t="s">
        <v>1891</v>
      </c>
      <c r="O317" s="23" t="str">
        <f t="shared" si="12"/>
        <v>325414</v>
      </c>
      <c r="R317" s="31">
        <f t="shared" si="13"/>
        <v>0</v>
      </c>
      <c r="S317" s="38">
        <v>533000</v>
      </c>
      <c r="T317" s="35" t="s">
        <v>1223</v>
      </c>
    </row>
    <row r="318" spans="1:20" ht="15.75" x14ac:dyDescent="0.45">
      <c r="A318" s="7">
        <v>334419</v>
      </c>
      <c r="B318" s="8">
        <v>3273391</v>
      </c>
      <c r="C318" s="1" t="str">
        <f>INDEX($H$2:$H$1356,MATCH(TEXT($A318,"#"),$O$2:$O$1356,0))</f>
        <v>33441A</v>
      </c>
      <c r="D318" s="1" t="str">
        <f t="shared" si="14"/>
        <v>Other electronic component manufacturing</v>
      </c>
      <c r="H318" s="17">
        <v>325510</v>
      </c>
      <c r="I318" s="24" t="s">
        <v>424</v>
      </c>
      <c r="J318" s="24" t="s">
        <v>425</v>
      </c>
      <c r="K318" s="24">
        <v>325510</v>
      </c>
      <c r="L318" s="24" t="s">
        <v>1892</v>
      </c>
      <c r="M318" s="24">
        <v>325510</v>
      </c>
      <c r="N318" s="24" t="s">
        <v>1892</v>
      </c>
      <c r="O318" s="23" t="str">
        <f t="shared" si="12"/>
        <v>325510</v>
      </c>
      <c r="R318" s="31">
        <f t="shared" si="13"/>
        <v>0</v>
      </c>
      <c r="S318" s="38">
        <v>541100</v>
      </c>
      <c r="T318" s="35" t="s">
        <v>1225</v>
      </c>
    </row>
    <row r="319" spans="1:20" ht="15.75" x14ac:dyDescent="0.45">
      <c r="A319" s="7">
        <v>334510</v>
      </c>
      <c r="B319" s="8">
        <v>10416029</v>
      </c>
      <c r="C319" s="1">
        <f>INDEX($H$2:$H$1356,MATCH(TEXT($A319,"#"),$O$2:$O$1356,0))</f>
        <v>334510</v>
      </c>
      <c r="D319" s="1" t="str">
        <f t="shared" si="14"/>
        <v>Electromedical and electrotherapeutic apparatus manufacturing</v>
      </c>
      <c r="H319" s="17">
        <v>325520</v>
      </c>
      <c r="I319" s="24" t="s">
        <v>426</v>
      </c>
      <c r="J319" s="24" t="s">
        <v>427</v>
      </c>
      <c r="K319" s="24">
        <v>325520</v>
      </c>
      <c r="L319" s="24" t="s">
        <v>1893</v>
      </c>
      <c r="M319" s="24">
        <v>325520</v>
      </c>
      <c r="N319" s="24" t="s">
        <v>1893</v>
      </c>
      <c r="O319" s="23" t="str">
        <f t="shared" si="12"/>
        <v>325520</v>
      </c>
      <c r="R319" s="31">
        <f t="shared" si="13"/>
        <v>0</v>
      </c>
      <c r="S319" s="38">
        <v>541511</v>
      </c>
      <c r="T319" s="35" t="s">
        <v>1249</v>
      </c>
    </row>
    <row r="320" spans="1:20" ht="15.75" x14ac:dyDescent="0.45">
      <c r="A320" s="7">
        <v>334511</v>
      </c>
      <c r="B320" s="8">
        <v>4546698</v>
      </c>
      <c r="C320" s="1">
        <f>INDEX($H$2:$H$1356,MATCH(TEXT($A320,"#"),$O$2:$O$1356,0))</f>
        <v>334511</v>
      </c>
      <c r="D320" s="1" t="str">
        <f t="shared" si="14"/>
        <v>Search, detection, and navigation instruments manufacturing</v>
      </c>
      <c r="H320" s="17">
        <v>325610</v>
      </c>
      <c r="I320" s="24" t="s">
        <v>428</v>
      </c>
      <c r="J320" s="24" t="s">
        <v>429</v>
      </c>
      <c r="K320" s="24">
        <v>325611</v>
      </c>
      <c r="L320" s="24" t="s">
        <v>1894</v>
      </c>
      <c r="M320" s="24">
        <v>325611</v>
      </c>
      <c r="N320" s="24" t="s">
        <v>1894</v>
      </c>
      <c r="O320" s="23" t="str">
        <f t="shared" si="12"/>
        <v>325611</v>
      </c>
      <c r="R320" s="31">
        <f t="shared" si="13"/>
        <v>0</v>
      </c>
      <c r="S320" s="38">
        <v>541512</v>
      </c>
      <c r="T320" s="35" t="s">
        <v>1251</v>
      </c>
    </row>
    <row r="321" spans="1:20" ht="15.75" x14ac:dyDescent="0.45">
      <c r="A321" s="7">
        <v>334512</v>
      </c>
      <c r="B321" s="8">
        <v>423645</v>
      </c>
      <c r="C321" s="1">
        <f>INDEX($H$2:$H$1356,MATCH(TEXT($A321,"#"),$O$2:$O$1356,0))</f>
        <v>334512</v>
      </c>
      <c r="D321" s="1" t="str">
        <f t="shared" si="14"/>
        <v>Automatic environmental control manufacturing</v>
      </c>
      <c r="H321" s="17">
        <v>325610</v>
      </c>
      <c r="I321" s="24" t="s">
        <v>428</v>
      </c>
      <c r="J321" s="24" t="s">
        <v>430</v>
      </c>
      <c r="K321" s="24">
        <v>325612</v>
      </c>
      <c r="L321" s="24" t="s">
        <v>1895</v>
      </c>
      <c r="M321" s="24">
        <v>325612</v>
      </c>
      <c r="N321" s="24" t="s">
        <v>1895</v>
      </c>
      <c r="O321" s="23" t="str">
        <f t="shared" si="12"/>
        <v>325612</v>
      </c>
      <c r="R321" s="31">
        <f t="shared" si="13"/>
        <v>0</v>
      </c>
      <c r="S321" s="38" t="s">
        <v>2571</v>
      </c>
      <c r="T321" s="35" t="s">
        <v>1253</v>
      </c>
    </row>
    <row r="322" spans="1:20" ht="15.75" x14ac:dyDescent="0.45">
      <c r="A322" s="7">
        <v>334513</v>
      </c>
      <c r="B322" s="8">
        <v>8225291</v>
      </c>
      <c r="C322" s="1">
        <f>INDEX($H$2:$H$1356,MATCH(TEXT($A322,"#"),$O$2:$O$1356,0))</f>
        <v>334513</v>
      </c>
      <c r="D322" s="1" t="str">
        <f t="shared" si="14"/>
        <v>Industrial process variable instruments manufacturing</v>
      </c>
      <c r="H322" s="17">
        <v>325610</v>
      </c>
      <c r="I322" s="24" t="s">
        <v>428</v>
      </c>
      <c r="J322" s="24" t="s">
        <v>431</v>
      </c>
      <c r="K322" s="24">
        <v>325613</v>
      </c>
      <c r="L322" s="24" t="s">
        <v>1896</v>
      </c>
      <c r="M322" s="24">
        <v>325613</v>
      </c>
      <c r="N322" s="24" t="s">
        <v>1896</v>
      </c>
      <c r="O322" s="23" t="str">
        <f t="shared" si="12"/>
        <v>325613</v>
      </c>
      <c r="R322" s="31">
        <f t="shared" si="13"/>
        <v>0</v>
      </c>
      <c r="S322" s="38">
        <v>541200</v>
      </c>
      <c r="T322" s="35" t="s">
        <v>1230</v>
      </c>
    </row>
    <row r="323" spans="1:20" ht="15.75" x14ac:dyDescent="0.45">
      <c r="A323" s="7">
        <v>334514</v>
      </c>
      <c r="B323" s="8">
        <v>797319</v>
      </c>
      <c r="C323" s="12">
        <f>INDEX($H$2:$H$1356,MATCH(TEXT($A323,"#"),$O$2:$O$1356,0))</f>
        <v>334514</v>
      </c>
      <c r="D323" s="1" t="str">
        <f t="shared" si="14"/>
        <v>Totalizing fluid meter and counting device manufacturing</v>
      </c>
      <c r="H323" s="17">
        <v>325620</v>
      </c>
      <c r="I323" s="24" t="s">
        <v>432</v>
      </c>
      <c r="J323" s="24" t="s">
        <v>433</v>
      </c>
      <c r="K323" s="24">
        <v>325620</v>
      </c>
      <c r="L323" s="24" t="s">
        <v>1897</v>
      </c>
      <c r="M323" s="24">
        <v>325620</v>
      </c>
      <c r="N323" s="24" t="s">
        <v>1897</v>
      </c>
      <c r="O323" s="23" t="str">
        <f t="shared" ref="O323:O386" si="15">TEXT(M323,"#")</f>
        <v>325620</v>
      </c>
      <c r="R323" s="31">
        <f t="shared" ref="R323:R386" si="16">COUNTIF($C$12:$C$414,S323)</f>
        <v>0</v>
      </c>
      <c r="S323" s="38">
        <v>541300</v>
      </c>
      <c r="T323" s="35" t="s">
        <v>1235</v>
      </c>
    </row>
    <row r="324" spans="1:20" ht="15.75" x14ac:dyDescent="0.45">
      <c r="A324" s="7">
        <v>334515</v>
      </c>
      <c r="B324" s="8">
        <v>8393699</v>
      </c>
      <c r="C324" s="1">
        <f>INDEX($H$2:$H$1356,MATCH(TEXT($A324,"#"),$O$2:$O$1356,0))</f>
        <v>334515</v>
      </c>
      <c r="D324" s="1" t="str">
        <f t="shared" si="14"/>
        <v>Electricity and signal testing instruments manufacturing</v>
      </c>
      <c r="H324" s="17">
        <v>325910</v>
      </c>
      <c r="I324" s="24" t="s">
        <v>434</v>
      </c>
      <c r="J324" s="24" t="s">
        <v>435</v>
      </c>
      <c r="K324" s="24">
        <v>325910</v>
      </c>
      <c r="L324" s="24" t="s">
        <v>1898</v>
      </c>
      <c r="M324" s="24">
        <v>325910</v>
      </c>
      <c r="N324" s="24" t="s">
        <v>1898</v>
      </c>
      <c r="O324" s="23" t="str">
        <f t="shared" si="15"/>
        <v>325910</v>
      </c>
      <c r="R324" s="31">
        <f t="shared" si="16"/>
        <v>0</v>
      </c>
      <c r="S324" s="38">
        <v>541400</v>
      </c>
      <c r="T324" s="35" t="s">
        <v>1244</v>
      </c>
    </row>
    <row r="325" spans="1:20" ht="15.75" x14ac:dyDescent="0.45">
      <c r="A325" s="7">
        <v>334516</v>
      </c>
      <c r="B325" s="8">
        <v>5910162</v>
      </c>
      <c r="C325" s="1">
        <f>INDEX($H$2:$H$1356,MATCH(TEXT($A325,"#"),$O$2:$O$1356,0))</f>
        <v>334516</v>
      </c>
      <c r="D325" s="1" t="str">
        <f t="shared" si="14"/>
        <v>Analytical laboratory instrument manufacturing</v>
      </c>
      <c r="H325" s="17" t="s">
        <v>1899</v>
      </c>
      <c r="I325" s="24" t="s">
        <v>436</v>
      </c>
      <c r="J325" s="24" t="s">
        <v>437</v>
      </c>
      <c r="K325" s="24">
        <v>325920</v>
      </c>
      <c r="L325" s="24" t="s">
        <v>1900</v>
      </c>
      <c r="M325" s="24">
        <v>325920</v>
      </c>
      <c r="N325" s="24" t="s">
        <v>1900</v>
      </c>
      <c r="O325" s="23" t="str">
        <f t="shared" si="15"/>
        <v>325920</v>
      </c>
      <c r="R325" s="31">
        <f t="shared" si="16"/>
        <v>0</v>
      </c>
      <c r="S325" s="38">
        <v>541610</v>
      </c>
      <c r="T325" s="35" t="s">
        <v>1256</v>
      </c>
    </row>
    <row r="326" spans="1:20" ht="15.75" x14ac:dyDescent="0.45">
      <c r="A326" s="7">
        <v>334517</v>
      </c>
      <c r="B326" s="8">
        <v>4189993</v>
      </c>
      <c r="C326" s="12">
        <f>INDEX($H$2:$H$1356,MATCH(TEXT($A326,"#"),$O$2:$O$1356,0))</f>
        <v>334517</v>
      </c>
      <c r="D326" s="1" t="str">
        <f t="shared" si="14"/>
        <v>Irradiation apparatus manufacturing</v>
      </c>
      <c r="H326" s="17" t="s">
        <v>1899</v>
      </c>
      <c r="I326" s="24" t="s">
        <v>436</v>
      </c>
      <c r="J326" s="24" t="s">
        <v>438</v>
      </c>
      <c r="K326" s="24">
        <v>325991</v>
      </c>
      <c r="L326" s="24" t="s">
        <v>1901</v>
      </c>
      <c r="M326" s="24">
        <v>325991</v>
      </c>
      <c r="N326" s="24" t="s">
        <v>1901</v>
      </c>
      <c r="O326" s="23" t="str">
        <f t="shared" si="15"/>
        <v>325991</v>
      </c>
      <c r="R326" s="31">
        <f t="shared" si="16"/>
        <v>0</v>
      </c>
      <c r="S326" s="38" t="s">
        <v>2580</v>
      </c>
      <c r="T326" s="35" t="s">
        <v>1262</v>
      </c>
    </row>
    <row r="327" spans="1:20" ht="15.75" x14ac:dyDescent="0.45">
      <c r="A327" s="7">
        <v>334519</v>
      </c>
      <c r="B327" s="8">
        <v>8573559</v>
      </c>
      <c r="C327" s="1" t="str">
        <f>INDEX($H$2:$H$1356,MATCH(TEXT($A327,"#"),$O$2:$O$1356,0))</f>
        <v>33451A</v>
      </c>
      <c r="D327" s="1" t="str">
        <f t="shared" si="14"/>
        <v>Watch, clock, and other measuring and controlling device manufacturing</v>
      </c>
      <c r="H327" s="17" t="s">
        <v>1899</v>
      </c>
      <c r="I327" s="24" t="s">
        <v>436</v>
      </c>
      <c r="J327" s="24" t="s">
        <v>439</v>
      </c>
      <c r="K327" s="24">
        <v>325992</v>
      </c>
      <c r="L327" s="24" t="s">
        <v>1902</v>
      </c>
      <c r="M327" s="24">
        <v>325992</v>
      </c>
      <c r="N327" s="24" t="s">
        <v>1902</v>
      </c>
      <c r="O327" s="23" t="str">
        <f t="shared" si="15"/>
        <v>325992</v>
      </c>
      <c r="R327" s="31">
        <f t="shared" si="16"/>
        <v>0</v>
      </c>
      <c r="S327" s="38">
        <v>541700</v>
      </c>
      <c r="T327" s="35" t="s">
        <v>1265</v>
      </c>
    </row>
    <row r="328" spans="1:20" ht="15.75" x14ac:dyDescent="0.45">
      <c r="A328" s="7">
        <v>334613</v>
      </c>
      <c r="B328" s="8">
        <v>1299460</v>
      </c>
      <c r="C328" s="1">
        <f>INDEX($H$2:$H$1356,MATCH(TEXT($A328,"#"),$O$2:$O$1356,0))</f>
        <v>334610</v>
      </c>
      <c r="D328" s="1" t="str">
        <f t="shared" si="14"/>
        <v>Manufacturing and reproducing magnetic and optical media</v>
      </c>
      <c r="H328" s="17" t="s">
        <v>1899</v>
      </c>
      <c r="I328" s="24" t="s">
        <v>436</v>
      </c>
      <c r="J328" s="24" t="s">
        <v>440</v>
      </c>
      <c r="K328" s="24">
        <v>325998</v>
      </c>
      <c r="L328" s="24" t="s">
        <v>1903</v>
      </c>
      <c r="M328" s="24">
        <v>325998</v>
      </c>
      <c r="N328" s="24" t="s">
        <v>1903</v>
      </c>
      <c r="O328" s="23" t="str">
        <f t="shared" si="15"/>
        <v>325998</v>
      </c>
      <c r="R328" s="31">
        <f t="shared" si="16"/>
        <v>0</v>
      </c>
      <c r="S328" s="38">
        <v>541800</v>
      </c>
      <c r="T328" s="35" t="s">
        <v>1268</v>
      </c>
    </row>
    <row r="329" spans="1:20" ht="15.75" x14ac:dyDescent="0.45">
      <c r="A329" s="7">
        <v>334614</v>
      </c>
      <c r="B329" s="8">
        <v>3090400</v>
      </c>
      <c r="C329" s="1">
        <f>INDEX($H$2:$H$1356,MATCH(TEXT($A329,"#"),$O$2:$O$1356,0))</f>
        <v>334610</v>
      </c>
      <c r="D329" s="1" t="str">
        <f t="shared" si="14"/>
        <v>Manufacturing and reproducing magnetic and optical media</v>
      </c>
      <c r="H329" s="17">
        <v>326110</v>
      </c>
      <c r="I329" s="24" t="s">
        <v>441</v>
      </c>
      <c r="J329" s="24" t="s">
        <v>442</v>
      </c>
      <c r="K329" s="24">
        <v>326111</v>
      </c>
      <c r="L329" s="24" t="s">
        <v>1904</v>
      </c>
      <c r="M329" s="24">
        <v>326111</v>
      </c>
      <c r="N329" s="24" t="s">
        <v>1904</v>
      </c>
      <c r="O329" s="23" t="str">
        <f t="shared" si="15"/>
        <v>326111</v>
      </c>
      <c r="R329" s="31">
        <f t="shared" si="16"/>
        <v>0</v>
      </c>
      <c r="S329" s="38" t="s">
        <v>2594</v>
      </c>
      <c r="T329" s="35" t="s">
        <v>1277</v>
      </c>
    </row>
    <row r="330" spans="1:20" ht="15.75" x14ac:dyDescent="0.45">
      <c r="A330" s="7">
        <v>335110</v>
      </c>
      <c r="B330" s="8">
        <v>783310</v>
      </c>
      <c r="C330" s="12">
        <f>INDEX($H$2:$H$1356,MATCH(TEXT($A330,"#"),$O$2:$O$1356,0))</f>
        <v>335110</v>
      </c>
      <c r="D330" s="1" t="str">
        <f t="shared" si="14"/>
        <v>Electric lamp bulb and part manufacturing</v>
      </c>
      <c r="H330" s="17">
        <v>326110</v>
      </c>
      <c r="I330" s="24" t="s">
        <v>441</v>
      </c>
      <c r="J330" s="24" t="s">
        <v>443</v>
      </c>
      <c r="K330" s="24">
        <v>326112</v>
      </c>
      <c r="L330" s="24" t="s">
        <v>1905</v>
      </c>
      <c r="M330" s="24">
        <v>326112</v>
      </c>
      <c r="N330" s="24" t="s">
        <v>1905</v>
      </c>
      <c r="O330" s="23" t="str">
        <f t="shared" si="15"/>
        <v>326112</v>
      </c>
      <c r="R330" s="31">
        <f t="shared" si="16"/>
        <v>0</v>
      </c>
      <c r="S330" s="38">
        <v>541920</v>
      </c>
      <c r="T330" s="35" t="s">
        <v>1279</v>
      </c>
    </row>
    <row r="331" spans="1:20" ht="15.75" x14ac:dyDescent="0.45">
      <c r="A331" s="7">
        <v>335121</v>
      </c>
      <c r="B331" s="8">
        <v>240695</v>
      </c>
      <c r="C331" s="1">
        <f>INDEX($H$2:$H$1356,MATCH(TEXT($A331,"#"),$O$2:$O$1356,0))</f>
        <v>335120</v>
      </c>
      <c r="D331" s="1" t="str">
        <f t="shared" si="14"/>
        <v>Lighting fixture manufacturing</v>
      </c>
      <c r="H331" s="17">
        <v>326110</v>
      </c>
      <c r="I331" s="24" t="s">
        <v>441</v>
      </c>
      <c r="J331" s="24" t="s">
        <v>444</v>
      </c>
      <c r="K331" s="24">
        <v>326113</v>
      </c>
      <c r="L331" s="24" t="s">
        <v>1906</v>
      </c>
      <c r="M331" s="24">
        <v>326113</v>
      </c>
      <c r="N331" s="24" t="s">
        <v>1906</v>
      </c>
      <c r="O331" s="23" t="str">
        <f t="shared" si="15"/>
        <v>326113</v>
      </c>
      <c r="R331" s="31">
        <f t="shared" si="16"/>
        <v>0</v>
      </c>
      <c r="S331" s="38">
        <v>541940</v>
      </c>
      <c r="T331" s="35" t="s">
        <v>1283</v>
      </c>
    </row>
    <row r="332" spans="1:20" ht="15.75" x14ac:dyDescent="0.45">
      <c r="A332" s="7">
        <v>335122</v>
      </c>
      <c r="B332" s="8">
        <v>331995</v>
      </c>
      <c r="C332" s="1">
        <f>INDEX($H$2:$H$1356,MATCH(TEXT($A332,"#"),$O$2:$O$1356,0))</f>
        <v>335120</v>
      </c>
      <c r="D332" s="1" t="str">
        <f t="shared" ref="D332:D395" si="17">INDEX($I$2:$I$1356,MATCH(TEXT($A332,"#"),$O$2:$O$1356,0))</f>
        <v>Lighting fixture manufacturing</v>
      </c>
      <c r="H332" s="17">
        <v>326120</v>
      </c>
      <c r="I332" s="24" t="s">
        <v>445</v>
      </c>
      <c r="J332" s="24" t="s">
        <v>446</v>
      </c>
      <c r="K332" s="24">
        <v>326121</v>
      </c>
      <c r="L332" s="24" t="s">
        <v>1907</v>
      </c>
      <c r="M332" s="24">
        <v>326121</v>
      </c>
      <c r="N332" s="24" t="s">
        <v>1907</v>
      </c>
      <c r="O332" s="23" t="str">
        <f t="shared" si="15"/>
        <v>326121</v>
      </c>
      <c r="R332" s="31">
        <f t="shared" si="16"/>
        <v>0</v>
      </c>
      <c r="S332" s="38">
        <v>550000</v>
      </c>
      <c r="T332" s="35" t="s">
        <v>1286</v>
      </c>
    </row>
    <row r="333" spans="1:20" ht="15.75" x14ac:dyDescent="0.45">
      <c r="A333" s="7">
        <v>335129</v>
      </c>
      <c r="B333" s="8">
        <v>1266109</v>
      </c>
      <c r="C333" s="1">
        <f>INDEX($H$2:$H$1356,MATCH(TEXT($A333,"#"),$O$2:$O$1356,0))</f>
        <v>335120</v>
      </c>
      <c r="D333" s="1" t="str">
        <f t="shared" si="17"/>
        <v>Lighting fixture manufacturing</v>
      </c>
      <c r="H333" s="17">
        <v>326120</v>
      </c>
      <c r="I333" s="24" t="s">
        <v>445</v>
      </c>
      <c r="J333" s="24" t="s">
        <v>447</v>
      </c>
      <c r="K333" s="24">
        <v>326122</v>
      </c>
      <c r="L333" s="24" t="s">
        <v>1908</v>
      </c>
      <c r="M333" s="24">
        <v>326122</v>
      </c>
      <c r="N333" s="24" t="s">
        <v>1908</v>
      </c>
      <c r="O333" s="23" t="str">
        <f t="shared" si="15"/>
        <v>326122</v>
      </c>
      <c r="R333" s="31">
        <f t="shared" si="16"/>
        <v>0</v>
      </c>
      <c r="S333" s="38">
        <v>561100</v>
      </c>
      <c r="T333" s="35" t="s">
        <v>1290</v>
      </c>
    </row>
    <row r="334" spans="1:20" ht="15.75" x14ac:dyDescent="0.45">
      <c r="A334" s="7">
        <v>335210</v>
      </c>
      <c r="B334" s="8">
        <v>5407568</v>
      </c>
      <c r="C334" s="1">
        <f>INDEX($H$2:$H$1356,MATCH(TEXT($A334,"#"),$O$2:$O$1356,0))</f>
        <v>335210</v>
      </c>
      <c r="D334" s="1" t="str">
        <f t="shared" si="17"/>
        <v>Small electrical appliance manufacturing</v>
      </c>
      <c r="H334" s="17">
        <v>326130</v>
      </c>
      <c r="I334" s="24" t="s">
        <v>448</v>
      </c>
      <c r="J334" s="24" t="s">
        <v>449</v>
      </c>
      <c r="K334" s="24">
        <v>326130</v>
      </c>
      <c r="L334" s="24" t="s">
        <v>1909</v>
      </c>
      <c r="M334" s="24">
        <v>326130</v>
      </c>
      <c r="N334" s="24" t="s">
        <v>1909</v>
      </c>
      <c r="O334" s="23" t="str">
        <f t="shared" si="15"/>
        <v>326130</v>
      </c>
      <c r="R334" s="31">
        <f t="shared" si="16"/>
        <v>0</v>
      </c>
      <c r="S334" s="38">
        <v>561200</v>
      </c>
      <c r="T334" s="35" t="s">
        <v>1292</v>
      </c>
    </row>
    <row r="335" spans="1:20" ht="15.75" x14ac:dyDescent="0.45">
      <c r="A335" s="7">
        <v>335221</v>
      </c>
      <c r="B335" s="8">
        <v>770982</v>
      </c>
      <c r="C335" s="1">
        <f>INDEX($H$2:$H$1356,MATCH(TEXT($A335,"#"),$O$2:$O$1356,0))</f>
        <v>335221</v>
      </c>
      <c r="D335" s="1" t="str">
        <f t="shared" si="17"/>
        <v>Household cooking appliance manufacturing</v>
      </c>
      <c r="H335" s="17">
        <v>326140</v>
      </c>
      <c r="I335" s="24" t="s">
        <v>450</v>
      </c>
      <c r="J335" s="24" t="s">
        <v>451</v>
      </c>
      <c r="K335" s="24">
        <v>326140</v>
      </c>
      <c r="L335" s="24" t="s">
        <v>1910</v>
      </c>
      <c r="M335" s="24">
        <v>326140</v>
      </c>
      <c r="N335" s="24" t="s">
        <v>1910</v>
      </c>
      <c r="O335" s="23" t="str">
        <f t="shared" si="15"/>
        <v>326140</v>
      </c>
      <c r="R335" s="31">
        <f t="shared" si="16"/>
        <v>0</v>
      </c>
      <c r="S335" s="38">
        <v>561300</v>
      </c>
      <c r="T335" s="35" t="s">
        <v>1294</v>
      </c>
    </row>
    <row r="336" spans="1:20" ht="15.75" x14ac:dyDescent="0.45">
      <c r="A336" s="7">
        <v>335222</v>
      </c>
      <c r="B336" s="8">
        <v>1163882</v>
      </c>
      <c r="C336" s="1">
        <f>INDEX($H$2:$H$1356,MATCH(TEXT($A336,"#"),$O$2:$O$1356,0))</f>
        <v>335222</v>
      </c>
      <c r="D336" s="1" t="str">
        <f t="shared" si="17"/>
        <v>Household refrigerator and home freezer manufacturing</v>
      </c>
      <c r="H336" s="17">
        <v>326150</v>
      </c>
      <c r="I336" s="24" t="s">
        <v>452</v>
      </c>
      <c r="J336" s="24" t="s">
        <v>453</v>
      </c>
      <c r="K336" s="24">
        <v>326150</v>
      </c>
      <c r="L336" s="24" t="s">
        <v>1911</v>
      </c>
      <c r="M336" s="24">
        <v>326150</v>
      </c>
      <c r="N336" s="24" t="s">
        <v>1911</v>
      </c>
      <c r="O336" s="23" t="str">
        <f t="shared" si="15"/>
        <v>326150</v>
      </c>
      <c r="R336" s="31">
        <f t="shared" si="16"/>
        <v>0</v>
      </c>
      <c r="S336" s="38">
        <v>561400</v>
      </c>
      <c r="T336" s="35" t="s">
        <v>1298</v>
      </c>
    </row>
    <row r="337" spans="1:20" ht="15.75" x14ac:dyDescent="0.45">
      <c r="A337" s="7">
        <v>335224</v>
      </c>
      <c r="B337" s="8">
        <v>674814</v>
      </c>
      <c r="C337" s="1">
        <f>INDEX($H$2:$H$1356,MATCH(TEXT($A337,"#"),$O$2:$O$1356,0))</f>
        <v>335224</v>
      </c>
      <c r="D337" s="1" t="str">
        <f t="shared" si="17"/>
        <v>Household laundry equipment manufacturing</v>
      </c>
      <c r="H337" s="17">
        <v>326160</v>
      </c>
      <c r="I337" s="24" t="s">
        <v>454</v>
      </c>
      <c r="J337" s="24" t="s">
        <v>455</v>
      </c>
      <c r="K337" s="24">
        <v>326160</v>
      </c>
      <c r="L337" s="24" t="s">
        <v>1912</v>
      </c>
      <c r="M337" s="24">
        <v>326160</v>
      </c>
      <c r="N337" s="24" t="s">
        <v>1912</v>
      </c>
      <c r="O337" s="23" t="str">
        <f t="shared" si="15"/>
        <v>326160</v>
      </c>
      <c r="R337" s="31">
        <f t="shared" si="16"/>
        <v>0</v>
      </c>
      <c r="S337" s="38">
        <v>561500</v>
      </c>
      <c r="T337" s="35" t="s">
        <v>1309</v>
      </c>
    </row>
    <row r="338" spans="1:20" ht="15.75" x14ac:dyDescent="0.45">
      <c r="A338" s="7">
        <v>335228</v>
      </c>
      <c r="B338" s="8">
        <v>937148</v>
      </c>
      <c r="C338" s="1">
        <f>INDEX($H$2:$H$1356,MATCH(TEXT($A338,"#"),$O$2:$O$1356,0))</f>
        <v>335228</v>
      </c>
      <c r="D338" s="1" t="str">
        <f t="shared" si="17"/>
        <v>Other major household appliance manufacturing</v>
      </c>
      <c r="H338" s="17">
        <v>326190</v>
      </c>
      <c r="I338" s="24" t="s">
        <v>456</v>
      </c>
      <c r="J338" s="24" t="s">
        <v>457</v>
      </c>
      <c r="K338" s="24">
        <v>326191</v>
      </c>
      <c r="L338" s="24" t="s">
        <v>1913</v>
      </c>
      <c r="M338" s="24">
        <v>326191</v>
      </c>
      <c r="N338" s="24" t="s">
        <v>1913</v>
      </c>
      <c r="O338" s="23" t="str">
        <f t="shared" si="15"/>
        <v>326191</v>
      </c>
      <c r="R338" s="31">
        <f t="shared" si="16"/>
        <v>0</v>
      </c>
      <c r="S338" s="38">
        <v>561600</v>
      </c>
      <c r="T338" s="35" t="s">
        <v>1314</v>
      </c>
    </row>
    <row r="339" spans="1:20" ht="15.75" x14ac:dyDescent="0.45">
      <c r="A339" s="7">
        <v>335311</v>
      </c>
      <c r="B339" s="8">
        <v>934834</v>
      </c>
      <c r="C339" s="1">
        <f>INDEX($H$2:$H$1356,MATCH(TEXT($A339,"#"),$O$2:$O$1356,0))</f>
        <v>335311</v>
      </c>
      <c r="D339" s="1" t="str">
        <f t="shared" si="17"/>
        <v>Power, distribution, and specialty transformer manufacturing</v>
      </c>
      <c r="H339" s="17">
        <v>326190</v>
      </c>
      <c r="I339" s="24" t="s">
        <v>456</v>
      </c>
      <c r="J339" s="24" t="s">
        <v>458</v>
      </c>
      <c r="K339" s="24">
        <v>326192</v>
      </c>
      <c r="L339" s="24" t="s">
        <v>1914</v>
      </c>
      <c r="M339" s="24">
        <v>326199</v>
      </c>
      <c r="N339" s="24" t="s">
        <v>1915</v>
      </c>
      <c r="O339" s="23" t="str">
        <f t="shared" si="15"/>
        <v>326199</v>
      </c>
      <c r="R339" s="31">
        <f t="shared" si="16"/>
        <v>0</v>
      </c>
      <c r="S339" s="38">
        <v>561700</v>
      </c>
      <c r="T339" s="35" t="s">
        <v>1320</v>
      </c>
    </row>
    <row r="340" spans="1:20" ht="15.75" x14ac:dyDescent="0.45">
      <c r="A340" s="7">
        <v>335312</v>
      </c>
      <c r="B340" s="8">
        <v>7415389</v>
      </c>
      <c r="C340" s="1">
        <f>INDEX($H$2:$H$1356,MATCH(TEXT($A340,"#"),$O$2:$O$1356,0))</f>
        <v>335312</v>
      </c>
      <c r="D340" s="1" t="str">
        <f t="shared" si="17"/>
        <v>Motor and generator manufacturing</v>
      </c>
      <c r="H340" s="17">
        <v>326190</v>
      </c>
      <c r="I340" s="24" t="s">
        <v>456</v>
      </c>
      <c r="J340" s="24" t="s">
        <v>459</v>
      </c>
      <c r="K340" s="24">
        <v>326199</v>
      </c>
      <c r="L340" s="24" t="s">
        <v>1915</v>
      </c>
      <c r="M340" s="24">
        <v>326199</v>
      </c>
      <c r="N340" s="24" t="s">
        <v>1915</v>
      </c>
      <c r="O340" s="23" t="str">
        <f t="shared" si="15"/>
        <v>326199</v>
      </c>
      <c r="R340" s="31">
        <f t="shared" si="16"/>
        <v>0</v>
      </c>
      <c r="S340" s="38">
        <v>561900</v>
      </c>
      <c r="T340" s="35" t="s">
        <v>1326</v>
      </c>
    </row>
    <row r="341" spans="1:20" ht="15.75" x14ac:dyDescent="0.45">
      <c r="A341" s="7">
        <v>335313</v>
      </c>
      <c r="B341" s="8">
        <v>6094899</v>
      </c>
      <c r="C341" s="1">
        <f>INDEX($H$2:$H$1356,MATCH(TEXT($A341,"#"),$O$2:$O$1356,0))</f>
        <v>335313</v>
      </c>
      <c r="D341" s="1" t="str">
        <f t="shared" si="17"/>
        <v>Switchgear and switchboard apparatus manufacturing</v>
      </c>
      <c r="H341" s="17">
        <v>326210</v>
      </c>
      <c r="I341" s="24" t="s">
        <v>460</v>
      </c>
      <c r="J341" s="24" t="s">
        <v>461</v>
      </c>
      <c r="K341" s="24">
        <v>326211</v>
      </c>
      <c r="L341" s="24" t="s">
        <v>1916</v>
      </c>
      <c r="M341" s="24">
        <v>326211</v>
      </c>
      <c r="N341" s="24" t="s">
        <v>1916</v>
      </c>
      <c r="O341" s="23" t="str">
        <f t="shared" si="15"/>
        <v>326211</v>
      </c>
      <c r="R341" s="31">
        <f t="shared" si="16"/>
        <v>0</v>
      </c>
      <c r="S341" s="38">
        <v>562000</v>
      </c>
      <c r="T341" s="35" t="s">
        <v>1330</v>
      </c>
    </row>
    <row r="342" spans="1:20" ht="15.75" x14ac:dyDescent="0.45">
      <c r="A342" s="7">
        <v>335314</v>
      </c>
      <c r="B342" s="8">
        <v>5037682</v>
      </c>
      <c r="C342" s="1">
        <f>INDEX($H$2:$H$1356,MATCH(TEXT($A342,"#"),$O$2:$O$1356,0))</f>
        <v>335314</v>
      </c>
      <c r="D342" s="1" t="str">
        <f t="shared" si="17"/>
        <v>Relay and industrial control manufacturing</v>
      </c>
      <c r="H342" s="17">
        <v>326210</v>
      </c>
      <c r="I342" s="24" t="s">
        <v>460</v>
      </c>
      <c r="J342" s="24" t="s">
        <v>462</v>
      </c>
      <c r="K342" s="24">
        <v>326212</v>
      </c>
      <c r="L342" s="24" t="s">
        <v>1917</v>
      </c>
      <c r="M342" s="24">
        <v>326212</v>
      </c>
      <c r="N342" s="24" t="s">
        <v>1917</v>
      </c>
      <c r="O342" s="23" t="str">
        <f t="shared" si="15"/>
        <v>326212</v>
      </c>
      <c r="R342" s="31">
        <f t="shared" si="16"/>
        <v>0</v>
      </c>
      <c r="S342" s="38">
        <v>611100</v>
      </c>
      <c r="T342" s="35" t="s">
        <v>1342</v>
      </c>
    </row>
    <row r="343" spans="1:20" ht="15.75" x14ac:dyDescent="0.45">
      <c r="A343" s="7">
        <v>335911</v>
      </c>
      <c r="B343" s="8">
        <v>2670639</v>
      </c>
      <c r="C343" s="1">
        <f>INDEX($H$2:$H$1356,MATCH(TEXT($A343,"#"),$O$2:$O$1356,0))</f>
        <v>335911</v>
      </c>
      <c r="D343" s="1" t="str">
        <f t="shared" si="17"/>
        <v>Storage battery manufacturing</v>
      </c>
      <c r="H343" s="17">
        <v>326220</v>
      </c>
      <c r="I343" s="24" t="s">
        <v>463</v>
      </c>
      <c r="J343" s="24" t="s">
        <v>464</v>
      </c>
      <c r="K343" s="24">
        <v>326220</v>
      </c>
      <c r="L343" s="24" t="s">
        <v>1918</v>
      </c>
      <c r="M343" s="24">
        <v>326220</v>
      </c>
      <c r="N343" s="24" t="s">
        <v>1918</v>
      </c>
      <c r="O343" s="23" t="str">
        <f t="shared" si="15"/>
        <v>326220</v>
      </c>
      <c r="R343" s="31">
        <f t="shared" si="16"/>
        <v>0</v>
      </c>
      <c r="S343" s="38" t="s">
        <v>2648</v>
      </c>
      <c r="T343" s="35" t="s">
        <v>1344</v>
      </c>
    </row>
    <row r="344" spans="1:20" ht="15.75" x14ac:dyDescent="0.45">
      <c r="A344" s="7">
        <v>335912</v>
      </c>
      <c r="B344" s="8">
        <v>890328</v>
      </c>
      <c r="C344" s="1">
        <f>INDEX($H$2:$H$1356,MATCH(TEXT($A344,"#"),$O$2:$O$1356,0))</f>
        <v>335912</v>
      </c>
      <c r="D344" s="1" t="str">
        <f t="shared" si="17"/>
        <v>Primary battery manufacturing</v>
      </c>
      <c r="H344" s="17">
        <v>326290</v>
      </c>
      <c r="I344" s="24" t="s">
        <v>465</v>
      </c>
      <c r="J344" s="24" t="s">
        <v>466</v>
      </c>
      <c r="K344" s="24">
        <v>326291</v>
      </c>
      <c r="L344" s="24" t="s">
        <v>1919</v>
      </c>
      <c r="M344" s="24">
        <v>326291</v>
      </c>
      <c r="N344" s="24" t="s">
        <v>1919</v>
      </c>
      <c r="O344" s="23" t="str">
        <f t="shared" si="15"/>
        <v>326291</v>
      </c>
      <c r="R344" s="31">
        <f t="shared" si="16"/>
        <v>0</v>
      </c>
      <c r="S344" s="38" t="s">
        <v>2661</v>
      </c>
      <c r="T344" s="35" t="s">
        <v>1357</v>
      </c>
    </row>
    <row r="345" spans="1:20" ht="15.75" x14ac:dyDescent="0.45">
      <c r="A345" s="7">
        <v>335921</v>
      </c>
      <c r="B345" s="8">
        <v>954434</v>
      </c>
      <c r="C345" s="1">
        <f>INDEX($H$2:$H$1356,MATCH(TEXT($A345,"#"),$O$2:$O$1356,0))</f>
        <v>335920</v>
      </c>
      <c r="D345" s="1" t="str">
        <f t="shared" si="17"/>
        <v>Communication and energy wire and cable manufacturing</v>
      </c>
      <c r="H345" s="17">
        <v>326290</v>
      </c>
      <c r="I345" s="24" t="s">
        <v>465</v>
      </c>
      <c r="J345" s="24" t="s">
        <v>467</v>
      </c>
      <c r="K345" s="24">
        <v>326299</v>
      </c>
      <c r="L345" s="24" t="s">
        <v>1920</v>
      </c>
      <c r="M345" s="24">
        <v>326299</v>
      </c>
      <c r="N345" s="24" t="s">
        <v>1920</v>
      </c>
      <c r="O345" s="23" t="str">
        <f t="shared" si="15"/>
        <v>326299</v>
      </c>
      <c r="R345" s="31">
        <f t="shared" si="16"/>
        <v>0</v>
      </c>
      <c r="S345" s="38">
        <v>621100</v>
      </c>
      <c r="T345" s="35" t="s">
        <v>1362</v>
      </c>
    </row>
    <row r="346" spans="1:20" ht="15.75" x14ac:dyDescent="0.45">
      <c r="A346" s="7">
        <v>335929</v>
      </c>
      <c r="B346" s="8">
        <v>6438569</v>
      </c>
      <c r="C346" s="1">
        <f>INDEX($H$2:$H$1356,MATCH(TEXT($A346,"#"),$O$2:$O$1356,0))</f>
        <v>335920</v>
      </c>
      <c r="D346" s="1" t="str">
        <f t="shared" si="17"/>
        <v>Communication and energy wire and cable manufacturing</v>
      </c>
      <c r="H346" s="17">
        <v>327100</v>
      </c>
      <c r="I346" s="24" t="s">
        <v>468</v>
      </c>
      <c r="J346" s="24" t="s">
        <v>469</v>
      </c>
      <c r="K346" s="24">
        <v>327111</v>
      </c>
      <c r="L346" s="24" t="s">
        <v>1921</v>
      </c>
      <c r="M346" s="24">
        <v>327110</v>
      </c>
      <c r="N346" s="24" t="s">
        <v>1922</v>
      </c>
      <c r="O346" s="23" t="str">
        <f t="shared" si="15"/>
        <v>327110</v>
      </c>
      <c r="R346" s="31">
        <f t="shared" si="16"/>
        <v>0</v>
      </c>
      <c r="S346" s="38">
        <v>621200</v>
      </c>
      <c r="T346" s="35" t="s">
        <v>1365</v>
      </c>
    </row>
    <row r="347" spans="1:20" ht="15.75" x14ac:dyDescent="0.45">
      <c r="A347" s="7">
        <v>335931</v>
      </c>
      <c r="B347" s="8">
        <v>6235955</v>
      </c>
      <c r="C347" s="1">
        <f>INDEX($H$2:$H$1356,MATCH(TEXT($A347,"#"),$O$2:$O$1356,0))</f>
        <v>335930</v>
      </c>
      <c r="D347" s="1" t="str">
        <f t="shared" si="17"/>
        <v>Wiring device manufacturing</v>
      </c>
      <c r="H347" s="17">
        <v>327100</v>
      </c>
      <c r="I347" s="24" t="s">
        <v>468</v>
      </c>
      <c r="J347" s="24" t="s">
        <v>470</v>
      </c>
      <c r="K347" s="24">
        <v>327112</v>
      </c>
      <c r="L347" s="24" t="s">
        <v>1923</v>
      </c>
      <c r="M347" s="24">
        <v>327110</v>
      </c>
      <c r="N347" s="24" t="s">
        <v>1922</v>
      </c>
      <c r="O347" s="23" t="str">
        <f t="shared" si="15"/>
        <v>327110</v>
      </c>
      <c r="R347" s="31">
        <f t="shared" si="16"/>
        <v>0</v>
      </c>
      <c r="S347" s="38">
        <v>621300</v>
      </c>
      <c r="T347" s="35" t="s">
        <v>1367</v>
      </c>
    </row>
    <row r="348" spans="1:20" ht="15.75" x14ac:dyDescent="0.45">
      <c r="A348" s="7">
        <v>335932</v>
      </c>
      <c r="B348" s="8">
        <v>373927</v>
      </c>
      <c r="C348" s="1">
        <f>INDEX($H$2:$H$1356,MATCH(TEXT($A348,"#"),$O$2:$O$1356,0))</f>
        <v>335930</v>
      </c>
      <c r="D348" s="1" t="str">
        <f t="shared" si="17"/>
        <v>Wiring device manufacturing</v>
      </c>
      <c r="H348" s="17">
        <v>327100</v>
      </c>
      <c r="I348" s="24" t="s">
        <v>468</v>
      </c>
      <c r="J348" s="24" t="s">
        <v>471</v>
      </c>
      <c r="K348" s="24">
        <v>327113</v>
      </c>
      <c r="L348" s="24" t="s">
        <v>1924</v>
      </c>
      <c r="M348" s="24">
        <v>327110</v>
      </c>
      <c r="N348" s="24" t="s">
        <v>1922</v>
      </c>
      <c r="O348" s="23" t="str">
        <f t="shared" si="15"/>
        <v>327110</v>
      </c>
      <c r="R348" s="31">
        <f t="shared" si="16"/>
        <v>0</v>
      </c>
      <c r="S348" s="38">
        <v>621400</v>
      </c>
      <c r="T348" s="35" t="s">
        <v>1374</v>
      </c>
    </row>
    <row r="349" spans="1:20" ht="15.75" x14ac:dyDescent="0.45">
      <c r="A349" s="7">
        <v>335991</v>
      </c>
      <c r="B349" s="8">
        <v>1447639</v>
      </c>
      <c r="C349" s="1">
        <f>INDEX($H$2:$H$1356,MATCH(TEXT($A349,"#"),$O$2:$O$1356,0))</f>
        <v>335991</v>
      </c>
      <c r="D349" s="1" t="str">
        <f t="shared" si="17"/>
        <v>Carbon and graphite product manufacturing</v>
      </c>
      <c r="H349" s="17">
        <v>327100</v>
      </c>
      <c r="I349" s="24" t="s">
        <v>468</v>
      </c>
      <c r="J349" s="24" t="s">
        <v>472</v>
      </c>
      <c r="K349" s="24">
        <v>327121</v>
      </c>
      <c r="L349" s="24" t="s">
        <v>1925</v>
      </c>
      <c r="M349" s="24">
        <v>327120</v>
      </c>
      <c r="N349" s="24" t="s">
        <v>1926</v>
      </c>
      <c r="O349" s="23" t="str">
        <f t="shared" si="15"/>
        <v>327120</v>
      </c>
      <c r="R349" s="31">
        <f t="shared" si="16"/>
        <v>0</v>
      </c>
      <c r="S349" s="38">
        <v>621500</v>
      </c>
      <c r="T349" s="35" t="s">
        <v>1381</v>
      </c>
    </row>
    <row r="350" spans="1:20" ht="15.75" x14ac:dyDescent="0.45">
      <c r="A350" s="7">
        <v>335999</v>
      </c>
      <c r="B350" s="8">
        <v>7072386</v>
      </c>
      <c r="C350" s="1">
        <f>INDEX($H$2:$H$1356,MATCH(TEXT($A350,"#"),$O$2:$O$1356,0))</f>
        <v>335999</v>
      </c>
      <c r="D350" s="1" t="str">
        <f t="shared" si="17"/>
        <v>All other miscellaneous electrical equipment and component manufacturing</v>
      </c>
      <c r="H350" s="17">
        <v>327100</v>
      </c>
      <c r="I350" s="24" t="s">
        <v>468</v>
      </c>
      <c r="J350" s="24" t="s">
        <v>473</v>
      </c>
      <c r="K350" s="24">
        <v>327122</v>
      </c>
      <c r="L350" s="24" t="s">
        <v>1927</v>
      </c>
      <c r="M350" s="24">
        <v>327120</v>
      </c>
      <c r="N350" s="24" t="s">
        <v>1926</v>
      </c>
      <c r="O350" s="23" t="str">
        <f t="shared" si="15"/>
        <v>327120</v>
      </c>
      <c r="R350" s="31">
        <f t="shared" si="16"/>
        <v>0</v>
      </c>
      <c r="S350" s="38">
        <v>621600</v>
      </c>
      <c r="T350" s="35" t="s">
        <v>1384</v>
      </c>
    </row>
    <row r="351" spans="1:20" ht="15.75" x14ac:dyDescent="0.45">
      <c r="A351" s="7">
        <v>336111</v>
      </c>
      <c r="B351" s="8">
        <v>47012469</v>
      </c>
      <c r="C351" s="1">
        <f>INDEX($H$2:$H$1356,MATCH(TEXT($A351,"#"),$O$2:$O$1356,0))</f>
        <v>336111</v>
      </c>
      <c r="D351" s="1" t="str">
        <f t="shared" si="17"/>
        <v>Automobile manufacturing</v>
      </c>
      <c r="H351" s="17">
        <v>327100</v>
      </c>
      <c r="I351" s="24" t="s">
        <v>468</v>
      </c>
      <c r="J351" s="24" t="s">
        <v>474</v>
      </c>
      <c r="K351" s="24">
        <v>327123</v>
      </c>
      <c r="L351" s="24" t="s">
        <v>1928</v>
      </c>
      <c r="M351" s="24">
        <v>327120</v>
      </c>
      <c r="N351" s="24" t="s">
        <v>1926</v>
      </c>
      <c r="O351" s="23" t="str">
        <f t="shared" si="15"/>
        <v>327120</v>
      </c>
      <c r="R351" s="31">
        <f t="shared" si="16"/>
        <v>0</v>
      </c>
      <c r="S351" s="38">
        <v>621900</v>
      </c>
      <c r="T351" s="35" t="s">
        <v>1386</v>
      </c>
    </row>
    <row r="352" spans="1:20" ht="15.75" x14ac:dyDescent="0.45">
      <c r="A352" s="7">
        <v>336112</v>
      </c>
      <c r="B352" s="8">
        <v>9640616</v>
      </c>
      <c r="C352" s="1">
        <f>INDEX($H$2:$H$1356,MATCH(TEXT($A352,"#"),$O$2:$O$1356,0))</f>
        <v>336112</v>
      </c>
      <c r="D352" s="1" t="str">
        <f t="shared" si="17"/>
        <v>Light truck and utility vehicle manufacturing</v>
      </c>
      <c r="H352" s="17">
        <v>327100</v>
      </c>
      <c r="I352" s="24" t="s">
        <v>468</v>
      </c>
      <c r="J352" s="24" t="s">
        <v>475</v>
      </c>
      <c r="K352" s="24">
        <v>327124</v>
      </c>
      <c r="L352" s="24" t="s">
        <v>1929</v>
      </c>
      <c r="M352" s="24">
        <v>327120</v>
      </c>
      <c r="N352" s="24" t="s">
        <v>1926</v>
      </c>
      <c r="O352" s="23" t="str">
        <f t="shared" si="15"/>
        <v>327120</v>
      </c>
      <c r="R352" s="31">
        <f t="shared" si="16"/>
        <v>0</v>
      </c>
      <c r="S352" s="38">
        <v>622000</v>
      </c>
      <c r="T352" s="35" t="s">
        <v>1390</v>
      </c>
    </row>
    <row r="353" spans="1:20" ht="15.75" x14ac:dyDescent="0.45">
      <c r="A353" s="7">
        <v>336120</v>
      </c>
      <c r="B353" s="8">
        <v>7009900</v>
      </c>
      <c r="C353" s="1">
        <f>INDEX($H$2:$H$1356,MATCH(TEXT($A353,"#"),$O$2:$O$1356,0))</f>
        <v>336120</v>
      </c>
      <c r="D353" s="1" t="str">
        <f t="shared" si="17"/>
        <v>Heavy duty truck manufacturing</v>
      </c>
      <c r="H353" s="17">
        <v>327100</v>
      </c>
      <c r="I353" s="24" t="s">
        <v>468</v>
      </c>
      <c r="J353" s="24" t="s">
        <v>476</v>
      </c>
      <c r="K353" s="24">
        <v>327125</v>
      </c>
      <c r="L353" s="24" t="s">
        <v>1930</v>
      </c>
      <c r="M353" s="24">
        <v>327120</v>
      </c>
      <c r="N353" s="24" t="s">
        <v>1926</v>
      </c>
      <c r="O353" s="23" t="str">
        <f t="shared" si="15"/>
        <v>327120</v>
      </c>
      <c r="R353" s="31">
        <f t="shared" si="16"/>
        <v>0</v>
      </c>
      <c r="S353" s="38" t="s">
        <v>2690</v>
      </c>
      <c r="T353" s="35" t="s">
        <v>1394</v>
      </c>
    </row>
    <row r="354" spans="1:20" ht="15.75" x14ac:dyDescent="0.45">
      <c r="A354" s="7">
        <v>336211</v>
      </c>
      <c r="B354" s="8">
        <v>10281177</v>
      </c>
      <c r="C354" s="1">
        <f>INDEX($H$2:$H$1356,MATCH(TEXT($A354,"#"),$O$2:$O$1356,0))</f>
        <v>336211</v>
      </c>
      <c r="D354" s="1" t="str">
        <f t="shared" si="17"/>
        <v>Motor vehicle body manufacturing</v>
      </c>
      <c r="H354" s="17">
        <v>327200</v>
      </c>
      <c r="I354" s="24" t="s">
        <v>477</v>
      </c>
      <c r="J354" s="24" t="s">
        <v>478</v>
      </c>
      <c r="K354" s="24">
        <v>327211</v>
      </c>
      <c r="L354" s="24" t="s">
        <v>1931</v>
      </c>
      <c r="M354" s="24">
        <v>327211</v>
      </c>
      <c r="N354" s="24" t="s">
        <v>1931</v>
      </c>
      <c r="O354" s="23" t="str">
        <f t="shared" si="15"/>
        <v>327211</v>
      </c>
      <c r="R354" s="31">
        <f t="shared" si="16"/>
        <v>0</v>
      </c>
      <c r="S354" s="38" t="s">
        <v>2693</v>
      </c>
      <c r="T354" s="35" t="s">
        <v>1396</v>
      </c>
    </row>
    <row r="355" spans="1:20" ht="15.75" x14ac:dyDescent="0.45">
      <c r="A355" s="7">
        <v>336212</v>
      </c>
      <c r="B355" s="8">
        <v>1540753</v>
      </c>
      <c r="C355" s="1">
        <f>INDEX($H$2:$H$1356,MATCH(TEXT($A355,"#"),$O$2:$O$1356,0))</f>
        <v>336212</v>
      </c>
      <c r="D355" s="1" t="str">
        <f t="shared" si="17"/>
        <v>Truck trailer manufacturing</v>
      </c>
      <c r="H355" s="17">
        <v>327200</v>
      </c>
      <c r="I355" s="24" t="s">
        <v>477</v>
      </c>
      <c r="J355" s="24" t="s">
        <v>479</v>
      </c>
      <c r="K355" s="24">
        <v>327212</v>
      </c>
      <c r="L355" s="24" t="s">
        <v>1932</v>
      </c>
      <c r="M355" s="24">
        <v>327212</v>
      </c>
      <c r="N355" s="24" t="s">
        <v>1932</v>
      </c>
      <c r="O355" s="23" t="str">
        <f t="shared" si="15"/>
        <v>327212</v>
      </c>
      <c r="R355" s="31">
        <f t="shared" si="16"/>
        <v>0</v>
      </c>
      <c r="S355" s="38">
        <v>624100</v>
      </c>
      <c r="T355" s="35" t="s">
        <v>1402</v>
      </c>
    </row>
    <row r="356" spans="1:20" ht="15.75" x14ac:dyDescent="0.45">
      <c r="A356" s="7">
        <v>336213</v>
      </c>
      <c r="B356" s="8">
        <v>405144</v>
      </c>
      <c r="C356" s="1">
        <f>INDEX($H$2:$H$1356,MATCH(TEXT($A356,"#"),$O$2:$O$1356,0))</f>
        <v>336213</v>
      </c>
      <c r="D356" s="1" t="str">
        <f t="shared" si="17"/>
        <v>Motor home manufacturing</v>
      </c>
      <c r="H356" s="17">
        <v>327200</v>
      </c>
      <c r="I356" s="24" t="s">
        <v>477</v>
      </c>
      <c r="J356" s="24" t="s">
        <v>480</v>
      </c>
      <c r="K356" s="24">
        <v>327213</v>
      </c>
      <c r="L356" s="24" t="s">
        <v>1933</v>
      </c>
      <c r="M356" s="24">
        <v>327213</v>
      </c>
      <c r="N356" s="24" t="s">
        <v>1933</v>
      </c>
      <c r="O356" s="23" t="str">
        <f t="shared" si="15"/>
        <v>327213</v>
      </c>
      <c r="R356" s="31">
        <f t="shared" si="16"/>
        <v>0</v>
      </c>
      <c r="S356" s="38" t="s">
        <v>2704</v>
      </c>
      <c r="T356" s="35" t="s">
        <v>1406</v>
      </c>
    </row>
    <row r="357" spans="1:20" ht="15.75" x14ac:dyDescent="0.45">
      <c r="A357" s="7">
        <v>336214</v>
      </c>
      <c r="B357" s="8">
        <v>1671704</v>
      </c>
      <c r="C357" s="1">
        <f>INDEX($H$2:$H$1356,MATCH(TEXT($A357,"#"),$O$2:$O$1356,0))</f>
        <v>336214</v>
      </c>
      <c r="D357" s="1" t="str">
        <f t="shared" si="17"/>
        <v>Travel trailer and camper manufacturing</v>
      </c>
      <c r="H357" s="17">
        <v>327200</v>
      </c>
      <c r="I357" s="24" t="s">
        <v>477</v>
      </c>
      <c r="J357" s="24" t="s">
        <v>481</v>
      </c>
      <c r="K357" s="24">
        <v>327215</v>
      </c>
      <c r="L357" s="24" t="s">
        <v>1934</v>
      </c>
      <c r="M357" s="24">
        <v>327215</v>
      </c>
      <c r="N357" s="24" t="s">
        <v>1934</v>
      </c>
      <c r="O357" s="23" t="str">
        <f t="shared" si="15"/>
        <v>327215</v>
      </c>
      <c r="R357" s="31">
        <f t="shared" si="16"/>
        <v>0</v>
      </c>
      <c r="S357" s="38">
        <v>624400</v>
      </c>
      <c r="T357" s="35" t="s">
        <v>1412</v>
      </c>
    </row>
    <row r="358" spans="1:20" ht="15.75" x14ac:dyDescent="0.45">
      <c r="A358" s="7">
        <v>336310</v>
      </c>
      <c r="B358" s="8">
        <v>8832321</v>
      </c>
      <c r="C358" s="1">
        <f>INDEX($H$2:$H$1356,MATCH(TEXT($A358,"#"),$O$2:$O$1356,0))</f>
        <v>336310</v>
      </c>
      <c r="D358" s="1" t="str">
        <f t="shared" si="17"/>
        <v>Motor vehicle gasoline engine and engine parts manufacturing</v>
      </c>
      <c r="H358" s="17">
        <v>327310</v>
      </c>
      <c r="I358" s="24" t="s">
        <v>482</v>
      </c>
      <c r="J358" s="24" t="s">
        <v>483</v>
      </c>
      <c r="K358" s="24">
        <v>327310</v>
      </c>
      <c r="L358" s="24" t="s">
        <v>1935</v>
      </c>
      <c r="M358" s="24">
        <v>327310</v>
      </c>
      <c r="N358" s="24" t="s">
        <v>1935</v>
      </c>
      <c r="O358" s="23" t="str">
        <f t="shared" si="15"/>
        <v>327310</v>
      </c>
      <c r="R358" s="31">
        <f t="shared" si="16"/>
        <v>0</v>
      </c>
      <c r="S358" s="38">
        <v>711100</v>
      </c>
      <c r="T358" s="35" t="s">
        <v>1414</v>
      </c>
    </row>
    <row r="359" spans="1:20" ht="15.75" x14ac:dyDescent="0.45">
      <c r="A359" s="7">
        <v>336320</v>
      </c>
      <c r="B359" s="8">
        <v>6248090</v>
      </c>
      <c r="C359" s="1">
        <f>INDEX($H$2:$H$1356,MATCH(TEXT($A359,"#"),$O$2:$O$1356,0))</f>
        <v>336320</v>
      </c>
      <c r="D359" s="1" t="str">
        <f t="shared" si="17"/>
        <v>Motor vehicle electrical and electronic equipment manufacturing</v>
      </c>
      <c r="H359" s="17">
        <v>327320</v>
      </c>
      <c r="I359" s="24" t="s">
        <v>484</v>
      </c>
      <c r="J359" s="24" t="s">
        <v>485</v>
      </c>
      <c r="K359" s="24">
        <v>327320</v>
      </c>
      <c r="L359" s="24" t="s">
        <v>1936</v>
      </c>
      <c r="M359" s="24">
        <v>327320</v>
      </c>
      <c r="N359" s="24" t="s">
        <v>1936</v>
      </c>
      <c r="O359" s="23" t="str">
        <f t="shared" si="15"/>
        <v>327320</v>
      </c>
      <c r="R359" s="31">
        <f t="shared" si="16"/>
        <v>0</v>
      </c>
      <c r="S359" s="38">
        <v>711200</v>
      </c>
      <c r="T359" s="35" t="s">
        <v>1419</v>
      </c>
    </row>
    <row r="360" spans="1:20" ht="15.75" x14ac:dyDescent="0.45">
      <c r="A360" s="7">
        <v>336330</v>
      </c>
      <c r="B360" s="8">
        <v>11518067</v>
      </c>
      <c r="C360" s="1" t="str">
        <f>INDEX($H$2:$H$1356,MATCH(TEXT($A360,"#"),$O$2:$O$1356,0))</f>
        <v>3363A0</v>
      </c>
      <c r="D360" s="1" t="str">
        <f t="shared" si="17"/>
        <v>Motor vehicle steering, suspension component (except spring), and brake systems manufacturing</v>
      </c>
      <c r="H360" s="17">
        <v>327330</v>
      </c>
      <c r="I360" s="24" t="s">
        <v>486</v>
      </c>
      <c r="J360" s="24" t="s">
        <v>487</v>
      </c>
      <c r="K360" s="24">
        <v>327331</v>
      </c>
      <c r="L360" s="24" t="s">
        <v>1937</v>
      </c>
      <c r="M360" s="24">
        <v>327331</v>
      </c>
      <c r="N360" s="24" t="s">
        <v>1937</v>
      </c>
      <c r="O360" s="23" t="str">
        <f t="shared" si="15"/>
        <v>327331</v>
      </c>
      <c r="R360" s="31">
        <f t="shared" si="16"/>
        <v>0</v>
      </c>
      <c r="S360" s="38" t="s">
        <v>2718</v>
      </c>
      <c r="T360" s="35" t="s">
        <v>1423</v>
      </c>
    </row>
    <row r="361" spans="1:20" ht="15.75" x14ac:dyDescent="0.45">
      <c r="A361" s="7">
        <v>336340</v>
      </c>
      <c r="B361" s="8">
        <v>2881943</v>
      </c>
      <c r="C361" s="1" t="str">
        <f>INDEX($H$2:$H$1356,MATCH(TEXT($A361,"#"),$O$2:$O$1356,0))</f>
        <v>3363A0</v>
      </c>
      <c r="D361" s="1" t="str">
        <f t="shared" si="17"/>
        <v>Motor vehicle steering, suspension component (except spring), and brake systems manufacturing</v>
      </c>
      <c r="H361" s="17">
        <v>327330</v>
      </c>
      <c r="I361" s="24" t="s">
        <v>486</v>
      </c>
      <c r="J361" s="24" t="s">
        <v>488</v>
      </c>
      <c r="K361" s="24">
        <v>327332</v>
      </c>
      <c r="L361" s="24" t="s">
        <v>1938</v>
      </c>
      <c r="M361" s="24">
        <v>327332</v>
      </c>
      <c r="N361" s="24" t="s">
        <v>1938</v>
      </c>
      <c r="O361" s="23" t="str">
        <f t="shared" si="15"/>
        <v>327332</v>
      </c>
      <c r="R361" s="31">
        <f t="shared" si="16"/>
        <v>0</v>
      </c>
      <c r="S361" s="38">
        <v>711500</v>
      </c>
      <c r="T361" s="35" t="s">
        <v>1427</v>
      </c>
    </row>
    <row r="362" spans="1:20" ht="15.75" x14ac:dyDescent="0.45">
      <c r="A362" s="7">
        <v>336350</v>
      </c>
      <c r="B362" s="8">
        <v>2500003</v>
      </c>
      <c r="C362" s="1">
        <f>INDEX($H$2:$H$1356,MATCH(TEXT($A362,"#"),$O$2:$O$1356,0))</f>
        <v>336350</v>
      </c>
      <c r="D362" s="1" t="str">
        <f t="shared" si="17"/>
        <v>Motor vehicle transmission and power train parts manufacturing</v>
      </c>
      <c r="H362" s="17">
        <v>327390</v>
      </c>
      <c r="I362" s="24" t="s">
        <v>489</v>
      </c>
      <c r="J362" s="24" t="s">
        <v>490</v>
      </c>
      <c r="K362" s="24">
        <v>327390</v>
      </c>
      <c r="L362" s="24" t="s">
        <v>1939</v>
      </c>
      <c r="M362" s="24">
        <v>327390</v>
      </c>
      <c r="N362" s="24" t="s">
        <v>1939</v>
      </c>
      <c r="O362" s="23" t="str">
        <f t="shared" si="15"/>
        <v>327390</v>
      </c>
      <c r="R362" s="31">
        <f t="shared" si="16"/>
        <v>0</v>
      </c>
      <c r="S362" s="38">
        <v>712000</v>
      </c>
      <c r="T362" s="35" t="s">
        <v>1429</v>
      </c>
    </row>
    <row r="363" spans="1:20" ht="15.75" x14ac:dyDescent="0.45">
      <c r="A363" s="7">
        <v>336360</v>
      </c>
      <c r="B363" s="8">
        <v>1738867</v>
      </c>
      <c r="C363" s="1">
        <f>INDEX($H$2:$H$1356,MATCH(TEXT($A363,"#"),$O$2:$O$1356,0))</f>
        <v>336360</v>
      </c>
      <c r="D363" s="1" t="str">
        <f t="shared" si="17"/>
        <v>Motor vehicle seating and interior trim manufacturing</v>
      </c>
      <c r="H363" s="17">
        <v>327400</v>
      </c>
      <c r="I363" s="24" t="s">
        <v>491</v>
      </c>
      <c r="J363" s="24" t="s">
        <v>492</v>
      </c>
      <c r="K363" s="24">
        <v>327410</v>
      </c>
      <c r="L363" s="24" t="s">
        <v>1940</v>
      </c>
      <c r="M363" s="24">
        <v>327410</v>
      </c>
      <c r="N363" s="24" t="s">
        <v>1940</v>
      </c>
      <c r="O363" s="23" t="str">
        <f t="shared" si="15"/>
        <v>327410</v>
      </c>
      <c r="R363" s="31">
        <f t="shared" si="16"/>
        <v>0</v>
      </c>
      <c r="S363" s="38">
        <v>713100</v>
      </c>
      <c r="T363" s="35" t="s">
        <v>1434</v>
      </c>
    </row>
    <row r="364" spans="1:20" ht="15.75" x14ac:dyDescent="0.45">
      <c r="A364" s="7">
        <v>336370</v>
      </c>
      <c r="B364" s="8">
        <v>1536562</v>
      </c>
      <c r="C364" s="1">
        <f>INDEX($H$2:$H$1356,MATCH(TEXT($A364,"#"),$O$2:$O$1356,0))</f>
        <v>336370</v>
      </c>
      <c r="D364" s="1" t="str">
        <f t="shared" si="17"/>
        <v>Motor vehicle metal stamping</v>
      </c>
      <c r="H364" s="17">
        <v>327400</v>
      </c>
      <c r="I364" s="24" t="s">
        <v>491</v>
      </c>
      <c r="J364" s="24" t="s">
        <v>493</v>
      </c>
      <c r="K364" s="24">
        <v>327420</v>
      </c>
      <c r="L364" s="24" t="s">
        <v>1941</v>
      </c>
      <c r="M364" s="24">
        <v>327420</v>
      </c>
      <c r="N364" s="24" t="s">
        <v>1941</v>
      </c>
      <c r="O364" s="23" t="str">
        <f t="shared" si="15"/>
        <v>327420</v>
      </c>
      <c r="R364" s="31">
        <f t="shared" si="16"/>
        <v>0</v>
      </c>
      <c r="S364" s="38">
        <v>713200</v>
      </c>
      <c r="T364" s="35" t="s">
        <v>1437</v>
      </c>
    </row>
    <row r="365" spans="1:20" ht="15.75" x14ac:dyDescent="0.45">
      <c r="A365" s="7">
        <v>336390</v>
      </c>
      <c r="B365" s="8">
        <v>16095755</v>
      </c>
      <c r="C365" s="1">
        <f>INDEX($H$2:$H$1356,MATCH(TEXT($A365,"#"),$O$2:$O$1356,0))</f>
        <v>336390</v>
      </c>
      <c r="D365" s="1" t="str">
        <f t="shared" si="17"/>
        <v>Other motor vehicle parts manufacturing</v>
      </c>
      <c r="H365" s="17">
        <v>327910</v>
      </c>
      <c r="I365" s="24" t="s">
        <v>494</v>
      </c>
      <c r="J365" s="24" t="s">
        <v>495</v>
      </c>
      <c r="K365" s="24">
        <v>327910</v>
      </c>
      <c r="L365" s="24" t="s">
        <v>1942</v>
      </c>
      <c r="M365" s="24">
        <v>327910</v>
      </c>
      <c r="N365" s="24" t="s">
        <v>1942</v>
      </c>
      <c r="O365" s="23" t="str">
        <f t="shared" si="15"/>
        <v>327910</v>
      </c>
      <c r="R365" s="31">
        <f t="shared" si="16"/>
        <v>0</v>
      </c>
      <c r="S365" s="38">
        <v>713900</v>
      </c>
      <c r="T365" s="35" t="s">
        <v>1440</v>
      </c>
    </row>
    <row r="366" spans="1:20" ht="15.75" x14ac:dyDescent="0.45">
      <c r="A366" s="7">
        <v>336411</v>
      </c>
      <c r="B366" s="8">
        <v>2805746</v>
      </c>
      <c r="C366" s="1">
        <f>INDEX($H$2:$H$1356,MATCH(TEXT($A366,"#"),$O$2:$O$1356,0))</f>
        <v>336411</v>
      </c>
      <c r="D366" s="1" t="str">
        <f t="shared" si="17"/>
        <v>Aircraft manufacturing</v>
      </c>
      <c r="H366" s="17">
        <v>327991</v>
      </c>
      <c r="I366" s="24" t="s">
        <v>496</v>
      </c>
      <c r="J366" s="24" t="s">
        <v>497</v>
      </c>
      <c r="K366" s="24">
        <v>327991</v>
      </c>
      <c r="L366" s="24" t="s">
        <v>1943</v>
      </c>
      <c r="M366" s="24">
        <v>327991</v>
      </c>
      <c r="N366" s="24" t="s">
        <v>1943</v>
      </c>
      <c r="O366" s="23" t="str">
        <f t="shared" si="15"/>
        <v>327991</v>
      </c>
      <c r="R366" s="31">
        <f t="shared" si="16"/>
        <v>0</v>
      </c>
      <c r="S366" s="38">
        <v>721000</v>
      </c>
      <c r="T366" s="35" t="s">
        <v>1447</v>
      </c>
    </row>
    <row r="367" spans="1:20" ht="15.75" x14ac:dyDescent="0.45">
      <c r="A367" s="7">
        <v>336412</v>
      </c>
      <c r="B367" s="8">
        <v>2285083</v>
      </c>
      <c r="C367" s="1">
        <f>INDEX($H$2:$H$1356,MATCH(TEXT($A367,"#"),$O$2:$O$1356,0))</f>
        <v>336412</v>
      </c>
      <c r="D367" s="1" t="str">
        <f t="shared" si="17"/>
        <v>Aircraft engine and engine parts manufacturing</v>
      </c>
      <c r="H367" s="17">
        <v>327992</v>
      </c>
      <c r="I367" s="24" t="s">
        <v>498</v>
      </c>
      <c r="J367" s="24" t="s">
        <v>499</v>
      </c>
      <c r="K367" s="24">
        <v>327992</v>
      </c>
      <c r="L367" s="24" t="s">
        <v>1944</v>
      </c>
      <c r="M367" s="24">
        <v>327992</v>
      </c>
      <c r="N367" s="24" t="s">
        <v>1944</v>
      </c>
      <c r="O367" s="23" t="str">
        <f t="shared" si="15"/>
        <v>327992</v>
      </c>
      <c r="R367" s="31">
        <f t="shared" si="16"/>
        <v>0</v>
      </c>
      <c r="S367" s="38">
        <v>722110</v>
      </c>
      <c r="T367" s="35" t="s">
        <v>1455</v>
      </c>
    </row>
    <row r="368" spans="1:20" ht="15.75" x14ac:dyDescent="0.45">
      <c r="A368" s="7">
        <v>336413</v>
      </c>
      <c r="B368" s="8">
        <v>5488235</v>
      </c>
      <c r="C368" s="1">
        <f>INDEX($H$2:$H$1356,MATCH(TEXT($A368,"#"),$O$2:$O$1356,0))</f>
        <v>336413</v>
      </c>
      <c r="D368" s="1" t="str">
        <f t="shared" si="17"/>
        <v>Other aircraft parts and auxiliary equipment manufacturing</v>
      </c>
      <c r="H368" s="17">
        <v>327993</v>
      </c>
      <c r="I368" s="24" t="s">
        <v>500</v>
      </c>
      <c r="J368" s="24" t="s">
        <v>501</v>
      </c>
      <c r="K368" s="24">
        <v>327993</v>
      </c>
      <c r="L368" s="24" t="s">
        <v>1945</v>
      </c>
      <c r="M368" s="24">
        <v>327993</v>
      </c>
      <c r="N368" s="24" t="s">
        <v>1945</v>
      </c>
      <c r="O368" s="23" t="str">
        <f t="shared" si="15"/>
        <v>327993</v>
      </c>
      <c r="R368" s="31">
        <f t="shared" si="16"/>
        <v>0</v>
      </c>
      <c r="S368" s="38">
        <v>722211</v>
      </c>
      <c r="T368" s="35" t="s">
        <v>1457</v>
      </c>
    </row>
    <row r="369" spans="1:20" ht="15.75" x14ac:dyDescent="0.45">
      <c r="A369" s="7">
        <v>336414</v>
      </c>
      <c r="B369" s="8">
        <v>2012672</v>
      </c>
      <c r="C369" s="1">
        <f>INDEX($H$2:$H$1356,MATCH(TEXT($A369,"#"),$O$2:$O$1356,0))</f>
        <v>336414</v>
      </c>
      <c r="D369" s="1" t="str">
        <f t="shared" si="17"/>
        <v>Guided missile and space vehicle manufacturing</v>
      </c>
      <c r="H369" s="17">
        <v>327999</v>
      </c>
      <c r="I369" s="24" t="s">
        <v>502</v>
      </c>
      <c r="J369" s="24" t="s">
        <v>503</v>
      </c>
      <c r="K369" s="24">
        <v>327999</v>
      </c>
      <c r="L369" s="24" t="s">
        <v>1946</v>
      </c>
      <c r="M369" s="24">
        <v>327999</v>
      </c>
      <c r="N369" s="24" t="s">
        <v>1946</v>
      </c>
      <c r="O369" s="23" t="str">
        <f t="shared" si="15"/>
        <v>327999</v>
      </c>
      <c r="R369" s="31">
        <f t="shared" si="16"/>
        <v>0</v>
      </c>
      <c r="S369" s="38" t="s">
        <v>2748</v>
      </c>
      <c r="T369" s="35" t="s">
        <v>1461</v>
      </c>
    </row>
    <row r="370" spans="1:20" ht="15.75" x14ac:dyDescent="0.45">
      <c r="A370" s="7">
        <v>336415</v>
      </c>
      <c r="B370" s="8">
        <v>650889</v>
      </c>
      <c r="C370" s="1" t="str">
        <f>INDEX($H$2:$H$1356,MATCH(TEXT($A370,"#"),$O$2:$O$1356,0))</f>
        <v>33641A</v>
      </c>
      <c r="D370" s="1" t="str">
        <f t="shared" si="17"/>
        <v>Propulsion units and parts for space vehicles and guided missiles</v>
      </c>
      <c r="H370" s="17">
        <v>331110</v>
      </c>
      <c r="I370" s="24" t="s">
        <v>504</v>
      </c>
      <c r="J370" s="24" t="s">
        <v>505</v>
      </c>
      <c r="K370" s="24">
        <v>331111</v>
      </c>
      <c r="L370" s="24" t="s">
        <v>1947</v>
      </c>
      <c r="M370" s="24">
        <v>331110</v>
      </c>
      <c r="N370" s="24" t="s">
        <v>1948</v>
      </c>
      <c r="O370" s="23" t="str">
        <f t="shared" si="15"/>
        <v>331110</v>
      </c>
      <c r="R370" s="31">
        <f t="shared" si="16"/>
        <v>0</v>
      </c>
      <c r="S370" s="38">
        <v>811100</v>
      </c>
      <c r="T370" s="35" t="s">
        <v>1466</v>
      </c>
    </row>
    <row r="371" spans="1:20" ht="15.75" x14ac:dyDescent="0.45">
      <c r="A371" s="7">
        <v>336419</v>
      </c>
      <c r="B371" s="8">
        <v>419786</v>
      </c>
      <c r="C371" s="1" t="str">
        <f>INDEX($H$2:$H$1356,MATCH(TEXT($A371,"#"),$O$2:$O$1356,0))</f>
        <v>33641A</v>
      </c>
      <c r="D371" s="1" t="str">
        <f t="shared" si="17"/>
        <v>Propulsion units and parts for space vehicles and guided missiles</v>
      </c>
      <c r="H371" s="17">
        <v>331110</v>
      </c>
      <c r="I371" s="24" t="s">
        <v>504</v>
      </c>
      <c r="J371" s="24" t="s">
        <v>506</v>
      </c>
      <c r="K371" s="24">
        <v>331112</v>
      </c>
      <c r="L371" s="24" t="s">
        <v>1949</v>
      </c>
      <c r="M371" s="24">
        <v>331110</v>
      </c>
      <c r="N371" s="24" t="s">
        <v>1948</v>
      </c>
      <c r="O371" s="23" t="str">
        <f t="shared" si="15"/>
        <v>331110</v>
      </c>
      <c r="R371" s="31">
        <f t="shared" si="16"/>
        <v>0</v>
      </c>
      <c r="S371" s="38">
        <v>811200</v>
      </c>
      <c r="T371" s="35" t="s">
        <v>1476</v>
      </c>
    </row>
    <row r="372" spans="1:20" ht="15.75" x14ac:dyDescent="0.45">
      <c r="A372" s="7">
        <v>336510</v>
      </c>
      <c r="B372" s="8">
        <v>3407986</v>
      </c>
      <c r="C372" s="1">
        <f>INDEX($H$2:$H$1356,MATCH(TEXT($A372,"#"),$O$2:$O$1356,0))</f>
        <v>336500</v>
      </c>
      <c r="D372" s="1" t="str">
        <f t="shared" si="17"/>
        <v>Railroad rolling stock manufacturing</v>
      </c>
      <c r="H372" s="17">
        <v>331200</v>
      </c>
      <c r="I372" s="24" t="s">
        <v>507</v>
      </c>
      <c r="J372" s="24" t="s">
        <v>508</v>
      </c>
      <c r="K372" s="24">
        <v>331210</v>
      </c>
      <c r="L372" s="24" t="s">
        <v>1950</v>
      </c>
      <c r="M372" s="24">
        <v>331210</v>
      </c>
      <c r="N372" s="24" t="s">
        <v>1950</v>
      </c>
      <c r="O372" s="23" t="str">
        <f t="shared" si="15"/>
        <v>331210</v>
      </c>
      <c r="R372" s="31">
        <f t="shared" si="16"/>
        <v>0</v>
      </c>
      <c r="S372" s="38">
        <v>811300</v>
      </c>
      <c r="T372" s="35" t="s">
        <v>1481</v>
      </c>
    </row>
    <row r="373" spans="1:20" ht="15.75" x14ac:dyDescent="0.45">
      <c r="A373" s="7">
        <v>336611</v>
      </c>
      <c r="B373" s="8">
        <v>2023870</v>
      </c>
      <c r="C373" s="1">
        <f>INDEX($H$2:$H$1356,MATCH(TEXT($A373,"#"),$O$2:$O$1356,0))</f>
        <v>336611</v>
      </c>
      <c r="D373" s="1" t="str">
        <f t="shared" si="17"/>
        <v>Ship building and repairing</v>
      </c>
      <c r="H373" s="17">
        <v>331200</v>
      </c>
      <c r="I373" s="24" t="s">
        <v>507</v>
      </c>
      <c r="J373" s="24" t="s">
        <v>509</v>
      </c>
      <c r="K373" s="24">
        <v>331221</v>
      </c>
      <c r="L373" s="24" t="s">
        <v>1951</v>
      </c>
      <c r="M373" s="24">
        <v>331221</v>
      </c>
      <c r="N373" s="24" t="s">
        <v>1951</v>
      </c>
      <c r="O373" s="23" t="str">
        <f t="shared" si="15"/>
        <v>331221</v>
      </c>
      <c r="R373" s="31">
        <f t="shared" si="16"/>
        <v>0</v>
      </c>
      <c r="S373" s="38">
        <v>811400</v>
      </c>
      <c r="T373" s="35" t="s">
        <v>1483</v>
      </c>
    </row>
    <row r="374" spans="1:20" ht="15.75" x14ac:dyDescent="0.45">
      <c r="A374" s="7">
        <v>336612</v>
      </c>
      <c r="B374" s="8">
        <v>1147081</v>
      </c>
      <c r="C374" s="1">
        <f>INDEX($H$2:$H$1356,MATCH(TEXT($A374,"#"),$O$2:$O$1356,0))</f>
        <v>336612</v>
      </c>
      <c r="D374" s="1" t="str">
        <f t="shared" si="17"/>
        <v>Boat building</v>
      </c>
      <c r="H374" s="17">
        <v>331200</v>
      </c>
      <c r="I374" s="24" t="s">
        <v>507</v>
      </c>
      <c r="J374" s="24" t="s">
        <v>510</v>
      </c>
      <c r="K374" s="24">
        <v>331222</v>
      </c>
      <c r="L374" s="24" t="s">
        <v>1952</v>
      </c>
      <c r="M374" s="24">
        <v>331222</v>
      </c>
      <c r="N374" s="24" t="s">
        <v>1952</v>
      </c>
      <c r="O374" s="23" t="str">
        <f t="shared" si="15"/>
        <v>331222</v>
      </c>
      <c r="R374" s="31">
        <f t="shared" si="16"/>
        <v>0</v>
      </c>
      <c r="S374" s="38">
        <v>812100</v>
      </c>
      <c r="T374" s="35" t="s">
        <v>1489</v>
      </c>
    </row>
    <row r="375" spans="1:20" ht="15.75" x14ac:dyDescent="0.45">
      <c r="A375" s="7">
        <v>336991</v>
      </c>
      <c r="B375" s="8">
        <v>2254267</v>
      </c>
      <c r="C375" s="1">
        <f>INDEX($H$2:$H$1356,MATCH(TEXT($A375,"#"),$O$2:$O$1356,0))</f>
        <v>336991</v>
      </c>
      <c r="D375" s="1" t="str">
        <f t="shared" si="17"/>
        <v>Motorcycle, bicycle, and parts manufacturing</v>
      </c>
      <c r="H375" s="17" t="s">
        <v>1953</v>
      </c>
      <c r="I375" s="24" t="s">
        <v>511</v>
      </c>
      <c r="J375" s="24" t="s">
        <v>512</v>
      </c>
      <c r="K375" s="24">
        <v>331311</v>
      </c>
      <c r="L375" s="24" t="s">
        <v>1954</v>
      </c>
      <c r="M375" s="24">
        <v>331313</v>
      </c>
      <c r="N375" s="24" t="s">
        <v>1955</v>
      </c>
      <c r="O375" s="23" t="str">
        <f t="shared" si="15"/>
        <v>331313</v>
      </c>
      <c r="R375" s="31">
        <f t="shared" si="16"/>
        <v>0</v>
      </c>
      <c r="S375" s="38">
        <v>812200</v>
      </c>
      <c r="T375" s="35" t="s">
        <v>1495</v>
      </c>
    </row>
    <row r="376" spans="1:20" ht="15.75" x14ac:dyDescent="0.45">
      <c r="A376" s="7">
        <v>336992</v>
      </c>
      <c r="B376" s="8">
        <v>1035917</v>
      </c>
      <c r="C376" s="1">
        <f>INDEX($H$2:$H$1356,MATCH(TEXT($A376,"#"),$O$2:$O$1356,0))</f>
        <v>336992</v>
      </c>
      <c r="D376" s="1" t="str">
        <f t="shared" si="17"/>
        <v>Military armored vehicle, tank, and tank component manufacturing</v>
      </c>
      <c r="H376" s="17" t="s">
        <v>1953</v>
      </c>
      <c r="I376" s="24" t="s">
        <v>511</v>
      </c>
      <c r="J376" s="24" t="s">
        <v>513</v>
      </c>
      <c r="K376" s="24">
        <v>331312</v>
      </c>
      <c r="L376" s="24" t="s">
        <v>1956</v>
      </c>
      <c r="M376" s="24">
        <v>331313</v>
      </c>
      <c r="N376" s="24" t="s">
        <v>1955</v>
      </c>
      <c r="O376" s="23" t="str">
        <f t="shared" si="15"/>
        <v>331313</v>
      </c>
      <c r="R376" s="31">
        <f t="shared" si="16"/>
        <v>0</v>
      </c>
      <c r="S376" s="38">
        <v>812300</v>
      </c>
      <c r="T376" s="35" t="s">
        <v>1498</v>
      </c>
    </row>
    <row r="377" spans="1:20" ht="15.75" x14ac:dyDescent="0.45">
      <c r="A377" s="7">
        <v>336999</v>
      </c>
      <c r="B377" s="8">
        <v>861445</v>
      </c>
      <c r="C377" s="1">
        <f>INDEX($H$2:$H$1356,MATCH(TEXT($A377,"#"),$O$2:$O$1356,0))</f>
        <v>336999</v>
      </c>
      <c r="D377" s="1" t="str">
        <f t="shared" si="17"/>
        <v>All other transportation equipment manufacturing</v>
      </c>
      <c r="H377" s="17">
        <v>331314</v>
      </c>
      <c r="I377" s="24" t="s">
        <v>514</v>
      </c>
      <c r="J377" s="24" t="s">
        <v>515</v>
      </c>
      <c r="K377" s="24">
        <v>331314</v>
      </c>
      <c r="L377" s="24" t="s">
        <v>1957</v>
      </c>
      <c r="M377" s="24">
        <v>331314</v>
      </c>
      <c r="N377" s="24" t="s">
        <v>1957</v>
      </c>
      <c r="O377" s="23" t="str">
        <f t="shared" si="15"/>
        <v>331314</v>
      </c>
      <c r="R377" s="31">
        <f t="shared" si="16"/>
        <v>0</v>
      </c>
      <c r="S377" s="38">
        <v>812900</v>
      </c>
      <c r="T377" s="35" t="s">
        <v>1503</v>
      </c>
    </row>
    <row r="378" spans="1:20" ht="15.75" x14ac:dyDescent="0.45">
      <c r="A378" s="7">
        <v>337110</v>
      </c>
      <c r="B378" s="8">
        <v>118326</v>
      </c>
      <c r="C378" s="1">
        <f>INDEX($H$2:$H$1356,MATCH(TEXT($A378,"#"),$O$2:$O$1356,0))</f>
        <v>337110</v>
      </c>
      <c r="D378" s="1" t="str">
        <f t="shared" si="17"/>
        <v>Wood kitchen cabinet and countertop manufacturing</v>
      </c>
      <c r="H378" s="17" t="s">
        <v>1958</v>
      </c>
      <c r="I378" s="24" t="s">
        <v>516</v>
      </c>
      <c r="J378" s="24" t="s">
        <v>517</v>
      </c>
      <c r="K378" s="24">
        <v>331315</v>
      </c>
      <c r="L378" s="24" t="s">
        <v>1959</v>
      </c>
      <c r="M378" s="24">
        <v>331315</v>
      </c>
      <c r="N378" s="24" t="s">
        <v>1959</v>
      </c>
      <c r="O378" s="23" t="str">
        <f t="shared" si="15"/>
        <v>331315</v>
      </c>
      <c r="R378" s="31">
        <f t="shared" si="16"/>
        <v>0</v>
      </c>
      <c r="S378" s="38">
        <v>813100</v>
      </c>
      <c r="T378" s="35" t="s">
        <v>1509</v>
      </c>
    </row>
    <row r="379" spans="1:20" ht="15.75" x14ac:dyDescent="0.45">
      <c r="A379" s="7">
        <v>337121</v>
      </c>
      <c r="B379" s="8">
        <v>612020</v>
      </c>
      <c r="C379" s="1">
        <f>INDEX($H$2:$H$1356,MATCH(TEXT($A379,"#"),$O$2:$O$1356,0))</f>
        <v>337121</v>
      </c>
      <c r="D379" s="1" t="str">
        <f t="shared" si="17"/>
        <v>Upholstered household furniture manufacturing</v>
      </c>
      <c r="H379" s="17" t="s">
        <v>1958</v>
      </c>
      <c r="I379" s="24" t="s">
        <v>516</v>
      </c>
      <c r="J379" s="24" t="s">
        <v>518</v>
      </c>
      <c r="K379" s="24">
        <v>331316</v>
      </c>
      <c r="L379" s="24" t="s">
        <v>1960</v>
      </c>
      <c r="M379" s="24">
        <v>331318</v>
      </c>
      <c r="N379" s="24" t="s">
        <v>1961</v>
      </c>
      <c r="O379" s="23" t="str">
        <f t="shared" si="15"/>
        <v>331318</v>
      </c>
      <c r="R379" s="31">
        <f t="shared" si="16"/>
        <v>0</v>
      </c>
      <c r="S379" s="38" t="s">
        <v>2789</v>
      </c>
      <c r="T379" s="35" t="s">
        <v>1511</v>
      </c>
    </row>
    <row r="380" spans="1:20" ht="15.75" x14ac:dyDescent="0.45">
      <c r="A380" s="7">
        <v>337122</v>
      </c>
      <c r="B380" s="8">
        <v>231599</v>
      </c>
      <c r="C380" s="1">
        <f>INDEX($H$2:$H$1356,MATCH(TEXT($A380,"#"),$O$2:$O$1356,0))</f>
        <v>337122</v>
      </c>
      <c r="D380" s="1" t="str">
        <f t="shared" si="17"/>
        <v>Nonupholstered wood household furniture manufacturing</v>
      </c>
      <c r="H380" s="17" t="s">
        <v>1958</v>
      </c>
      <c r="I380" s="24" t="s">
        <v>516</v>
      </c>
      <c r="J380" s="24" t="s">
        <v>519</v>
      </c>
      <c r="K380" s="24">
        <v>331319</v>
      </c>
      <c r="L380" s="24" t="s">
        <v>1962</v>
      </c>
      <c r="M380" s="24">
        <v>331318</v>
      </c>
      <c r="N380" s="24" t="s">
        <v>1961</v>
      </c>
      <c r="O380" s="23" t="str">
        <f t="shared" si="15"/>
        <v>331318</v>
      </c>
      <c r="R380" s="31">
        <f t="shared" si="16"/>
        <v>0</v>
      </c>
      <c r="S380" s="38" t="s">
        <v>2796</v>
      </c>
      <c r="T380" s="35" t="s">
        <v>1518</v>
      </c>
    </row>
    <row r="381" spans="1:20" ht="15.75" x14ac:dyDescent="0.45">
      <c r="A381" s="7">
        <v>337124</v>
      </c>
      <c r="B381" s="8">
        <v>102231</v>
      </c>
      <c r="C381" s="1" t="str">
        <f>INDEX($H$2:$H$1356,MATCH(TEXT($A381,"#"),$O$2:$O$1356,0))</f>
        <v>33712A</v>
      </c>
      <c r="D381" s="1" t="str">
        <f t="shared" si="17"/>
        <v>Other household nonupholstered furniture</v>
      </c>
      <c r="H381" s="17">
        <v>331411</v>
      </c>
      <c r="I381" s="24" t="s">
        <v>520</v>
      </c>
      <c r="J381" s="24" t="s">
        <v>521</v>
      </c>
      <c r="K381" s="24">
        <v>331411</v>
      </c>
      <c r="L381" s="24" t="s">
        <v>1963</v>
      </c>
      <c r="M381" s="24">
        <v>331410</v>
      </c>
      <c r="N381" s="24" t="s">
        <v>1964</v>
      </c>
      <c r="O381" s="23" t="str">
        <f t="shared" si="15"/>
        <v>331410</v>
      </c>
      <c r="R381" s="31">
        <f t="shared" si="16"/>
        <v>0</v>
      </c>
      <c r="S381" s="38">
        <v>814000</v>
      </c>
      <c r="T381" s="35" t="s">
        <v>1525</v>
      </c>
    </row>
    <row r="382" spans="1:20" ht="15.75" x14ac:dyDescent="0.45">
      <c r="A382" s="7">
        <v>337125</v>
      </c>
      <c r="B382" s="8">
        <v>175994</v>
      </c>
      <c r="C382" s="1" t="str">
        <f>INDEX($H$2:$H$1356,MATCH(TEXT($A382,"#"),$O$2:$O$1356,0))</f>
        <v>33712A</v>
      </c>
      <c r="D382" s="1" t="str">
        <f t="shared" si="17"/>
        <v>Other household nonupholstered furniture</v>
      </c>
      <c r="H382" s="17">
        <v>331419</v>
      </c>
      <c r="I382" s="24" t="s">
        <v>522</v>
      </c>
      <c r="J382" s="24" t="s">
        <v>523</v>
      </c>
      <c r="K382" s="24">
        <v>331419</v>
      </c>
      <c r="L382" s="24" t="s">
        <v>1965</v>
      </c>
      <c r="M382" s="24">
        <v>331410</v>
      </c>
      <c r="N382" s="24" t="s">
        <v>1964</v>
      </c>
      <c r="O382" s="23" t="str">
        <f t="shared" si="15"/>
        <v>331410</v>
      </c>
      <c r="R382" s="31">
        <f t="shared" si="16"/>
        <v>0</v>
      </c>
      <c r="S382" s="39" t="s">
        <v>2823</v>
      </c>
      <c r="T382" s="34" t="s">
        <v>2824</v>
      </c>
    </row>
    <row r="383" spans="1:20" ht="15.75" x14ac:dyDescent="0.45">
      <c r="A383" s="7">
        <v>337127</v>
      </c>
      <c r="B383" s="8">
        <v>2483360</v>
      </c>
      <c r="C383" s="1">
        <f>INDEX($H$2:$H$1356,MATCH(TEXT($A383,"#"),$O$2:$O$1356,0))</f>
        <v>337127</v>
      </c>
      <c r="D383" s="1" t="str">
        <f t="shared" si="17"/>
        <v>Institutional furniture manufacturing</v>
      </c>
      <c r="H383" s="17">
        <v>331420</v>
      </c>
      <c r="I383" s="24" t="s">
        <v>524</v>
      </c>
      <c r="J383" s="24" t="s">
        <v>525</v>
      </c>
      <c r="K383" s="24">
        <v>331421</v>
      </c>
      <c r="L383" s="24" t="s">
        <v>1966</v>
      </c>
      <c r="M383" s="24">
        <v>331420</v>
      </c>
      <c r="N383" s="24" t="s">
        <v>1967</v>
      </c>
      <c r="O383" s="23" t="str">
        <f t="shared" si="15"/>
        <v>331420</v>
      </c>
      <c r="R383" s="31">
        <f t="shared" si="16"/>
        <v>0</v>
      </c>
      <c r="S383" s="39" t="s">
        <v>2825</v>
      </c>
      <c r="T383" s="34" t="s">
        <v>2826</v>
      </c>
    </row>
    <row r="384" spans="1:20" ht="15.75" x14ac:dyDescent="0.45">
      <c r="A384" s="7">
        <v>337211</v>
      </c>
      <c r="B384" s="8">
        <v>173096</v>
      </c>
      <c r="C384" s="1" t="str">
        <f>INDEX($H$2:$H$1356,MATCH(TEXT($A384,"#"),$O$2:$O$1356,0))</f>
        <v>33721A</v>
      </c>
      <c r="D384" s="1" t="str">
        <f t="shared" si="17"/>
        <v>Office furniture and custom architectural woodwork and millwork manufacturing</v>
      </c>
      <c r="H384" s="17">
        <v>331420</v>
      </c>
      <c r="I384" s="24" t="s">
        <v>524</v>
      </c>
      <c r="J384" s="24" t="s">
        <v>526</v>
      </c>
      <c r="K384" s="24">
        <v>331422</v>
      </c>
      <c r="L384" s="24" t="s">
        <v>1968</v>
      </c>
      <c r="M384" s="24">
        <v>331420</v>
      </c>
      <c r="N384" s="24" t="s">
        <v>1967</v>
      </c>
      <c r="O384" s="23" t="str">
        <f t="shared" si="15"/>
        <v>331420</v>
      </c>
      <c r="R384" s="31">
        <f t="shared" si="16"/>
        <v>0</v>
      </c>
      <c r="S384" s="38">
        <v>491000</v>
      </c>
      <c r="T384" s="35" t="s">
        <v>1090</v>
      </c>
    </row>
    <row r="385" spans="1:20" ht="15.75" x14ac:dyDescent="0.45">
      <c r="A385" s="7">
        <v>337214</v>
      </c>
      <c r="B385" s="8">
        <v>224319</v>
      </c>
      <c r="C385" s="1" t="str">
        <f>INDEX($H$2:$H$1356,MATCH(TEXT($A385,"#"),$O$2:$O$1356,0))</f>
        <v>33721A</v>
      </c>
      <c r="D385" s="1" t="str">
        <f t="shared" si="17"/>
        <v>Office furniture and custom architectural woodwork and millwork manufacturing</v>
      </c>
      <c r="H385" s="17">
        <v>331420</v>
      </c>
      <c r="I385" s="24" t="s">
        <v>524</v>
      </c>
      <c r="J385" s="24" t="s">
        <v>527</v>
      </c>
      <c r="K385" s="24">
        <v>331423</v>
      </c>
      <c r="L385" s="24" t="s">
        <v>1969</v>
      </c>
      <c r="M385" s="24">
        <v>331420</v>
      </c>
      <c r="N385" s="24" t="s">
        <v>1967</v>
      </c>
      <c r="O385" s="23" t="str">
        <f t="shared" si="15"/>
        <v>331420</v>
      </c>
      <c r="R385" s="31">
        <f t="shared" si="16"/>
        <v>0</v>
      </c>
      <c r="S385" s="39" t="s">
        <v>2827</v>
      </c>
      <c r="T385" s="34" t="s">
        <v>2828</v>
      </c>
    </row>
    <row r="386" spans="1:20" ht="15.75" x14ac:dyDescent="0.45">
      <c r="A386" s="7">
        <v>337215</v>
      </c>
      <c r="B386" s="8">
        <v>1599147</v>
      </c>
      <c r="C386" s="1">
        <f>INDEX($H$2:$H$1356,MATCH(TEXT($A386,"#"),$O$2:$O$1356,0))</f>
        <v>337215</v>
      </c>
      <c r="D386" s="1" t="str">
        <f t="shared" si="17"/>
        <v>Showcase, partition, shelving, and locker manufacturing</v>
      </c>
      <c r="H386" s="17">
        <v>331490</v>
      </c>
      <c r="I386" s="24" t="s">
        <v>528</v>
      </c>
      <c r="J386" s="24" t="s">
        <v>529</v>
      </c>
      <c r="K386" s="24">
        <v>331491</v>
      </c>
      <c r="L386" s="24" t="s">
        <v>1970</v>
      </c>
      <c r="M386" s="24">
        <v>331491</v>
      </c>
      <c r="N386" s="24" t="s">
        <v>1970</v>
      </c>
      <c r="O386" s="23" t="str">
        <f t="shared" si="15"/>
        <v>331491</v>
      </c>
      <c r="R386" s="31">
        <f t="shared" si="16"/>
        <v>0</v>
      </c>
      <c r="S386" s="39" t="s">
        <v>2829</v>
      </c>
      <c r="T386" s="34" t="s">
        <v>2830</v>
      </c>
    </row>
    <row r="387" spans="1:20" ht="15.75" x14ac:dyDescent="0.45">
      <c r="A387" s="7">
        <v>337910</v>
      </c>
      <c r="B387" s="8">
        <v>134315</v>
      </c>
      <c r="C387" s="1">
        <f>INDEX($H$2:$H$1356,MATCH(TEXT($A387,"#"),$O$2:$O$1356,0))</f>
        <v>337900</v>
      </c>
      <c r="D387" s="1" t="str">
        <f t="shared" si="17"/>
        <v>Other furniture related product manufacturing</v>
      </c>
      <c r="H387" s="17">
        <v>331490</v>
      </c>
      <c r="I387" s="24" t="s">
        <v>528</v>
      </c>
      <c r="J387" s="24" t="s">
        <v>530</v>
      </c>
      <c r="K387" s="24">
        <v>331492</v>
      </c>
      <c r="L387" s="24" t="s">
        <v>1971</v>
      </c>
      <c r="M387" s="24">
        <v>331492</v>
      </c>
      <c r="N387" s="24" t="s">
        <v>1971</v>
      </c>
      <c r="O387" s="23" t="str">
        <f t="shared" ref="O387:O450" si="18">TEXT(M387,"#")</f>
        <v>331492</v>
      </c>
      <c r="R387" s="31">
        <f t="shared" ref="R387:R390" si="19">COUNTIF($C$12:$C$414,S387)</f>
        <v>0</v>
      </c>
      <c r="S387" s="39" t="s">
        <v>2831</v>
      </c>
      <c r="T387" s="34" t="s">
        <v>2832</v>
      </c>
    </row>
    <row r="388" spans="1:20" ht="15.75" x14ac:dyDescent="0.45">
      <c r="A388" s="7">
        <v>337920</v>
      </c>
      <c r="B388" s="8">
        <v>70912</v>
      </c>
      <c r="C388" s="1">
        <f>INDEX($H$2:$H$1356,MATCH(TEXT($A388,"#"),$O$2:$O$1356,0))</f>
        <v>337900</v>
      </c>
      <c r="D388" s="1" t="str">
        <f t="shared" si="17"/>
        <v>Other furniture related product manufacturing</v>
      </c>
      <c r="H388" s="17">
        <v>331510</v>
      </c>
      <c r="I388" s="24" t="s">
        <v>531</v>
      </c>
      <c r="J388" s="24" t="s">
        <v>532</v>
      </c>
      <c r="K388" s="24">
        <v>331511</v>
      </c>
      <c r="L388" s="24" t="s">
        <v>1972</v>
      </c>
      <c r="M388" s="24">
        <v>331511</v>
      </c>
      <c r="N388" s="24" t="s">
        <v>1972</v>
      </c>
      <c r="O388" s="23" t="str">
        <f t="shared" si="18"/>
        <v>331511</v>
      </c>
      <c r="R388" s="31">
        <f t="shared" si="19"/>
        <v>0</v>
      </c>
      <c r="S388" s="39" t="s">
        <v>2833</v>
      </c>
      <c r="T388" s="34" t="s">
        <v>2834</v>
      </c>
    </row>
    <row r="389" spans="1:20" ht="15.75" x14ac:dyDescent="0.45">
      <c r="A389" s="7">
        <v>339112</v>
      </c>
      <c r="B389" s="8">
        <v>15806307</v>
      </c>
      <c r="C389" s="1">
        <f>INDEX($H$2:$H$1356,MATCH(TEXT($A389,"#"),$O$2:$O$1356,0))</f>
        <v>339112</v>
      </c>
      <c r="D389" s="1" t="str">
        <f t="shared" si="17"/>
        <v>Surgical and medical instrument manufacturing</v>
      </c>
      <c r="H389" s="17">
        <v>331510</v>
      </c>
      <c r="I389" s="24" t="s">
        <v>531</v>
      </c>
      <c r="J389" s="24" t="s">
        <v>533</v>
      </c>
      <c r="K389" s="24">
        <v>331512</v>
      </c>
      <c r="L389" s="24" t="s">
        <v>1973</v>
      </c>
      <c r="M389" s="24">
        <v>331512</v>
      </c>
      <c r="N389" s="24" t="s">
        <v>1973</v>
      </c>
      <c r="O389" s="23" t="str">
        <f t="shared" si="18"/>
        <v>331512</v>
      </c>
      <c r="R389" s="31">
        <f t="shared" si="19"/>
        <v>0</v>
      </c>
      <c r="S389" s="39" t="s">
        <v>2835</v>
      </c>
      <c r="T389" s="34" t="s">
        <v>2836</v>
      </c>
    </row>
    <row r="390" spans="1:20" ht="15.75" x14ac:dyDescent="0.45">
      <c r="A390" s="7">
        <v>339113</v>
      </c>
      <c r="B390" s="8">
        <v>10927551</v>
      </c>
      <c r="C390" s="1">
        <f>INDEX($H$2:$H$1356,MATCH(TEXT($A390,"#"),$O$2:$O$1356,0))</f>
        <v>339113</v>
      </c>
      <c r="D390" s="1" t="str">
        <f t="shared" si="17"/>
        <v>Surgical appliance and supplies manufacturing</v>
      </c>
      <c r="H390" s="17">
        <v>331510</v>
      </c>
      <c r="I390" s="24" t="s">
        <v>531</v>
      </c>
      <c r="J390" s="24" t="s">
        <v>534</v>
      </c>
      <c r="K390" s="24">
        <v>331513</v>
      </c>
      <c r="L390" s="24" t="s">
        <v>1974</v>
      </c>
      <c r="M390" s="24">
        <v>331513</v>
      </c>
      <c r="N390" s="24" t="s">
        <v>1974</v>
      </c>
      <c r="O390" s="23" t="str">
        <f t="shared" si="18"/>
        <v>331513</v>
      </c>
      <c r="R390" s="31">
        <f t="shared" si="19"/>
        <v>0</v>
      </c>
      <c r="S390" s="39" t="s">
        <v>2837</v>
      </c>
      <c r="T390" s="34" t="s">
        <v>2838</v>
      </c>
    </row>
    <row r="391" spans="1:20" ht="15.75" x14ac:dyDescent="0.45">
      <c r="A391" s="7">
        <v>339114</v>
      </c>
      <c r="B391" s="8">
        <v>1288310</v>
      </c>
      <c r="C391" s="1">
        <f>INDEX($H$2:$H$1356,MATCH(TEXT($A391,"#"),$O$2:$O$1356,0))</f>
        <v>339114</v>
      </c>
      <c r="D391" s="1" t="str">
        <f t="shared" si="17"/>
        <v>Dental equipment and supplies manufacturing</v>
      </c>
      <c r="H391" s="17">
        <v>331520</v>
      </c>
      <c r="I391" s="24" t="s">
        <v>535</v>
      </c>
      <c r="J391" s="24" t="s">
        <v>536</v>
      </c>
      <c r="K391" s="24">
        <v>331521</v>
      </c>
      <c r="L391" s="24" t="s">
        <v>1975</v>
      </c>
      <c r="M391" s="24">
        <v>331523</v>
      </c>
      <c r="N391" s="24" t="s">
        <v>1976</v>
      </c>
      <c r="O391" s="23" t="str">
        <f t="shared" si="18"/>
        <v>331523</v>
      </c>
    </row>
    <row r="392" spans="1:20" ht="15.75" x14ac:dyDescent="0.45">
      <c r="A392" s="7">
        <v>339115</v>
      </c>
      <c r="B392" s="8">
        <v>3155982</v>
      </c>
      <c r="C392" s="1">
        <f>INDEX($H$2:$H$1356,MATCH(TEXT($A392,"#"),$O$2:$O$1356,0))</f>
        <v>339115</v>
      </c>
      <c r="D392" s="1" t="str">
        <f t="shared" si="17"/>
        <v>Ophthalmic goods manufacturing</v>
      </c>
      <c r="H392" s="17">
        <v>331520</v>
      </c>
      <c r="I392" s="24" t="s">
        <v>535</v>
      </c>
      <c r="J392" s="24" t="s">
        <v>537</v>
      </c>
      <c r="K392" s="24">
        <v>331522</v>
      </c>
      <c r="L392" s="24" t="s">
        <v>1977</v>
      </c>
      <c r="M392" s="24">
        <v>331523</v>
      </c>
      <c r="N392" s="24" t="s">
        <v>1976</v>
      </c>
      <c r="O392" s="23" t="str">
        <f t="shared" si="18"/>
        <v>331523</v>
      </c>
    </row>
    <row r="393" spans="1:20" ht="15.75" x14ac:dyDescent="0.45">
      <c r="A393" s="7">
        <v>339116</v>
      </c>
      <c r="B393" s="8">
        <v>565320</v>
      </c>
      <c r="C393" s="1">
        <f>INDEX($H$2:$H$1356,MATCH(TEXT($A393,"#"),$O$2:$O$1356,0))</f>
        <v>339116</v>
      </c>
      <c r="D393" s="1" t="str">
        <f t="shared" si="17"/>
        <v>Dental laboratories</v>
      </c>
      <c r="H393" s="17">
        <v>331520</v>
      </c>
      <c r="I393" s="24" t="s">
        <v>535</v>
      </c>
      <c r="J393" s="24" t="s">
        <v>538</v>
      </c>
      <c r="K393" s="24">
        <v>331524</v>
      </c>
      <c r="L393" s="24" t="s">
        <v>1978</v>
      </c>
      <c r="M393" s="24">
        <v>331524</v>
      </c>
      <c r="N393" s="24" t="s">
        <v>1978</v>
      </c>
      <c r="O393" s="23" t="str">
        <f t="shared" si="18"/>
        <v>331524</v>
      </c>
    </row>
    <row r="394" spans="1:20" ht="15.75" x14ac:dyDescent="0.45">
      <c r="A394" s="7">
        <v>339910</v>
      </c>
      <c r="B394" s="8">
        <v>32511920</v>
      </c>
      <c r="C394" s="1">
        <f>INDEX($H$2:$H$1356,MATCH(TEXT($A394,"#"),$O$2:$O$1356,0))</f>
        <v>339910</v>
      </c>
      <c r="D394" s="1" t="str">
        <f t="shared" si="17"/>
        <v>Jewelry and silverware manufacturing</v>
      </c>
      <c r="H394" s="17">
        <v>331520</v>
      </c>
      <c r="I394" s="24" t="s">
        <v>535</v>
      </c>
      <c r="J394" s="24" t="s">
        <v>539</v>
      </c>
      <c r="K394" s="24">
        <v>331525</v>
      </c>
      <c r="L394" s="24" t="s">
        <v>1979</v>
      </c>
      <c r="M394" s="24">
        <v>331529</v>
      </c>
      <c r="N394" s="24" t="s">
        <v>1980</v>
      </c>
      <c r="O394" s="23" t="str">
        <f t="shared" si="18"/>
        <v>331529</v>
      </c>
    </row>
    <row r="395" spans="1:20" ht="15.75" x14ac:dyDescent="0.45">
      <c r="A395" s="7">
        <v>339920</v>
      </c>
      <c r="B395" s="8">
        <v>2522461</v>
      </c>
      <c r="C395" s="1">
        <f>INDEX($H$2:$H$1356,MATCH(TEXT($A395,"#"),$O$2:$O$1356,0))</f>
        <v>339920</v>
      </c>
      <c r="D395" s="1" t="str">
        <f t="shared" si="17"/>
        <v>Sporting and athletic goods manufacturing</v>
      </c>
      <c r="H395" s="17">
        <v>331520</v>
      </c>
      <c r="I395" s="24" t="s">
        <v>535</v>
      </c>
      <c r="J395" s="24" t="s">
        <v>540</v>
      </c>
      <c r="K395" s="24">
        <v>331528</v>
      </c>
      <c r="L395" s="24" t="s">
        <v>1981</v>
      </c>
      <c r="M395" s="24">
        <v>331529</v>
      </c>
      <c r="N395" s="24" t="s">
        <v>1980</v>
      </c>
      <c r="O395" s="23" t="str">
        <f t="shared" si="18"/>
        <v>331529</v>
      </c>
    </row>
    <row r="396" spans="1:20" ht="15.75" x14ac:dyDescent="0.45">
      <c r="A396" s="7">
        <v>339930</v>
      </c>
      <c r="B396" s="8">
        <v>2805841</v>
      </c>
      <c r="C396" s="1">
        <f>INDEX($H$2:$H$1356,MATCH(TEXT($A396,"#"),$O$2:$O$1356,0))</f>
        <v>339930</v>
      </c>
      <c r="D396" s="1" t="str">
        <f t="shared" ref="D396:D414" si="20">INDEX($I$2:$I$1356,MATCH(TEXT($A396,"#"),$O$2:$O$1356,0))</f>
        <v>Doll, toy, and game manufacturing</v>
      </c>
      <c r="H396" s="17" t="s">
        <v>1982</v>
      </c>
      <c r="I396" s="24" t="s">
        <v>541</v>
      </c>
      <c r="J396" s="24" t="s">
        <v>542</v>
      </c>
      <c r="K396" s="24">
        <v>332111</v>
      </c>
      <c r="L396" s="24" t="s">
        <v>1983</v>
      </c>
      <c r="M396" s="24">
        <v>332111</v>
      </c>
      <c r="N396" s="24" t="s">
        <v>1983</v>
      </c>
      <c r="O396" s="23" t="str">
        <f t="shared" si="18"/>
        <v>332111</v>
      </c>
    </row>
    <row r="397" spans="1:20" ht="15.75" x14ac:dyDescent="0.45">
      <c r="A397" s="7">
        <v>339940</v>
      </c>
      <c r="B397" s="8">
        <v>629509</v>
      </c>
      <c r="C397" s="1">
        <f>INDEX($H$2:$H$1356,MATCH(TEXT($A397,"#"),$O$2:$O$1356,0))</f>
        <v>339940</v>
      </c>
      <c r="D397" s="1" t="str">
        <f t="shared" si="20"/>
        <v>Office supplies (except paper) manufacturing</v>
      </c>
      <c r="H397" s="17" t="s">
        <v>1982</v>
      </c>
      <c r="I397" s="24" t="s">
        <v>541</v>
      </c>
      <c r="J397" s="24" t="s">
        <v>543</v>
      </c>
      <c r="K397" s="24">
        <v>332112</v>
      </c>
      <c r="L397" s="24" t="s">
        <v>1984</v>
      </c>
      <c r="M397" s="24">
        <v>332112</v>
      </c>
      <c r="N397" s="24" t="s">
        <v>1984</v>
      </c>
      <c r="O397" s="23" t="str">
        <f t="shared" si="18"/>
        <v>332112</v>
      </c>
    </row>
    <row r="398" spans="1:20" ht="15.75" x14ac:dyDescent="0.45">
      <c r="A398" s="7">
        <v>339950</v>
      </c>
      <c r="B398" s="8">
        <v>143515</v>
      </c>
      <c r="C398" s="1">
        <f>INDEX($H$2:$H$1356,MATCH(TEXT($A398,"#"),$O$2:$O$1356,0))</f>
        <v>339950</v>
      </c>
      <c r="D398" s="1" t="str">
        <f t="shared" si="20"/>
        <v>Sign manufacturing</v>
      </c>
      <c r="H398" s="17">
        <v>332114</v>
      </c>
      <c r="I398" s="24" t="s">
        <v>544</v>
      </c>
      <c r="J398" s="24" t="s">
        <v>545</v>
      </c>
      <c r="K398" s="24">
        <v>332114</v>
      </c>
      <c r="L398" s="24" t="s">
        <v>1985</v>
      </c>
      <c r="M398" s="24">
        <v>332114</v>
      </c>
      <c r="N398" s="24" t="s">
        <v>1985</v>
      </c>
      <c r="O398" s="23" t="str">
        <f t="shared" si="18"/>
        <v>332114</v>
      </c>
    </row>
    <row r="399" spans="1:20" ht="15.75" x14ac:dyDescent="0.45">
      <c r="A399" s="7">
        <v>339991</v>
      </c>
      <c r="B399" s="8">
        <v>2968329</v>
      </c>
      <c r="C399" s="1">
        <f>INDEX($H$2:$H$1356,MATCH(TEXT($A399,"#"),$O$2:$O$1356,0))</f>
        <v>339990</v>
      </c>
      <c r="D399" s="1" t="str">
        <f t="shared" si="20"/>
        <v>All other miscellaneous manufacturing</v>
      </c>
      <c r="H399" s="17" t="s">
        <v>1986</v>
      </c>
      <c r="I399" s="24" t="s">
        <v>546</v>
      </c>
      <c r="J399" s="24" t="s">
        <v>547</v>
      </c>
      <c r="K399" s="24">
        <v>332115</v>
      </c>
      <c r="L399" s="24" t="s">
        <v>1987</v>
      </c>
      <c r="M399" s="24">
        <v>332119</v>
      </c>
      <c r="N399" s="24" t="s">
        <v>1988</v>
      </c>
      <c r="O399" s="23" t="str">
        <f t="shared" si="18"/>
        <v>332119</v>
      </c>
    </row>
    <row r="400" spans="1:20" ht="15.75" x14ac:dyDescent="0.45">
      <c r="A400" s="7">
        <v>339992</v>
      </c>
      <c r="B400" s="8">
        <v>849417</v>
      </c>
      <c r="C400" s="1">
        <f>INDEX($H$2:$H$1356,MATCH(TEXT($A400,"#"),$O$2:$O$1356,0))</f>
        <v>339990</v>
      </c>
      <c r="D400" s="1" t="str">
        <f t="shared" si="20"/>
        <v>All other miscellaneous manufacturing</v>
      </c>
      <c r="H400" s="17" t="s">
        <v>1986</v>
      </c>
      <c r="I400" s="24" t="s">
        <v>546</v>
      </c>
      <c r="J400" s="24" t="s">
        <v>548</v>
      </c>
      <c r="K400" s="24">
        <v>332116</v>
      </c>
      <c r="L400" s="24" t="s">
        <v>1989</v>
      </c>
      <c r="M400" s="24">
        <v>332119</v>
      </c>
      <c r="N400" s="24" t="s">
        <v>1988</v>
      </c>
      <c r="O400" s="23" t="str">
        <f t="shared" si="18"/>
        <v>332119</v>
      </c>
    </row>
    <row r="401" spans="1:15" ht="15.75" x14ac:dyDescent="0.45">
      <c r="A401" s="7">
        <v>339993</v>
      </c>
      <c r="B401" s="8">
        <v>255214</v>
      </c>
      <c r="C401" s="1">
        <f>INDEX($H$2:$H$1356,MATCH(TEXT($A401,"#"),$O$2:$O$1356,0))</f>
        <v>339990</v>
      </c>
      <c r="D401" s="1" t="str">
        <f t="shared" si="20"/>
        <v>All other miscellaneous manufacturing</v>
      </c>
      <c r="H401" s="17" t="s">
        <v>1982</v>
      </c>
      <c r="I401" s="24" t="s">
        <v>541</v>
      </c>
      <c r="J401" s="24" t="s">
        <v>549</v>
      </c>
      <c r="K401" s="24">
        <v>332117</v>
      </c>
      <c r="L401" s="24" t="s">
        <v>1990</v>
      </c>
      <c r="M401" s="24">
        <v>332117</v>
      </c>
      <c r="N401" s="24" t="s">
        <v>1990</v>
      </c>
      <c r="O401" s="23" t="str">
        <f t="shared" si="18"/>
        <v>332117</v>
      </c>
    </row>
    <row r="402" spans="1:15" ht="15.75" x14ac:dyDescent="0.45">
      <c r="A402" s="7">
        <v>339994</v>
      </c>
      <c r="B402" s="8">
        <v>385595</v>
      </c>
      <c r="C402" s="1">
        <f>INDEX($H$2:$H$1356,MATCH(TEXT($A402,"#"),$O$2:$O$1356,0))</f>
        <v>339990</v>
      </c>
      <c r="D402" s="1" t="str">
        <f t="shared" si="20"/>
        <v>All other miscellaneous manufacturing</v>
      </c>
      <c r="H402" s="17">
        <v>332200</v>
      </c>
      <c r="I402" s="24" t="s">
        <v>550</v>
      </c>
      <c r="J402" s="24" t="s">
        <v>551</v>
      </c>
      <c r="K402" s="24">
        <v>332211</v>
      </c>
      <c r="L402" s="24" t="s">
        <v>1991</v>
      </c>
      <c r="M402" s="24">
        <v>332215</v>
      </c>
      <c r="N402" s="24" t="s">
        <v>1992</v>
      </c>
      <c r="O402" s="23" t="str">
        <f t="shared" si="18"/>
        <v>332215</v>
      </c>
    </row>
    <row r="403" spans="1:15" ht="15.75" x14ac:dyDescent="0.45">
      <c r="A403" s="7">
        <v>339999</v>
      </c>
      <c r="B403" s="8">
        <v>3036680</v>
      </c>
      <c r="C403" s="1">
        <f>INDEX($H$2:$H$1356,MATCH(TEXT($A403,"#"),$O$2:$O$1356,0))</f>
        <v>339990</v>
      </c>
      <c r="D403" s="1" t="str">
        <f t="shared" si="20"/>
        <v>All other miscellaneous manufacturing</v>
      </c>
      <c r="H403" s="17">
        <v>332200</v>
      </c>
      <c r="I403" s="24" t="s">
        <v>550</v>
      </c>
      <c r="J403" s="24" t="s">
        <v>552</v>
      </c>
      <c r="K403" s="24">
        <v>332212</v>
      </c>
      <c r="L403" s="24" t="s">
        <v>1993</v>
      </c>
      <c r="M403" s="24">
        <v>332216</v>
      </c>
      <c r="N403" s="24" t="s">
        <v>1994</v>
      </c>
      <c r="O403" s="23" t="str">
        <f t="shared" si="18"/>
        <v>332216</v>
      </c>
    </row>
    <row r="404" spans="1:15" ht="15.75" x14ac:dyDescent="0.45">
      <c r="A404" s="7">
        <v>910000</v>
      </c>
      <c r="B404" s="8">
        <v>23794515</v>
      </c>
      <c r="C404" s="1" t="str">
        <f>INDEX($H$2:$H$1356,MATCH(TEXT($A404,"#"),$O$2:$O$1356,0))</f>
        <v>S00401</v>
      </c>
      <c r="D404" s="1" t="str">
        <f t="shared" si="20"/>
        <v>Scrap</v>
      </c>
      <c r="E404" s="1" t="s">
        <v>2839</v>
      </c>
      <c r="H404" s="17">
        <v>332200</v>
      </c>
      <c r="I404" s="24" t="s">
        <v>550</v>
      </c>
      <c r="J404" s="24" t="s">
        <v>553</v>
      </c>
      <c r="K404" s="24">
        <v>332213</v>
      </c>
      <c r="L404" s="24" t="s">
        <v>1995</v>
      </c>
      <c r="M404" s="24">
        <v>332216</v>
      </c>
      <c r="N404" s="24" t="s">
        <v>1994</v>
      </c>
      <c r="O404" s="23" t="str">
        <f t="shared" si="18"/>
        <v>332216</v>
      </c>
    </row>
    <row r="405" spans="1:15" ht="15.75" x14ac:dyDescent="0.45">
      <c r="A405" s="7">
        <v>930000</v>
      </c>
      <c r="B405" s="8">
        <v>19070364</v>
      </c>
      <c r="C405" s="32" t="str">
        <f>INDEX($H$2:$H$1356,MATCH(TEXT($A405,"#"),$O$2:$O$1356,0))</f>
        <v>S00403</v>
      </c>
      <c r="D405" s="1" t="str">
        <f t="shared" si="20"/>
        <v>Used and secondhand goods</v>
      </c>
      <c r="E405" s="1" t="s">
        <v>2840</v>
      </c>
      <c r="H405" s="17">
        <v>332200</v>
      </c>
      <c r="I405" s="24" t="s">
        <v>550</v>
      </c>
      <c r="J405" s="24" t="s">
        <v>554</v>
      </c>
      <c r="K405" s="24">
        <v>332214</v>
      </c>
      <c r="L405" s="24" t="s">
        <v>1996</v>
      </c>
      <c r="M405" s="24">
        <v>332215</v>
      </c>
      <c r="N405" s="24" t="s">
        <v>1992</v>
      </c>
      <c r="O405" s="23" t="str">
        <f t="shared" si="18"/>
        <v>332215</v>
      </c>
    </row>
    <row r="406" spans="1:15" ht="15.75" x14ac:dyDescent="0.45">
      <c r="A406" s="7">
        <v>980000</v>
      </c>
      <c r="B406" s="8">
        <v>107936</v>
      </c>
      <c r="C406" s="1" t="str">
        <f>INDEX($H$2:$H$1356,MATCH(TEXT($A406,"#"),$O$2:$O$1356,0))</f>
        <v>S00900</v>
      </c>
      <c r="D406" s="1" t="str">
        <f t="shared" si="20"/>
        <v>Rest of the world adjustment</v>
      </c>
      <c r="E406" s="1" t="s">
        <v>2841</v>
      </c>
      <c r="H406" s="17">
        <v>332310</v>
      </c>
      <c r="I406" s="24" t="s">
        <v>555</v>
      </c>
      <c r="J406" s="24" t="s">
        <v>556</v>
      </c>
      <c r="K406" s="24">
        <v>332311</v>
      </c>
      <c r="L406" s="24" t="s">
        <v>1997</v>
      </c>
      <c r="M406" s="24">
        <v>332311</v>
      </c>
      <c r="N406" s="24" t="s">
        <v>1997</v>
      </c>
      <c r="O406" s="23" t="str">
        <f t="shared" si="18"/>
        <v>332311</v>
      </c>
    </row>
    <row r="407" spans="1:15" ht="15.75" x14ac:dyDescent="0.45">
      <c r="A407" s="7">
        <v>990000</v>
      </c>
      <c r="B407" s="8">
        <v>42522745</v>
      </c>
      <c r="C407" s="32" t="str">
        <f>INDEX($H$2:$H$1356,MATCH(TEXT($A407,"#"),$O$2:$O$1356,0))</f>
        <v>S00900</v>
      </c>
      <c r="D407" s="1" t="str">
        <f t="shared" si="20"/>
        <v>Rest of the world adjustment</v>
      </c>
      <c r="E407" s="1" t="s">
        <v>2842</v>
      </c>
      <c r="H407" s="17">
        <v>332310</v>
      </c>
      <c r="I407" s="24" t="s">
        <v>555</v>
      </c>
      <c r="J407" s="24" t="s">
        <v>557</v>
      </c>
      <c r="K407" s="24">
        <v>332312</v>
      </c>
      <c r="L407" s="24" t="s">
        <v>1998</v>
      </c>
      <c r="M407" s="24">
        <v>332312</v>
      </c>
      <c r="N407" s="24" t="s">
        <v>1998</v>
      </c>
      <c r="O407" s="23" t="str">
        <f t="shared" si="18"/>
        <v>332312</v>
      </c>
    </row>
    <row r="408" spans="1:15" ht="15.75" x14ac:dyDescent="0.45">
      <c r="A408" s="7" t="s">
        <v>11</v>
      </c>
      <c r="B408" s="8">
        <v>425547</v>
      </c>
      <c r="C408" s="48" t="s">
        <v>1566</v>
      </c>
      <c r="D408" s="24" t="s">
        <v>52</v>
      </c>
      <c r="E408" s="1" t="s">
        <v>2843</v>
      </c>
      <c r="H408" s="17">
        <v>332310</v>
      </c>
      <c r="I408" s="24" t="s">
        <v>555</v>
      </c>
      <c r="J408" s="24" t="s">
        <v>558</v>
      </c>
      <c r="K408" s="24">
        <v>332313</v>
      </c>
      <c r="L408" s="24" t="s">
        <v>1999</v>
      </c>
      <c r="M408" s="24">
        <v>332313</v>
      </c>
      <c r="N408" s="24" t="s">
        <v>1999</v>
      </c>
      <c r="O408" s="23" t="str">
        <f t="shared" si="18"/>
        <v>332313</v>
      </c>
    </row>
    <row r="409" spans="1:15" ht="15.75" x14ac:dyDescent="0.45">
      <c r="A409" s="7" t="s">
        <v>9</v>
      </c>
      <c r="B409" s="8">
        <v>675187</v>
      </c>
      <c r="C409" s="48">
        <v>112300</v>
      </c>
      <c r="D409" s="24" t="s">
        <v>60</v>
      </c>
      <c r="E409" s="1" t="s">
        <v>2844</v>
      </c>
      <c r="H409" s="17">
        <v>332320</v>
      </c>
      <c r="I409" s="24" t="s">
        <v>559</v>
      </c>
      <c r="J409" s="24" t="s">
        <v>560</v>
      </c>
      <c r="K409" s="24">
        <v>332321</v>
      </c>
      <c r="L409" s="24" t="s">
        <v>2000</v>
      </c>
      <c r="M409" s="24">
        <v>332321</v>
      </c>
      <c r="N409" s="24" t="s">
        <v>2000</v>
      </c>
      <c r="O409" s="23" t="str">
        <f t="shared" si="18"/>
        <v>332321</v>
      </c>
    </row>
    <row r="410" spans="1:15" ht="15.75" x14ac:dyDescent="0.45">
      <c r="A410" s="7" t="s">
        <v>10</v>
      </c>
      <c r="B410" s="8">
        <v>434432</v>
      </c>
      <c r="C410" s="48">
        <v>311300</v>
      </c>
      <c r="D410" s="24" t="s">
        <v>191</v>
      </c>
      <c r="E410" s="1" t="s">
        <v>2845</v>
      </c>
      <c r="H410" s="17">
        <v>332320</v>
      </c>
      <c r="I410" s="24" t="s">
        <v>559</v>
      </c>
      <c r="J410" s="24" t="s">
        <v>561</v>
      </c>
      <c r="K410" s="24">
        <v>332322</v>
      </c>
      <c r="L410" s="24" t="s">
        <v>2001</v>
      </c>
      <c r="M410" s="24">
        <v>332322</v>
      </c>
      <c r="N410" s="24" t="s">
        <v>2001</v>
      </c>
      <c r="O410" s="23" t="str">
        <f t="shared" si="18"/>
        <v>332322</v>
      </c>
    </row>
    <row r="411" spans="1:15" ht="15.75" x14ac:dyDescent="0.45">
      <c r="A411" s="7" t="s">
        <v>7</v>
      </c>
      <c r="B411" s="8">
        <v>1831072</v>
      </c>
      <c r="C411" s="17">
        <v>311300</v>
      </c>
      <c r="D411" s="24" t="s">
        <v>191</v>
      </c>
      <c r="E411" s="1" t="s">
        <v>2846</v>
      </c>
      <c r="H411" s="17">
        <v>332320</v>
      </c>
      <c r="I411" s="24" t="s">
        <v>559</v>
      </c>
      <c r="J411" s="24" t="s">
        <v>562</v>
      </c>
      <c r="K411" s="24">
        <v>332323</v>
      </c>
      <c r="L411" s="24" t="s">
        <v>2002</v>
      </c>
      <c r="M411" s="24">
        <v>332323</v>
      </c>
      <c r="N411" s="24" t="s">
        <v>2002</v>
      </c>
      <c r="O411" s="23" t="str">
        <f t="shared" si="18"/>
        <v>332323</v>
      </c>
    </row>
    <row r="412" spans="1:15" ht="15.75" x14ac:dyDescent="0.45">
      <c r="A412" s="7" t="s">
        <v>8</v>
      </c>
      <c r="B412" s="8">
        <v>1427160</v>
      </c>
      <c r="C412" s="48">
        <v>311810</v>
      </c>
      <c r="D412" s="24" t="s">
        <v>223</v>
      </c>
      <c r="E412" s="45"/>
      <c r="H412" s="17">
        <v>332410</v>
      </c>
      <c r="I412" s="24" t="s">
        <v>563</v>
      </c>
      <c r="J412" s="24" t="s">
        <v>564</v>
      </c>
      <c r="K412" s="24">
        <v>332410</v>
      </c>
      <c r="L412" s="24" t="s">
        <v>2003</v>
      </c>
      <c r="M412" s="24">
        <v>332410</v>
      </c>
      <c r="N412" s="24" t="s">
        <v>2003</v>
      </c>
      <c r="O412" s="23" t="str">
        <f t="shared" si="18"/>
        <v>332410</v>
      </c>
    </row>
    <row r="413" spans="1:15" ht="15.75" x14ac:dyDescent="0.45">
      <c r="A413" s="7" t="s">
        <v>6</v>
      </c>
      <c r="B413" s="8">
        <v>104979669</v>
      </c>
      <c r="C413" s="17">
        <v>336411</v>
      </c>
      <c r="D413" s="24" t="s">
        <v>804</v>
      </c>
      <c r="E413" s="1" t="s">
        <v>2847</v>
      </c>
      <c r="H413" s="17">
        <v>332420</v>
      </c>
      <c r="I413" s="24" t="s">
        <v>565</v>
      </c>
      <c r="J413" s="24" t="s">
        <v>566</v>
      </c>
      <c r="K413" s="24">
        <v>332420</v>
      </c>
      <c r="L413" s="24" t="s">
        <v>2004</v>
      </c>
      <c r="M413" s="24">
        <v>332420</v>
      </c>
      <c r="N413" s="24" t="s">
        <v>2004</v>
      </c>
      <c r="O413" s="23" t="str">
        <f t="shared" si="18"/>
        <v>332420</v>
      </c>
    </row>
    <row r="414" spans="1:15" ht="15.75" x14ac:dyDescent="0.45">
      <c r="A414" s="10" t="s">
        <v>12</v>
      </c>
      <c r="B414" s="11">
        <v>1578516880</v>
      </c>
      <c r="H414" s="17">
        <v>332430</v>
      </c>
      <c r="I414" s="24" t="s">
        <v>567</v>
      </c>
      <c r="J414" s="24" t="s">
        <v>568</v>
      </c>
      <c r="K414" s="24">
        <v>332431</v>
      </c>
      <c r="L414" s="24" t="s">
        <v>2005</v>
      </c>
      <c r="M414" s="24">
        <v>332431</v>
      </c>
      <c r="N414" s="24" t="s">
        <v>2005</v>
      </c>
      <c r="O414" s="23" t="str">
        <f t="shared" si="18"/>
        <v>332431</v>
      </c>
    </row>
    <row r="415" spans="1:15" x14ac:dyDescent="0.45">
      <c r="H415" s="17">
        <v>332430</v>
      </c>
      <c r="I415" s="24" t="s">
        <v>567</v>
      </c>
      <c r="J415" s="24" t="s">
        <v>569</v>
      </c>
      <c r="K415" s="24">
        <v>332439</v>
      </c>
      <c r="L415" s="24" t="s">
        <v>2006</v>
      </c>
      <c r="M415" s="24">
        <v>332439</v>
      </c>
      <c r="N415" s="24" t="s">
        <v>2006</v>
      </c>
      <c r="O415" s="23" t="str">
        <f t="shared" si="18"/>
        <v>332439</v>
      </c>
    </row>
    <row r="416" spans="1:15" x14ac:dyDescent="0.45">
      <c r="H416" s="17">
        <v>332500</v>
      </c>
      <c r="I416" s="24" t="s">
        <v>570</v>
      </c>
      <c r="J416" s="24" t="s">
        <v>571</v>
      </c>
      <c r="K416" s="24">
        <v>332510</v>
      </c>
      <c r="L416" s="24" t="s">
        <v>2007</v>
      </c>
      <c r="M416" s="24">
        <v>332510</v>
      </c>
      <c r="N416" s="24" t="s">
        <v>2007</v>
      </c>
      <c r="O416" s="23" t="str">
        <f t="shared" si="18"/>
        <v>332510</v>
      </c>
    </row>
    <row r="417" spans="1:15" x14ac:dyDescent="0.45">
      <c r="H417" s="17">
        <v>332600</v>
      </c>
      <c r="I417" s="24" t="s">
        <v>572</v>
      </c>
      <c r="J417" s="24" t="s">
        <v>573</v>
      </c>
      <c r="K417" s="24">
        <v>332611</v>
      </c>
      <c r="L417" s="24" t="s">
        <v>2008</v>
      </c>
      <c r="M417" s="24">
        <v>332613</v>
      </c>
      <c r="N417" s="24" t="s">
        <v>2009</v>
      </c>
      <c r="O417" s="23" t="str">
        <f t="shared" si="18"/>
        <v>332613</v>
      </c>
    </row>
    <row r="418" spans="1:15" x14ac:dyDescent="0.45">
      <c r="H418" s="17">
        <v>332600</v>
      </c>
      <c r="I418" s="24" t="s">
        <v>572</v>
      </c>
      <c r="J418" s="24" t="s">
        <v>574</v>
      </c>
      <c r="K418" s="24">
        <v>332612</v>
      </c>
      <c r="L418" s="24" t="s">
        <v>2010</v>
      </c>
      <c r="M418" s="24">
        <v>332613</v>
      </c>
      <c r="N418" s="24" t="s">
        <v>2009</v>
      </c>
      <c r="O418" s="23" t="str">
        <f t="shared" si="18"/>
        <v>332613</v>
      </c>
    </row>
    <row r="419" spans="1:15" ht="27.4" customHeight="1" x14ac:dyDescent="0.45">
      <c r="A419" s="44" t="s">
        <v>13</v>
      </c>
      <c r="B419" s="42"/>
      <c r="C419" s="42"/>
      <c r="D419" s="42"/>
      <c r="E419" s="42"/>
      <c r="H419" s="17">
        <v>332600</v>
      </c>
      <c r="I419" s="24" t="s">
        <v>572</v>
      </c>
      <c r="J419" s="24" t="s">
        <v>575</v>
      </c>
      <c r="K419" s="24">
        <v>332618</v>
      </c>
      <c r="L419" s="24" t="s">
        <v>2011</v>
      </c>
      <c r="M419" s="24">
        <v>332618</v>
      </c>
      <c r="N419" s="24" t="s">
        <v>2011</v>
      </c>
      <c r="O419" s="23" t="str">
        <f t="shared" si="18"/>
        <v>332618</v>
      </c>
    </row>
    <row r="420" spans="1:15" x14ac:dyDescent="0.45">
      <c r="H420" s="17">
        <v>332710</v>
      </c>
      <c r="I420" s="24" t="s">
        <v>576</v>
      </c>
      <c r="J420" s="24" t="s">
        <v>577</v>
      </c>
      <c r="K420" s="24">
        <v>332710</v>
      </c>
      <c r="L420" s="24" t="s">
        <v>2012</v>
      </c>
      <c r="M420" s="24">
        <v>332710</v>
      </c>
      <c r="N420" s="24" t="s">
        <v>2012</v>
      </c>
      <c r="O420" s="23" t="str">
        <f t="shared" si="18"/>
        <v>332710</v>
      </c>
    </row>
    <row r="421" spans="1:15" x14ac:dyDescent="0.45">
      <c r="H421" s="17">
        <v>332720</v>
      </c>
      <c r="I421" s="24" t="s">
        <v>578</v>
      </c>
      <c r="J421" s="24" t="s">
        <v>579</v>
      </c>
      <c r="K421" s="24">
        <v>332721</v>
      </c>
      <c r="L421" s="24" t="s">
        <v>2013</v>
      </c>
      <c r="M421" s="24">
        <v>332721</v>
      </c>
      <c r="N421" s="24" t="s">
        <v>2013</v>
      </c>
      <c r="O421" s="23" t="str">
        <f t="shared" si="18"/>
        <v>332721</v>
      </c>
    </row>
    <row r="422" spans="1:15" x14ac:dyDescent="0.45">
      <c r="H422" s="17">
        <v>332720</v>
      </c>
      <c r="I422" s="24" t="s">
        <v>578</v>
      </c>
      <c r="J422" s="24" t="s">
        <v>580</v>
      </c>
      <c r="K422" s="24">
        <v>332722</v>
      </c>
      <c r="L422" s="24" t="s">
        <v>2014</v>
      </c>
      <c r="M422" s="24">
        <v>332722</v>
      </c>
      <c r="N422" s="24" t="s">
        <v>2014</v>
      </c>
      <c r="O422" s="23" t="str">
        <f t="shared" si="18"/>
        <v>332722</v>
      </c>
    </row>
    <row r="423" spans="1:15" x14ac:dyDescent="0.45">
      <c r="H423" s="17">
        <v>332800</v>
      </c>
      <c r="I423" s="24" t="s">
        <v>581</v>
      </c>
      <c r="J423" s="24" t="s">
        <v>582</v>
      </c>
      <c r="K423" s="24">
        <v>332811</v>
      </c>
      <c r="L423" s="24" t="s">
        <v>2015</v>
      </c>
      <c r="M423" s="24">
        <v>332811</v>
      </c>
      <c r="N423" s="24" t="s">
        <v>2015</v>
      </c>
      <c r="O423" s="23" t="str">
        <f t="shared" si="18"/>
        <v>332811</v>
      </c>
    </row>
    <row r="424" spans="1:15" x14ac:dyDescent="0.45">
      <c r="H424" s="17">
        <v>332800</v>
      </c>
      <c r="I424" s="24" t="s">
        <v>581</v>
      </c>
      <c r="J424" s="24" t="s">
        <v>583</v>
      </c>
      <c r="K424" s="24">
        <v>332812</v>
      </c>
      <c r="L424" s="24" t="s">
        <v>2016</v>
      </c>
      <c r="M424" s="24">
        <v>332812</v>
      </c>
      <c r="N424" s="24" t="s">
        <v>2016</v>
      </c>
      <c r="O424" s="23" t="str">
        <f t="shared" si="18"/>
        <v>332812</v>
      </c>
    </row>
    <row r="425" spans="1:15" x14ac:dyDescent="0.45">
      <c r="H425" s="17">
        <v>332800</v>
      </c>
      <c r="I425" s="24" t="s">
        <v>581</v>
      </c>
      <c r="J425" s="24" t="s">
        <v>584</v>
      </c>
      <c r="K425" s="24">
        <v>332813</v>
      </c>
      <c r="L425" s="24" t="s">
        <v>2017</v>
      </c>
      <c r="M425" s="24">
        <v>332813</v>
      </c>
      <c r="N425" s="24" t="s">
        <v>2017</v>
      </c>
      <c r="O425" s="23" t="str">
        <f t="shared" si="18"/>
        <v>332813</v>
      </c>
    </row>
    <row r="426" spans="1:15" x14ac:dyDescent="0.45">
      <c r="H426" s="17" t="s">
        <v>2018</v>
      </c>
      <c r="I426" s="24" t="s">
        <v>585</v>
      </c>
      <c r="J426" s="24" t="s">
        <v>586</v>
      </c>
      <c r="K426" s="24">
        <v>332911</v>
      </c>
      <c r="L426" s="24" t="s">
        <v>2019</v>
      </c>
      <c r="M426" s="24">
        <v>332911</v>
      </c>
      <c r="N426" s="24" t="s">
        <v>2019</v>
      </c>
      <c r="O426" s="23" t="str">
        <f t="shared" si="18"/>
        <v>332911</v>
      </c>
    </row>
    <row r="427" spans="1:15" x14ac:dyDescent="0.45">
      <c r="H427" s="17" t="s">
        <v>2018</v>
      </c>
      <c r="I427" s="24" t="s">
        <v>585</v>
      </c>
      <c r="J427" s="24" t="s">
        <v>587</v>
      </c>
      <c r="K427" s="24">
        <v>332912</v>
      </c>
      <c r="L427" s="24" t="s">
        <v>2020</v>
      </c>
      <c r="M427" s="24">
        <v>332912</v>
      </c>
      <c r="N427" s="24" t="s">
        <v>2020</v>
      </c>
      <c r="O427" s="23" t="str">
        <f t="shared" si="18"/>
        <v>332912</v>
      </c>
    </row>
    <row r="428" spans="1:15" x14ac:dyDescent="0.45">
      <c r="H428" s="17">
        <v>332913</v>
      </c>
      <c r="I428" s="24" t="s">
        <v>588</v>
      </c>
      <c r="J428" s="24" t="s">
        <v>589</v>
      </c>
      <c r="K428" s="24">
        <v>332913</v>
      </c>
      <c r="L428" s="24" t="s">
        <v>2021</v>
      </c>
      <c r="M428" s="24">
        <v>332913</v>
      </c>
      <c r="N428" s="24" t="s">
        <v>2021</v>
      </c>
      <c r="O428" s="23" t="str">
        <f t="shared" si="18"/>
        <v>332913</v>
      </c>
    </row>
    <row r="429" spans="1:15" x14ac:dyDescent="0.45">
      <c r="H429" s="17" t="s">
        <v>2018</v>
      </c>
      <c r="I429" s="24" t="s">
        <v>585</v>
      </c>
      <c r="J429" s="24" t="s">
        <v>590</v>
      </c>
      <c r="K429" s="24">
        <v>332919</v>
      </c>
      <c r="L429" s="24" t="s">
        <v>2022</v>
      </c>
      <c r="M429" s="24">
        <v>332919</v>
      </c>
      <c r="N429" s="24" t="s">
        <v>2022</v>
      </c>
      <c r="O429" s="23" t="str">
        <f t="shared" si="18"/>
        <v>332919</v>
      </c>
    </row>
    <row r="430" spans="1:15" x14ac:dyDescent="0.45">
      <c r="H430" s="17">
        <v>332991</v>
      </c>
      <c r="I430" s="24" t="s">
        <v>591</v>
      </c>
      <c r="J430" s="24" t="s">
        <v>592</v>
      </c>
      <c r="K430" s="24">
        <v>332991</v>
      </c>
      <c r="L430" s="24" t="s">
        <v>2023</v>
      </c>
      <c r="M430" s="24">
        <v>332991</v>
      </c>
      <c r="N430" s="24" t="s">
        <v>2023</v>
      </c>
      <c r="O430" s="23" t="str">
        <f t="shared" si="18"/>
        <v>332991</v>
      </c>
    </row>
    <row r="431" spans="1:15" x14ac:dyDescent="0.45">
      <c r="H431" s="17" t="s">
        <v>2024</v>
      </c>
      <c r="I431" s="24" t="s">
        <v>593</v>
      </c>
      <c r="J431" s="24" t="s">
        <v>594</v>
      </c>
      <c r="K431" s="24">
        <v>332992</v>
      </c>
      <c r="L431" s="24" t="s">
        <v>2025</v>
      </c>
      <c r="M431" s="24">
        <v>332992</v>
      </c>
      <c r="N431" s="24" t="s">
        <v>2025</v>
      </c>
      <c r="O431" s="23" t="str">
        <f t="shared" si="18"/>
        <v>332992</v>
      </c>
    </row>
    <row r="432" spans="1:15" x14ac:dyDescent="0.45">
      <c r="H432" s="17" t="s">
        <v>2024</v>
      </c>
      <c r="I432" s="24" t="s">
        <v>593</v>
      </c>
      <c r="J432" s="24" t="s">
        <v>595</v>
      </c>
      <c r="K432" s="24">
        <v>332993</v>
      </c>
      <c r="L432" s="24" t="s">
        <v>2026</v>
      </c>
      <c r="M432" s="24">
        <v>332993</v>
      </c>
      <c r="N432" s="24" t="s">
        <v>2026</v>
      </c>
      <c r="O432" s="23" t="str">
        <f t="shared" si="18"/>
        <v>332993</v>
      </c>
    </row>
    <row r="433" spans="8:15" x14ac:dyDescent="0.45">
      <c r="H433" s="17" t="s">
        <v>2024</v>
      </c>
      <c r="I433" s="24" t="s">
        <v>593</v>
      </c>
      <c r="J433" s="24" t="s">
        <v>596</v>
      </c>
      <c r="K433" s="24">
        <v>332994</v>
      </c>
      <c r="L433" s="24" t="s">
        <v>2027</v>
      </c>
      <c r="M433" s="24">
        <v>332994</v>
      </c>
      <c r="N433" s="24" t="s">
        <v>2028</v>
      </c>
      <c r="O433" s="23" t="str">
        <f t="shared" si="18"/>
        <v>332994</v>
      </c>
    </row>
    <row r="434" spans="8:15" x14ac:dyDescent="0.45">
      <c r="H434" s="17" t="s">
        <v>2024</v>
      </c>
      <c r="I434" s="24" t="s">
        <v>593</v>
      </c>
      <c r="J434" s="24" t="s">
        <v>597</v>
      </c>
      <c r="K434" s="24">
        <v>332995</v>
      </c>
      <c r="L434" s="24" t="s">
        <v>2029</v>
      </c>
      <c r="M434" s="24">
        <v>332994</v>
      </c>
      <c r="N434" s="24" t="s">
        <v>2028</v>
      </c>
      <c r="O434" s="23" t="str">
        <f t="shared" si="18"/>
        <v>332994</v>
      </c>
    </row>
    <row r="435" spans="8:15" x14ac:dyDescent="0.45">
      <c r="H435" s="17">
        <v>332996</v>
      </c>
      <c r="I435" s="24" t="s">
        <v>598</v>
      </c>
      <c r="J435" s="24" t="s">
        <v>599</v>
      </c>
      <c r="K435" s="24">
        <v>332996</v>
      </c>
      <c r="L435" s="24" t="s">
        <v>2030</v>
      </c>
      <c r="M435" s="24">
        <v>332996</v>
      </c>
      <c r="N435" s="24" t="s">
        <v>2030</v>
      </c>
      <c r="O435" s="23" t="str">
        <f t="shared" si="18"/>
        <v>332996</v>
      </c>
    </row>
    <row r="436" spans="8:15" x14ac:dyDescent="0.45">
      <c r="H436" s="17" t="s">
        <v>2031</v>
      </c>
      <c r="I436" s="24" t="s">
        <v>600</v>
      </c>
      <c r="J436" s="24" t="s">
        <v>601</v>
      </c>
      <c r="K436" s="24">
        <v>332997</v>
      </c>
      <c r="L436" s="24" t="s">
        <v>2032</v>
      </c>
      <c r="M436" s="24">
        <v>332999</v>
      </c>
      <c r="N436" s="24" t="s">
        <v>2033</v>
      </c>
      <c r="O436" s="23" t="str">
        <f t="shared" si="18"/>
        <v>332999</v>
      </c>
    </row>
    <row r="437" spans="8:15" x14ac:dyDescent="0.45">
      <c r="H437" s="17" t="s">
        <v>2031</v>
      </c>
      <c r="I437" s="24" t="s">
        <v>600</v>
      </c>
      <c r="J437" s="24" t="s">
        <v>602</v>
      </c>
      <c r="K437" s="24">
        <v>332998</v>
      </c>
      <c r="L437" s="24" t="s">
        <v>2034</v>
      </c>
      <c r="M437" s="24">
        <v>332999</v>
      </c>
      <c r="N437" s="24" t="s">
        <v>2033</v>
      </c>
      <c r="O437" s="23" t="str">
        <f t="shared" si="18"/>
        <v>332999</v>
      </c>
    </row>
    <row r="438" spans="8:15" x14ac:dyDescent="0.45">
      <c r="H438" s="17" t="s">
        <v>2031</v>
      </c>
      <c r="I438" s="24" t="s">
        <v>600</v>
      </c>
      <c r="J438" s="24" t="s">
        <v>603</v>
      </c>
      <c r="K438" s="24">
        <v>332999</v>
      </c>
      <c r="L438" s="24" t="s">
        <v>2033</v>
      </c>
      <c r="M438" s="24">
        <v>332999</v>
      </c>
      <c r="N438" s="24" t="s">
        <v>2033</v>
      </c>
      <c r="O438" s="23" t="str">
        <f t="shared" si="18"/>
        <v>332999</v>
      </c>
    </row>
    <row r="439" spans="8:15" x14ac:dyDescent="0.45">
      <c r="H439" s="17">
        <v>333111</v>
      </c>
      <c r="I439" s="24" t="s">
        <v>604</v>
      </c>
      <c r="J439" s="24" t="s">
        <v>605</v>
      </c>
      <c r="K439" s="24">
        <v>333111</v>
      </c>
      <c r="L439" s="24" t="s">
        <v>2035</v>
      </c>
      <c r="M439" s="24">
        <v>333111</v>
      </c>
      <c r="N439" s="24" t="s">
        <v>2035</v>
      </c>
      <c r="O439" s="23" t="str">
        <f t="shared" si="18"/>
        <v>333111</v>
      </c>
    </row>
    <row r="440" spans="8:15" x14ac:dyDescent="0.45">
      <c r="H440" s="17">
        <v>333112</v>
      </c>
      <c r="I440" s="24" t="s">
        <v>606</v>
      </c>
      <c r="J440" s="24" t="s">
        <v>607</v>
      </c>
      <c r="K440" s="24">
        <v>333112</v>
      </c>
      <c r="L440" s="24" t="s">
        <v>2036</v>
      </c>
      <c r="M440" s="24">
        <v>333112</v>
      </c>
      <c r="N440" s="24" t="s">
        <v>2036</v>
      </c>
      <c r="O440" s="23" t="str">
        <f t="shared" si="18"/>
        <v>333112</v>
      </c>
    </row>
    <row r="441" spans="8:15" x14ac:dyDescent="0.45">
      <c r="H441" s="17">
        <v>333120</v>
      </c>
      <c r="I441" s="24" t="s">
        <v>608</v>
      </c>
      <c r="J441" s="24" t="s">
        <v>609</v>
      </c>
      <c r="K441" s="24">
        <v>333120</v>
      </c>
      <c r="L441" s="24" t="s">
        <v>2037</v>
      </c>
      <c r="M441" s="24">
        <v>333120</v>
      </c>
      <c r="N441" s="24" t="s">
        <v>2037</v>
      </c>
      <c r="O441" s="23" t="str">
        <f t="shared" si="18"/>
        <v>333120</v>
      </c>
    </row>
    <row r="442" spans="8:15" x14ac:dyDescent="0.45">
      <c r="H442" s="17">
        <v>333130</v>
      </c>
      <c r="I442" s="24" t="s">
        <v>610</v>
      </c>
      <c r="J442" s="24" t="s">
        <v>611</v>
      </c>
      <c r="K442" s="24">
        <v>333131</v>
      </c>
      <c r="L442" s="24" t="s">
        <v>2038</v>
      </c>
      <c r="M442" s="24">
        <v>333131</v>
      </c>
      <c r="N442" s="24" t="s">
        <v>2038</v>
      </c>
      <c r="O442" s="23" t="str">
        <f t="shared" si="18"/>
        <v>333131</v>
      </c>
    </row>
    <row r="443" spans="8:15" x14ac:dyDescent="0.45">
      <c r="H443" s="17">
        <v>333130</v>
      </c>
      <c r="I443" s="24" t="s">
        <v>610</v>
      </c>
      <c r="J443" s="24" t="s">
        <v>612</v>
      </c>
      <c r="K443" s="24">
        <v>333132</v>
      </c>
      <c r="L443" s="24" t="s">
        <v>2039</v>
      </c>
      <c r="M443" s="24">
        <v>333132</v>
      </c>
      <c r="N443" s="24" t="s">
        <v>2039</v>
      </c>
      <c r="O443" s="23" t="str">
        <f t="shared" si="18"/>
        <v>333132</v>
      </c>
    </row>
    <row r="444" spans="8:15" x14ac:dyDescent="0.45">
      <c r="H444" s="17" t="s">
        <v>2040</v>
      </c>
      <c r="I444" s="24" t="s">
        <v>613</v>
      </c>
      <c r="J444" s="24" t="s">
        <v>614</v>
      </c>
      <c r="K444" s="24">
        <v>333210</v>
      </c>
      <c r="L444" s="24" t="s">
        <v>2041</v>
      </c>
      <c r="M444" s="24">
        <v>333243</v>
      </c>
      <c r="N444" s="24" t="s">
        <v>2042</v>
      </c>
      <c r="O444" s="23" t="str">
        <f t="shared" si="18"/>
        <v>333243</v>
      </c>
    </row>
    <row r="445" spans="8:15" x14ac:dyDescent="0.45">
      <c r="H445" s="17">
        <v>333220</v>
      </c>
      <c r="I445" s="24" t="s">
        <v>615</v>
      </c>
      <c r="J445" s="24" t="s">
        <v>616</v>
      </c>
      <c r="K445" s="24">
        <v>333220</v>
      </c>
      <c r="L445" s="24" t="s">
        <v>2043</v>
      </c>
      <c r="M445" s="24">
        <v>333249</v>
      </c>
      <c r="N445" s="24" t="s">
        <v>2044</v>
      </c>
      <c r="O445" s="23" t="str">
        <f t="shared" si="18"/>
        <v>333249</v>
      </c>
    </row>
    <row r="446" spans="8:15" x14ac:dyDescent="0.45">
      <c r="H446" s="17" t="s">
        <v>2040</v>
      </c>
      <c r="I446" s="24" t="s">
        <v>613</v>
      </c>
      <c r="J446" s="24" t="s">
        <v>617</v>
      </c>
      <c r="K446" s="24">
        <v>333291</v>
      </c>
      <c r="L446" s="24" t="s">
        <v>2045</v>
      </c>
      <c r="M446" s="24">
        <v>333243</v>
      </c>
      <c r="N446" s="24" t="s">
        <v>2042</v>
      </c>
      <c r="O446" s="23" t="str">
        <f t="shared" si="18"/>
        <v>333243</v>
      </c>
    </row>
    <row r="447" spans="8:15" x14ac:dyDescent="0.45">
      <c r="H447" s="17" t="s">
        <v>2040</v>
      </c>
      <c r="I447" s="24" t="s">
        <v>613</v>
      </c>
      <c r="J447" s="24" t="s">
        <v>618</v>
      </c>
      <c r="K447" s="24">
        <v>333292</v>
      </c>
      <c r="L447" s="24" t="s">
        <v>2046</v>
      </c>
      <c r="M447" s="24">
        <v>333249</v>
      </c>
      <c r="N447" s="24" t="s">
        <v>2044</v>
      </c>
      <c r="O447" s="23" t="str">
        <f t="shared" si="18"/>
        <v>333249</v>
      </c>
    </row>
    <row r="448" spans="8:15" x14ac:dyDescent="0.45">
      <c r="H448" s="17" t="s">
        <v>2040</v>
      </c>
      <c r="I448" s="24" t="s">
        <v>613</v>
      </c>
      <c r="J448" s="24" t="s">
        <v>619</v>
      </c>
      <c r="K448" s="24">
        <v>333293</v>
      </c>
      <c r="L448" s="24" t="s">
        <v>2047</v>
      </c>
      <c r="M448" s="24">
        <v>333244</v>
      </c>
      <c r="N448" s="24" t="s">
        <v>2047</v>
      </c>
      <c r="O448" s="23" t="str">
        <f t="shared" si="18"/>
        <v>333244</v>
      </c>
    </row>
    <row r="449" spans="8:15" x14ac:dyDescent="0.45">
      <c r="H449" s="17" t="s">
        <v>2040</v>
      </c>
      <c r="I449" s="24" t="s">
        <v>613</v>
      </c>
      <c r="J449" s="24" t="s">
        <v>620</v>
      </c>
      <c r="K449" s="24">
        <v>333294</v>
      </c>
      <c r="L449" s="24" t="s">
        <v>2048</v>
      </c>
      <c r="M449" s="24">
        <v>333241</v>
      </c>
      <c r="N449" s="24" t="s">
        <v>2048</v>
      </c>
      <c r="O449" s="23" t="str">
        <f t="shared" si="18"/>
        <v>333241</v>
      </c>
    </row>
    <row r="450" spans="8:15" x14ac:dyDescent="0.45">
      <c r="H450" s="17">
        <v>333295</v>
      </c>
      <c r="I450" s="24" t="s">
        <v>621</v>
      </c>
      <c r="J450" s="24" t="s">
        <v>622</v>
      </c>
      <c r="K450" s="24">
        <v>333295</v>
      </c>
      <c r="L450" s="24" t="s">
        <v>2049</v>
      </c>
      <c r="M450" s="24">
        <v>333242</v>
      </c>
      <c r="N450" s="24" t="s">
        <v>2049</v>
      </c>
      <c r="O450" s="23" t="str">
        <f t="shared" si="18"/>
        <v>333242</v>
      </c>
    </row>
    <row r="451" spans="8:15" x14ac:dyDescent="0.45">
      <c r="H451" s="17" t="s">
        <v>2040</v>
      </c>
      <c r="I451" s="24" t="s">
        <v>613</v>
      </c>
      <c r="J451" s="24" t="s">
        <v>623</v>
      </c>
      <c r="K451" s="24">
        <v>333298</v>
      </c>
      <c r="L451" s="24" t="s">
        <v>2050</v>
      </c>
      <c r="M451" s="24">
        <v>333249</v>
      </c>
      <c r="N451" s="24" t="s">
        <v>2044</v>
      </c>
      <c r="O451" s="23" t="str">
        <f t="shared" ref="O451:O514" si="21">TEXT(M451,"#")</f>
        <v>333249</v>
      </c>
    </row>
    <row r="452" spans="8:15" x14ac:dyDescent="0.45">
      <c r="H452" s="17" t="s">
        <v>2051</v>
      </c>
      <c r="I452" s="24" t="s">
        <v>624</v>
      </c>
      <c r="J452" s="24" t="s">
        <v>625</v>
      </c>
      <c r="K452" s="24">
        <v>333311</v>
      </c>
      <c r="L452" s="24" t="s">
        <v>2052</v>
      </c>
      <c r="M452" s="24">
        <v>333318</v>
      </c>
      <c r="N452" s="24" t="s">
        <v>2053</v>
      </c>
      <c r="O452" s="23" t="str">
        <f t="shared" si="21"/>
        <v>333318</v>
      </c>
    </row>
    <row r="453" spans="8:15" x14ac:dyDescent="0.45">
      <c r="H453" s="17" t="s">
        <v>2051</v>
      </c>
      <c r="I453" s="24" t="s">
        <v>624</v>
      </c>
      <c r="J453" s="24" t="s">
        <v>626</v>
      </c>
      <c r="K453" s="24">
        <v>333312</v>
      </c>
      <c r="L453" s="24" t="s">
        <v>2054</v>
      </c>
      <c r="M453" s="24">
        <v>333318</v>
      </c>
      <c r="N453" s="24" t="s">
        <v>2053</v>
      </c>
      <c r="O453" s="23" t="str">
        <f t="shared" si="21"/>
        <v>333318</v>
      </c>
    </row>
    <row r="454" spans="8:15" x14ac:dyDescent="0.45">
      <c r="H454" s="17">
        <v>333313</v>
      </c>
      <c r="I454" s="24" t="s">
        <v>627</v>
      </c>
      <c r="J454" s="24" t="s">
        <v>628</v>
      </c>
      <c r="K454" s="24">
        <v>333313</v>
      </c>
      <c r="L454" s="24" t="s">
        <v>2055</v>
      </c>
      <c r="M454" s="24">
        <v>333318</v>
      </c>
      <c r="N454" s="24" t="s">
        <v>2053</v>
      </c>
      <c r="O454" s="23" t="str">
        <f t="shared" si="21"/>
        <v>333318</v>
      </c>
    </row>
    <row r="455" spans="8:15" x14ac:dyDescent="0.45">
      <c r="H455" s="17">
        <v>333314</v>
      </c>
      <c r="I455" s="24" t="s">
        <v>629</v>
      </c>
      <c r="J455" s="24" t="s">
        <v>630</v>
      </c>
      <c r="K455" s="24">
        <v>333314</v>
      </c>
      <c r="L455" s="24" t="s">
        <v>2056</v>
      </c>
      <c r="M455" s="24">
        <v>333314</v>
      </c>
      <c r="N455" s="24" t="s">
        <v>2056</v>
      </c>
      <c r="O455" s="23" t="str">
        <f t="shared" si="21"/>
        <v>333314</v>
      </c>
    </row>
    <row r="456" spans="8:15" x14ac:dyDescent="0.45">
      <c r="H456" s="17">
        <v>333315</v>
      </c>
      <c r="I456" s="24" t="s">
        <v>631</v>
      </c>
      <c r="J456" s="24" t="s">
        <v>632</v>
      </c>
      <c r="K456" s="24">
        <v>333315</v>
      </c>
      <c r="L456" s="24" t="s">
        <v>2057</v>
      </c>
      <c r="M456" s="24">
        <v>333316</v>
      </c>
      <c r="N456" s="24" t="s">
        <v>2057</v>
      </c>
      <c r="O456" s="23" t="str">
        <f t="shared" si="21"/>
        <v>333316</v>
      </c>
    </row>
    <row r="457" spans="8:15" x14ac:dyDescent="0.45">
      <c r="H457" s="17" t="s">
        <v>2051</v>
      </c>
      <c r="I457" s="24" t="s">
        <v>624</v>
      </c>
      <c r="J457" s="24" t="s">
        <v>633</v>
      </c>
      <c r="K457" s="24">
        <v>333319</v>
      </c>
      <c r="L457" s="24" t="s">
        <v>2053</v>
      </c>
      <c r="M457" s="24">
        <v>333318</v>
      </c>
      <c r="N457" s="24" t="s">
        <v>2053</v>
      </c>
      <c r="O457" s="23" t="str">
        <f t="shared" si="21"/>
        <v>333318</v>
      </c>
    </row>
    <row r="458" spans="8:15" x14ac:dyDescent="0.45">
      <c r="H458" s="17" t="s">
        <v>2058</v>
      </c>
      <c r="I458" s="24" t="s">
        <v>634</v>
      </c>
      <c r="J458" s="24" t="s">
        <v>635</v>
      </c>
      <c r="K458" s="24">
        <v>333411</v>
      </c>
      <c r="L458" s="24" t="s">
        <v>2059</v>
      </c>
      <c r="M458" s="24">
        <v>333413</v>
      </c>
      <c r="N458" s="24" t="s">
        <v>2060</v>
      </c>
      <c r="O458" s="23" t="str">
        <f t="shared" si="21"/>
        <v>333413</v>
      </c>
    </row>
    <row r="459" spans="8:15" x14ac:dyDescent="0.45">
      <c r="H459" s="17" t="s">
        <v>2058</v>
      </c>
      <c r="I459" s="24" t="s">
        <v>634</v>
      </c>
      <c r="J459" s="24" t="s">
        <v>636</v>
      </c>
      <c r="K459" s="24">
        <v>333412</v>
      </c>
      <c r="L459" s="24" t="s">
        <v>2061</v>
      </c>
      <c r="M459" s="24">
        <v>333413</v>
      </c>
      <c r="N459" s="24" t="s">
        <v>2060</v>
      </c>
      <c r="O459" s="23" t="str">
        <f t="shared" si="21"/>
        <v>333413</v>
      </c>
    </row>
    <row r="460" spans="8:15" x14ac:dyDescent="0.45">
      <c r="H460" s="17">
        <v>333414</v>
      </c>
      <c r="I460" s="24" t="s">
        <v>637</v>
      </c>
      <c r="J460" s="24" t="s">
        <v>638</v>
      </c>
      <c r="K460" s="24">
        <v>333414</v>
      </c>
      <c r="L460" s="24" t="s">
        <v>2062</v>
      </c>
      <c r="M460" s="24">
        <v>333414</v>
      </c>
      <c r="N460" s="24" t="s">
        <v>2062</v>
      </c>
      <c r="O460" s="23" t="str">
        <f t="shared" si="21"/>
        <v>333414</v>
      </c>
    </row>
    <row r="461" spans="8:15" x14ac:dyDescent="0.45">
      <c r="H461" s="17">
        <v>333415</v>
      </c>
      <c r="I461" s="24" t="s">
        <v>639</v>
      </c>
      <c r="J461" s="24" t="s">
        <v>640</v>
      </c>
      <c r="K461" s="24">
        <v>333415</v>
      </c>
      <c r="L461" s="24" t="s">
        <v>2063</v>
      </c>
      <c r="M461" s="24">
        <v>333415</v>
      </c>
      <c r="N461" s="24" t="s">
        <v>2063</v>
      </c>
      <c r="O461" s="23" t="str">
        <f t="shared" si="21"/>
        <v>333415</v>
      </c>
    </row>
    <row r="462" spans="8:15" x14ac:dyDescent="0.45">
      <c r="H462" s="17">
        <v>333511</v>
      </c>
      <c r="I462" s="24" t="s">
        <v>641</v>
      </c>
      <c r="J462" s="24" t="s">
        <v>642</v>
      </c>
      <c r="K462" s="24">
        <v>333511</v>
      </c>
      <c r="L462" s="24" t="s">
        <v>2064</v>
      </c>
      <c r="M462" s="24">
        <v>333511</v>
      </c>
      <c r="N462" s="24" t="s">
        <v>2064</v>
      </c>
      <c r="O462" s="23" t="str">
        <f t="shared" si="21"/>
        <v>333511</v>
      </c>
    </row>
    <row r="463" spans="8:15" x14ac:dyDescent="0.45">
      <c r="H463" s="17" t="s">
        <v>2065</v>
      </c>
      <c r="I463" s="24" t="s">
        <v>643</v>
      </c>
      <c r="J463" s="24" t="s">
        <v>644</v>
      </c>
      <c r="K463" s="24">
        <v>333512</v>
      </c>
      <c r="L463" s="24" t="s">
        <v>2066</v>
      </c>
      <c r="M463" s="24">
        <v>333517</v>
      </c>
      <c r="N463" s="24" t="s">
        <v>2067</v>
      </c>
      <c r="O463" s="23" t="str">
        <f t="shared" si="21"/>
        <v>333517</v>
      </c>
    </row>
    <row r="464" spans="8:15" x14ac:dyDescent="0.45">
      <c r="H464" s="17" t="s">
        <v>2065</v>
      </c>
      <c r="I464" s="24" t="s">
        <v>643</v>
      </c>
      <c r="J464" s="24" t="s">
        <v>645</v>
      </c>
      <c r="K464" s="24">
        <v>333513</v>
      </c>
      <c r="L464" s="24" t="s">
        <v>2068</v>
      </c>
      <c r="M464" s="24">
        <v>333517</v>
      </c>
      <c r="N464" s="24" t="s">
        <v>2067</v>
      </c>
      <c r="O464" s="23" t="str">
        <f t="shared" si="21"/>
        <v>333517</v>
      </c>
    </row>
    <row r="465" spans="8:15" x14ac:dyDescent="0.45">
      <c r="H465" s="17">
        <v>333514</v>
      </c>
      <c r="I465" s="24" t="s">
        <v>646</v>
      </c>
      <c r="J465" s="24" t="s">
        <v>647</v>
      </c>
      <c r="K465" s="24">
        <v>333514</v>
      </c>
      <c r="L465" s="24" t="s">
        <v>2069</v>
      </c>
      <c r="M465" s="24">
        <v>333514</v>
      </c>
      <c r="N465" s="24" t="s">
        <v>2069</v>
      </c>
      <c r="O465" s="23" t="str">
        <f t="shared" si="21"/>
        <v>333514</v>
      </c>
    </row>
    <row r="466" spans="8:15" x14ac:dyDescent="0.45">
      <c r="H466" s="17" t="s">
        <v>2070</v>
      </c>
      <c r="I466" s="24" t="s">
        <v>648</v>
      </c>
      <c r="J466" s="24" t="s">
        <v>649</v>
      </c>
      <c r="K466" s="24">
        <v>333515</v>
      </c>
      <c r="L466" s="24" t="s">
        <v>2071</v>
      </c>
      <c r="M466" s="24">
        <v>333515</v>
      </c>
      <c r="N466" s="24" t="s">
        <v>2071</v>
      </c>
      <c r="O466" s="23" t="str">
        <f t="shared" si="21"/>
        <v>333515</v>
      </c>
    </row>
    <row r="467" spans="8:15" x14ac:dyDescent="0.45">
      <c r="H467" s="17" t="s">
        <v>2070</v>
      </c>
      <c r="I467" s="24" t="s">
        <v>648</v>
      </c>
      <c r="J467" s="24" t="s">
        <v>650</v>
      </c>
      <c r="K467" s="24">
        <v>333516</v>
      </c>
      <c r="L467" s="24" t="s">
        <v>2072</v>
      </c>
      <c r="M467" s="24">
        <v>333519</v>
      </c>
      <c r="N467" s="24" t="s">
        <v>2073</v>
      </c>
      <c r="O467" s="23" t="str">
        <f t="shared" si="21"/>
        <v>333519</v>
      </c>
    </row>
    <row r="468" spans="8:15" x14ac:dyDescent="0.45">
      <c r="H468" s="17" t="s">
        <v>2070</v>
      </c>
      <c r="I468" s="24" t="s">
        <v>648</v>
      </c>
      <c r="J468" s="24" t="s">
        <v>651</v>
      </c>
      <c r="K468" s="24">
        <v>333518</v>
      </c>
      <c r="L468" s="24" t="s">
        <v>2074</v>
      </c>
      <c r="M468" s="24">
        <v>333519</v>
      </c>
      <c r="N468" s="24" t="s">
        <v>2073</v>
      </c>
      <c r="O468" s="23" t="str">
        <f t="shared" si="21"/>
        <v>333519</v>
      </c>
    </row>
    <row r="469" spans="8:15" x14ac:dyDescent="0.45">
      <c r="H469" s="17">
        <v>333611</v>
      </c>
      <c r="I469" s="24" t="s">
        <v>652</v>
      </c>
      <c r="J469" s="24" t="s">
        <v>653</v>
      </c>
      <c r="K469" s="24">
        <v>333611</v>
      </c>
      <c r="L469" s="24" t="s">
        <v>2075</v>
      </c>
      <c r="M469" s="24">
        <v>333611</v>
      </c>
      <c r="N469" s="24" t="s">
        <v>2075</v>
      </c>
      <c r="O469" s="23" t="str">
        <f t="shared" si="21"/>
        <v>333611</v>
      </c>
    </row>
    <row r="470" spans="8:15" x14ac:dyDescent="0.45">
      <c r="H470" s="17">
        <v>333612</v>
      </c>
      <c r="I470" s="24" t="s">
        <v>654</v>
      </c>
      <c r="J470" s="24" t="s">
        <v>655</v>
      </c>
      <c r="K470" s="24">
        <v>333612</v>
      </c>
      <c r="L470" s="24" t="s">
        <v>2076</v>
      </c>
      <c r="M470" s="24">
        <v>333612</v>
      </c>
      <c r="N470" s="24" t="s">
        <v>2076</v>
      </c>
      <c r="O470" s="23" t="str">
        <f t="shared" si="21"/>
        <v>333612</v>
      </c>
    </row>
    <row r="471" spans="8:15" x14ac:dyDescent="0.45">
      <c r="H471" s="17">
        <v>333613</v>
      </c>
      <c r="I471" s="24" t="s">
        <v>656</v>
      </c>
      <c r="J471" s="24" t="s">
        <v>657</v>
      </c>
      <c r="K471" s="24">
        <v>333613</v>
      </c>
      <c r="L471" s="24" t="s">
        <v>2077</v>
      </c>
      <c r="M471" s="24">
        <v>333613</v>
      </c>
      <c r="N471" s="24" t="s">
        <v>2077</v>
      </c>
      <c r="O471" s="23" t="str">
        <f t="shared" si="21"/>
        <v>333613</v>
      </c>
    </row>
    <row r="472" spans="8:15" x14ac:dyDescent="0.45">
      <c r="H472" s="17">
        <v>333618</v>
      </c>
      <c r="I472" s="24" t="s">
        <v>658</v>
      </c>
      <c r="J472" s="24" t="s">
        <v>659</v>
      </c>
      <c r="K472" s="24">
        <v>333618</v>
      </c>
      <c r="L472" s="24" t="s">
        <v>2078</v>
      </c>
      <c r="M472" s="24">
        <v>333618</v>
      </c>
      <c r="N472" s="24" t="s">
        <v>2078</v>
      </c>
      <c r="O472" s="23" t="str">
        <f t="shared" si="21"/>
        <v>333618</v>
      </c>
    </row>
    <row r="473" spans="8:15" x14ac:dyDescent="0.45">
      <c r="H473" s="17" t="s">
        <v>2079</v>
      </c>
      <c r="I473" s="24" t="s">
        <v>660</v>
      </c>
      <c r="J473" s="24" t="s">
        <v>661</v>
      </c>
      <c r="K473" s="24">
        <v>333911</v>
      </c>
      <c r="L473" s="24" t="s">
        <v>2080</v>
      </c>
      <c r="M473" s="24">
        <v>333911</v>
      </c>
      <c r="N473" s="24" t="s">
        <v>2080</v>
      </c>
      <c r="O473" s="23" t="str">
        <f t="shared" si="21"/>
        <v>333911</v>
      </c>
    </row>
    <row r="474" spans="8:15" x14ac:dyDescent="0.45">
      <c r="H474" s="17">
        <v>333912</v>
      </c>
      <c r="I474" s="24" t="s">
        <v>662</v>
      </c>
      <c r="J474" s="24" t="s">
        <v>663</v>
      </c>
      <c r="K474" s="24">
        <v>333912</v>
      </c>
      <c r="L474" s="24" t="s">
        <v>2081</v>
      </c>
      <c r="M474" s="24">
        <v>333912</v>
      </c>
      <c r="N474" s="24" t="s">
        <v>2081</v>
      </c>
      <c r="O474" s="23" t="str">
        <f t="shared" si="21"/>
        <v>333912</v>
      </c>
    </row>
    <row r="475" spans="8:15" x14ac:dyDescent="0.45">
      <c r="H475" s="17" t="s">
        <v>2079</v>
      </c>
      <c r="I475" s="24" t="s">
        <v>660</v>
      </c>
      <c r="J475" s="24" t="s">
        <v>664</v>
      </c>
      <c r="K475" s="24">
        <v>333913</v>
      </c>
      <c r="L475" s="24" t="s">
        <v>2082</v>
      </c>
      <c r="M475" s="24">
        <v>333913</v>
      </c>
      <c r="N475" s="24" t="s">
        <v>2082</v>
      </c>
      <c r="O475" s="23" t="str">
        <f t="shared" si="21"/>
        <v>333913</v>
      </c>
    </row>
    <row r="476" spans="8:15" x14ac:dyDescent="0.45">
      <c r="H476" s="17">
        <v>333920</v>
      </c>
      <c r="I476" s="24" t="s">
        <v>665</v>
      </c>
      <c r="J476" s="24" t="s">
        <v>666</v>
      </c>
      <c r="K476" s="24">
        <v>333921</v>
      </c>
      <c r="L476" s="24" t="s">
        <v>2083</v>
      </c>
      <c r="M476" s="24">
        <v>333921</v>
      </c>
      <c r="N476" s="24" t="s">
        <v>2083</v>
      </c>
      <c r="O476" s="23" t="str">
        <f t="shared" si="21"/>
        <v>333921</v>
      </c>
    </row>
    <row r="477" spans="8:15" x14ac:dyDescent="0.45">
      <c r="H477" s="17">
        <v>333920</v>
      </c>
      <c r="I477" s="24" t="s">
        <v>665</v>
      </c>
      <c r="J477" s="24" t="s">
        <v>667</v>
      </c>
      <c r="K477" s="24">
        <v>333922</v>
      </c>
      <c r="L477" s="24" t="s">
        <v>2084</v>
      </c>
      <c r="M477" s="24">
        <v>333922</v>
      </c>
      <c r="N477" s="24" t="s">
        <v>2084</v>
      </c>
      <c r="O477" s="23" t="str">
        <f t="shared" si="21"/>
        <v>333922</v>
      </c>
    </row>
    <row r="478" spans="8:15" x14ac:dyDescent="0.45">
      <c r="H478" s="17">
        <v>333920</v>
      </c>
      <c r="I478" s="24" t="s">
        <v>665</v>
      </c>
      <c r="J478" s="24" t="s">
        <v>668</v>
      </c>
      <c r="K478" s="24">
        <v>333923</v>
      </c>
      <c r="L478" s="24" t="s">
        <v>2085</v>
      </c>
      <c r="M478" s="24">
        <v>333923</v>
      </c>
      <c r="N478" s="24" t="s">
        <v>2085</v>
      </c>
      <c r="O478" s="23" t="str">
        <f t="shared" si="21"/>
        <v>333923</v>
      </c>
    </row>
    <row r="479" spans="8:15" x14ac:dyDescent="0.45">
      <c r="H479" s="17">
        <v>333920</v>
      </c>
      <c r="I479" s="24" t="s">
        <v>665</v>
      </c>
      <c r="J479" s="24" t="s">
        <v>669</v>
      </c>
      <c r="K479" s="24">
        <v>333924</v>
      </c>
      <c r="L479" s="24" t="s">
        <v>2086</v>
      </c>
      <c r="M479" s="24">
        <v>333924</v>
      </c>
      <c r="N479" s="24" t="s">
        <v>2086</v>
      </c>
      <c r="O479" s="23" t="str">
        <f t="shared" si="21"/>
        <v>333924</v>
      </c>
    </row>
    <row r="480" spans="8:15" x14ac:dyDescent="0.45">
      <c r="H480" s="17">
        <v>333991</v>
      </c>
      <c r="I480" s="24" t="s">
        <v>670</v>
      </c>
      <c r="J480" s="24" t="s">
        <v>671</v>
      </c>
      <c r="K480" s="24">
        <v>333991</v>
      </c>
      <c r="L480" s="24" t="s">
        <v>2087</v>
      </c>
      <c r="M480" s="24">
        <v>333991</v>
      </c>
      <c r="N480" s="24" t="s">
        <v>2087</v>
      </c>
      <c r="O480" s="23" t="str">
        <f t="shared" si="21"/>
        <v>333991</v>
      </c>
    </row>
    <row r="481" spans="8:15" x14ac:dyDescent="0.45">
      <c r="H481" s="17" t="s">
        <v>2088</v>
      </c>
      <c r="I481" s="24" t="s">
        <v>672</v>
      </c>
      <c r="J481" s="24" t="s">
        <v>673</v>
      </c>
      <c r="K481" s="24">
        <v>333992</v>
      </c>
      <c r="L481" s="24" t="s">
        <v>2089</v>
      </c>
      <c r="M481" s="24">
        <v>333992</v>
      </c>
      <c r="N481" s="24" t="s">
        <v>2089</v>
      </c>
      <c r="O481" s="23" t="str">
        <f t="shared" si="21"/>
        <v>333992</v>
      </c>
    </row>
    <row r="482" spans="8:15" x14ac:dyDescent="0.45">
      <c r="H482" s="17">
        <v>333993</v>
      </c>
      <c r="I482" s="24" t="s">
        <v>674</v>
      </c>
      <c r="J482" s="24" t="s">
        <v>675</v>
      </c>
      <c r="K482" s="24">
        <v>333993</v>
      </c>
      <c r="L482" s="24" t="s">
        <v>2090</v>
      </c>
      <c r="M482" s="24">
        <v>333993</v>
      </c>
      <c r="N482" s="24" t="s">
        <v>2090</v>
      </c>
      <c r="O482" s="23" t="str">
        <f t="shared" si="21"/>
        <v>333993</v>
      </c>
    </row>
    <row r="483" spans="8:15" x14ac:dyDescent="0.45">
      <c r="H483" s="17">
        <v>333994</v>
      </c>
      <c r="I483" s="24" t="s">
        <v>676</v>
      </c>
      <c r="J483" s="24" t="s">
        <v>677</v>
      </c>
      <c r="K483" s="24">
        <v>333994</v>
      </c>
      <c r="L483" s="24" t="s">
        <v>2091</v>
      </c>
      <c r="M483" s="24">
        <v>333994</v>
      </c>
      <c r="N483" s="24" t="s">
        <v>2091</v>
      </c>
      <c r="O483" s="23" t="str">
        <f t="shared" si="21"/>
        <v>333994</v>
      </c>
    </row>
    <row r="484" spans="8:15" x14ac:dyDescent="0.45">
      <c r="H484" s="17" t="s">
        <v>2092</v>
      </c>
      <c r="I484" s="24" t="s">
        <v>678</v>
      </c>
      <c r="J484" s="24" t="s">
        <v>679</v>
      </c>
      <c r="K484" s="24">
        <v>333995</v>
      </c>
      <c r="L484" s="24" t="s">
        <v>2093</v>
      </c>
      <c r="M484" s="24">
        <v>333995</v>
      </c>
      <c r="N484" s="24" t="s">
        <v>2093</v>
      </c>
      <c r="O484" s="23" t="str">
        <f t="shared" si="21"/>
        <v>333995</v>
      </c>
    </row>
    <row r="485" spans="8:15" x14ac:dyDescent="0.45">
      <c r="H485" s="17" t="s">
        <v>2092</v>
      </c>
      <c r="I485" s="24" t="s">
        <v>678</v>
      </c>
      <c r="J485" s="24" t="s">
        <v>680</v>
      </c>
      <c r="K485" s="24">
        <v>333996</v>
      </c>
      <c r="L485" s="24" t="s">
        <v>2094</v>
      </c>
      <c r="M485" s="24">
        <v>333996</v>
      </c>
      <c r="N485" s="24" t="s">
        <v>2094</v>
      </c>
      <c r="O485" s="23" t="str">
        <f t="shared" si="21"/>
        <v>333996</v>
      </c>
    </row>
    <row r="486" spans="8:15" x14ac:dyDescent="0.45">
      <c r="H486" s="17" t="s">
        <v>2088</v>
      </c>
      <c r="I486" s="24" t="s">
        <v>672</v>
      </c>
      <c r="J486" s="24" t="s">
        <v>681</v>
      </c>
      <c r="K486" s="24">
        <v>333997</v>
      </c>
      <c r="L486" s="24" t="s">
        <v>2095</v>
      </c>
      <c r="M486" s="24">
        <v>333997</v>
      </c>
      <c r="N486" s="24" t="s">
        <v>2095</v>
      </c>
      <c r="O486" s="23" t="str">
        <f t="shared" si="21"/>
        <v>333997</v>
      </c>
    </row>
    <row r="487" spans="8:15" x14ac:dyDescent="0.45">
      <c r="H487" s="17" t="s">
        <v>2088</v>
      </c>
      <c r="I487" s="24" t="s">
        <v>672</v>
      </c>
      <c r="J487" s="24" t="s">
        <v>682</v>
      </c>
      <c r="K487" s="24">
        <v>333999</v>
      </c>
      <c r="L487" s="24" t="s">
        <v>2096</v>
      </c>
      <c r="M487" s="24">
        <v>333999</v>
      </c>
      <c r="N487" s="24" t="s">
        <v>2096</v>
      </c>
      <c r="O487" s="23" t="str">
        <f t="shared" si="21"/>
        <v>333999</v>
      </c>
    </row>
    <row r="488" spans="8:15" x14ac:dyDescent="0.45">
      <c r="H488" s="17">
        <v>334111</v>
      </c>
      <c r="I488" s="24" t="s">
        <v>683</v>
      </c>
      <c r="J488" s="24" t="s">
        <v>684</v>
      </c>
      <c r="K488" s="24">
        <v>334111</v>
      </c>
      <c r="L488" s="24" t="s">
        <v>2097</v>
      </c>
      <c r="M488" s="24">
        <v>334111</v>
      </c>
      <c r="N488" s="24" t="s">
        <v>2097</v>
      </c>
      <c r="O488" s="23" t="str">
        <f t="shared" si="21"/>
        <v>334111</v>
      </c>
    </row>
    <row r="489" spans="8:15" x14ac:dyDescent="0.45">
      <c r="H489" s="17">
        <v>334112</v>
      </c>
      <c r="I489" s="24" t="s">
        <v>685</v>
      </c>
      <c r="J489" s="24" t="s">
        <v>686</v>
      </c>
      <c r="K489" s="24">
        <v>334112</v>
      </c>
      <c r="L489" s="24" t="s">
        <v>2098</v>
      </c>
      <c r="M489" s="24">
        <v>334112</v>
      </c>
      <c r="N489" s="24" t="s">
        <v>2098</v>
      </c>
      <c r="O489" s="23" t="str">
        <f t="shared" si="21"/>
        <v>334112</v>
      </c>
    </row>
    <row r="490" spans="8:15" x14ac:dyDescent="0.45">
      <c r="H490" s="17" t="s">
        <v>2099</v>
      </c>
      <c r="I490" s="24" t="s">
        <v>687</v>
      </c>
      <c r="J490" s="24" t="s">
        <v>688</v>
      </c>
      <c r="K490" s="24">
        <v>334113</v>
      </c>
      <c r="L490" s="24" t="s">
        <v>2100</v>
      </c>
      <c r="M490" s="24">
        <v>334118</v>
      </c>
      <c r="N490" s="24" t="s">
        <v>2101</v>
      </c>
      <c r="O490" s="23" t="str">
        <f t="shared" si="21"/>
        <v>334118</v>
      </c>
    </row>
    <row r="491" spans="8:15" x14ac:dyDescent="0.45">
      <c r="H491" s="17" t="s">
        <v>2099</v>
      </c>
      <c r="I491" s="24" t="s">
        <v>687</v>
      </c>
      <c r="J491" s="24" t="s">
        <v>689</v>
      </c>
      <c r="K491" s="24">
        <v>334119</v>
      </c>
      <c r="L491" s="24" t="s">
        <v>2102</v>
      </c>
      <c r="M491" s="24">
        <v>333316</v>
      </c>
      <c r="N491" s="24" t="s">
        <v>2057</v>
      </c>
      <c r="O491" s="23" t="str">
        <f t="shared" si="21"/>
        <v>333316</v>
      </c>
    </row>
    <row r="492" spans="8:15" x14ac:dyDescent="0.45">
      <c r="H492" s="17">
        <v>334210</v>
      </c>
      <c r="I492" s="24" t="s">
        <v>690</v>
      </c>
      <c r="J492" s="24" t="s">
        <v>691</v>
      </c>
      <c r="K492" s="24">
        <v>334210</v>
      </c>
      <c r="L492" s="24" t="s">
        <v>2103</v>
      </c>
      <c r="M492" s="24">
        <v>334210</v>
      </c>
      <c r="N492" s="24" t="s">
        <v>2103</v>
      </c>
      <c r="O492" s="23" t="str">
        <f t="shared" si="21"/>
        <v>334210</v>
      </c>
    </row>
    <row r="493" spans="8:15" x14ac:dyDescent="0.45">
      <c r="H493" s="17">
        <v>334220</v>
      </c>
      <c r="I493" s="24" t="s">
        <v>692</v>
      </c>
      <c r="J493" s="24" t="s">
        <v>693</v>
      </c>
      <c r="K493" s="24">
        <v>334220</v>
      </c>
      <c r="L493" s="24" t="s">
        <v>2104</v>
      </c>
      <c r="M493" s="24">
        <v>334220</v>
      </c>
      <c r="N493" s="24" t="s">
        <v>2104</v>
      </c>
      <c r="O493" s="23" t="str">
        <f t="shared" si="21"/>
        <v>334220</v>
      </c>
    </row>
    <row r="494" spans="8:15" x14ac:dyDescent="0.45">
      <c r="H494" s="17">
        <v>334290</v>
      </c>
      <c r="I494" s="24" t="s">
        <v>694</v>
      </c>
      <c r="J494" s="24" t="s">
        <v>695</v>
      </c>
      <c r="K494" s="24">
        <v>334290</v>
      </c>
      <c r="L494" s="24" t="s">
        <v>2105</v>
      </c>
      <c r="M494" s="24">
        <v>334290</v>
      </c>
      <c r="N494" s="24" t="s">
        <v>2105</v>
      </c>
      <c r="O494" s="23" t="str">
        <f t="shared" si="21"/>
        <v>334290</v>
      </c>
    </row>
    <row r="495" spans="8:15" x14ac:dyDescent="0.45">
      <c r="H495" s="17">
        <v>334300</v>
      </c>
      <c r="I495" s="24" t="s">
        <v>696</v>
      </c>
      <c r="J495" s="24" t="s">
        <v>697</v>
      </c>
      <c r="K495" s="24">
        <v>334310</v>
      </c>
      <c r="L495" s="24" t="s">
        <v>2106</v>
      </c>
      <c r="M495" s="24">
        <v>334310</v>
      </c>
      <c r="N495" s="24" t="s">
        <v>2106</v>
      </c>
      <c r="O495" s="23" t="str">
        <f t="shared" si="21"/>
        <v>334310</v>
      </c>
    </row>
    <row r="496" spans="8:15" x14ac:dyDescent="0.45">
      <c r="H496" s="17" t="s">
        <v>2107</v>
      </c>
      <c r="I496" s="24" t="s">
        <v>699</v>
      </c>
      <c r="J496" s="24" t="s">
        <v>698</v>
      </c>
      <c r="K496" s="24">
        <v>334411</v>
      </c>
      <c r="L496" s="24" t="s">
        <v>2108</v>
      </c>
      <c r="M496" s="24">
        <v>334419</v>
      </c>
      <c r="N496" s="24" t="s">
        <v>2109</v>
      </c>
      <c r="O496" s="23" t="str">
        <f t="shared" si="21"/>
        <v>334419</v>
      </c>
    </row>
    <row r="497" spans="8:15" x14ac:dyDescent="0.45">
      <c r="H497" s="17" t="s">
        <v>2107</v>
      </c>
      <c r="I497" s="24" t="s">
        <v>699</v>
      </c>
      <c r="J497" s="24" t="s">
        <v>700</v>
      </c>
      <c r="K497" s="24">
        <v>334412</v>
      </c>
      <c r="L497" s="24" t="s">
        <v>2110</v>
      </c>
      <c r="M497" s="24">
        <v>334412</v>
      </c>
      <c r="N497" s="24" t="s">
        <v>2110</v>
      </c>
      <c r="O497" s="23" t="str">
        <f t="shared" si="21"/>
        <v>334412</v>
      </c>
    </row>
    <row r="498" spans="8:15" x14ac:dyDescent="0.45">
      <c r="H498" s="17">
        <v>334413</v>
      </c>
      <c r="I498" s="24" t="s">
        <v>701</v>
      </c>
      <c r="J498" s="24" t="s">
        <v>702</v>
      </c>
      <c r="K498" s="24">
        <v>334413</v>
      </c>
      <c r="L498" s="24" t="s">
        <v>2111</v>
      </c>
      <c r="M498" s="24">
        <v>334413</v>
      </c>
      <c r="N498" s="24" t="s">
        <v>2111</v>
      </c>
      <c r="O498" s="23" t="str">
        <f t="shared" si="21"/>
        <v>334413</v>
      </c>
    </row>
    <row r="499" spans="8:15" x14ac:dyDescent="0.45">
      <c r="H499" s="17" t="s">
        <v>2107</v>
      </c>
      <c r="I499" s="24" t="s">
        <v>699</v>
      </c>
      <c r="J499" s="24" t="s">
        <v>703</v>
      </c>
      <c r="K499" s="24">
        <v>334414</v>
      </c>
      <c r="L499" s="24" t="s">
        <v>2112</v>
      </c>
      <c r="M499" s="24">
        <v>334416</v>
      </c>
      <c r="N499" s="24" t="s">
        <v>2113</v>
      </c>
      <c r="O499" s="23" t="str">
        <f t="shared" si="21"/>
        <v>334416</v>
      </c>
    </row>
    <row r="500" spans="8:15" x14ac:dyDescent="0.45">
      <c r="H500" s="17" t="s">
        <v>2107</v>
      </c>
      <c r="I500" s="24" t="s">
        <v>699</v>
      </c>
      <c r="J500" s="24" t="s">
        <v>704</v>
      </c>
      <c r="K500" s="24">
        <v>334415</v>
      </c>
      <c r="L500" s="24" t="s">
        <v>2114</v>
      </c>
      <c r="M500" s="24">
        <v>334416</v>
      </c>
      <c r="N500" s="24" t="s">
        <v>2113</v>
      </c>
      <c r="O500" s="23" t="str">
        <f t="shared" si="21"/>
        <v>334416</v>
      </c>
    </row>
    <row r="501" spans="8:15" x14ac:dyDescent="0.45">
      <c r="H501" s="17" t="s">
        <v>2107</v>
      </c>
      <c r="I501" s="24" t="s">
        <v>699</v>
      </c>
      <c r="J501" s="24" t="s">
        <v>705</v>
      </c>
      <c r="K501" s="24">
        <v>334416</v>
      </c>
      <c r="L501" s="24" t="s">
        <v>2115</v>
      </c>
      <c r="M501" s="24">
        <v>334416</v>
      </c>
      <c r="N501" s="24" t="s">
        <v>2113</v>
      </c>
      <c r="O501" s="23" t="str">
        <f t="shared" si="21"/>
        <v>334416</v>
      </c>
    </row>
    <row r="502" spans="8:15" x14ac:dyDescent="0.45">
      <c r="H502" s="17" t="s">
        <v>2107</v>
      </c>
      <c r="I502" s="24" t="s">
        <v>699</v>
      </c>
      <c r="J502" s="24" t="s">
        <v>706</v>
      </c>
      <c r="K502" s="24">
        <v>334417</v>
      </c>
      <c r="L502" s="24" t="s">
        <v>2116</v>
      </c>
      <c r="M502" s="24">
        <v>334417</v>
      </c>
      <c r="N502" s="24" t="s">
        <v>2116</v>
      </c>
      <c r="O502" s="23" t="str">
        <f t="shared" si="21"/>
        <v>334417</v>
      </c>
    </row>
    <row r="503" spans="8:15" x14ac:dyDescent="0.45">
      <c r="H503" s="17">
        <v>334418</v>
      </c>
      <c r="I503" s="24" t="s">
        <v>707</v>
      </c>
      <c r="J503" s="24" t="s">
        <v>708</v>
      </c>
      <c r="K503" s="24">
        <v>334418</v>
      </c>
      <c r="L503" s="24" t="s">
        <v>2117</v>
      </c>
      <c r="M503" s="24">
        <v>334418</v>
      </c>
      <c r="N503" s="24" t="s">
        <v>2117</v>
      </c>
      <c r="O503" s="23" t="str">
        <f t="shared" si="21"/>
        <v>334418</v>
      </c>
    </row>
    <row r="504" spans="8:15" x14ac:dyDescent="0.45">
      <c r="H504" s="17" t="s">
        <v>2107</v>
      </c>
      <c r="I504" s="24" t="s">
        <v>699</v>
      </c>
      <c r="J504" s="24" t="s">
        <v>709</v>
      </c>
      <c r="K504" s="24">
        <v>334419</v>
      </c>
      <c r="L504" s="24" t="s">
        <v>2109</v>
      </c>
      <c r="M504" s="24">
        <v>334419</v>
      </c>
      <c r="N504" s="24" t="s">
        <v>2109</v>
      </c>
      <c r="O504" s="23" t="str">
        <f t="shared" si="21"/>
        <v>334419</v>
      </c>
    </row>
    <row r="505" spans="8:15" x14ac:dyDescent="0.45">
      <c r="H505" s="17">
        <v>334510</v>
      </c>
      <c r="I505" s="24" t="s">
        <v>710</v>
      </c>
      <c r="J505" s="24" t="s">
        <v>711</v>
      </c>
      <c r="K505" s="24">
        <v>334510</v>
      </c>
      <c r="L505" s="24" t="s">
        <v>2118</v>
      </c>
      <c r="M505" s="24">
        <v>334510</v>
      </c>
      <c r="N505" s="24" t="s">
        <v>2118</v>
      </c>
      <c r="O505" s="23" t="str">
        <f t="shared" si="21"/>
        <v>334510</v>
      </c>
    </row>
    <row r="506" spans="8:15" x14ac:dyDescent="0.45">
      <c r="H506" s="17">
        <v>334511</v>
      </c>
      <c r="I506" s="24" t="s">
        <v>712</v>
      </c>
      <c r="J506" s="24" t="s">
        <v>713</v>
      </c>
      <c r="K506" s="24">
        <v>334511</v>
      </c>
      <c r="L506" s="24" t="s">
        <v>2119</v>
      </c>
      <c r="M506" s="24">
        <v>334511</v>
      </c>
      <c r="N506" s="24" t="s">
        <v>2119</v>
      </c>
      <c r="O506" s="23" t="str">
        <f t="shared" si="21"/>
        <v>334511</v>
      </c>
    </row>
    <row r="507" spans="8:15" x14ac:dyDescent="0.45">
      <c r="H507" s="17">
        <v>334512</v>
      </c>
      <c r="I507" s="24" t="s">
        <v>714</v>
      </c>
      <c r="J507" s="24" t="s">
        <v>715</v>
      </c>
      <c r="K507" s="24">
        <v>334512</v>
      </c>
      <c r="L507" s="24" t="s">
        <v>2120</v>
      </c>
      <c r="M507" s="24">
        <v>334512</v>
      </c>
      <c r="N507" s="24" t="s">
        <v>2120</v>
      </c>
      <c r="O507" s="23" t="str">
        <f t="shared" si="21"/>
        <v>334512</v>
      </c>
    </row>
    <row r="508" spans="8:15" x14ac:dyDescent="0.45">
      <c r="H508" s="17">
        <v>334513</v>
      </c>
      <c r="I508" s="24" t="s">
        <v>716</v>
      </c>
      <c r="J508" s="24" t="s">
        <v>717</v>
      </c>
      <c r="K508" s="24">
        <v>334513</v>
      </c>
      <c r="L508" s="24" t="s">
        <v>2121</v>
      </c>
      <c r="M508" s="24">
        <v>334513</v>
      </c>
      <c r="N508" s="24" t="s">
        <v>2121</v>
      </c>
      <c r="O508" s="23" t="str">
        <f t="shared" si="21"/>
        <v>334513</v>
      </c>
    </row>
    <row r="509" spans="8:15" x14ac:dyDescent="0.45">
      <c r="H509" s="17">
        <v>334514</v>
      </c>
      <c r="I509" s="24" t="s">
        <v>718</v>
      </c>
      <c r="J509" s="24" t="s">
        <v>719</v>
      </c>
      <c r="K509" s="24">
        <v>334514</v>
      </c>
      <c r="L509" s="24" t="s">
        <v>2122</v>
      </c>
      <c r="M509" s="24">
        <v>334514</v>
      </c>
      <c r="N509" s="24" t="s">
        <v>2122</v>
      </c>
      <c r="O509" s="23" t="str">
        <f t="shared" si="21"/>
        <v>334514</v>
      </c>
    </row>
    <row r="510" spans="8:15" x14ac:dyDescent="0.45">
      <c r="H510" s="17">
        <v>334515</v>
      </c>
      <c r="I510" s="24" t="s">
        <v>720</v>
      </c>
      <c r="J510" s="24" t="s">
        <v>721</v>
      </c>
      <c r="K510" s="24">
        <v>334515</v>
      </c>
      <c r="L510" s="24" t="s">
        <v>2123</v>
      </c>
      <c r="M510" s="24">
        <v>334515</v>
      </c>
      <c r="N510" s="24" t="s">
        <v>2123</v>
      </c>
      <c r="O510" s="23" t="str">
        <f t="shared" si="21"/>
        <v>334515</v>
      </c>
    </row>
    <row r="511" spans="8:15" x14ac:dyDescent="0.45">
      <c r="H511" s="17">
        <v>334516</v>
      </c>
      <c r="I511" s="24" t="s">
        <v>722</v>
      </c>
      <c r="J511" s="24" t="s">
        <v>723</v>
      </c>
      <c r="K511" s="24">
        <v>334516</v>
      </c>
      <c r="L511" s="24" t="s">
        <v>2124</v>
      </c>
      <c r="M511" s="24">
        <v>334516</v>
      </c>
      <c r="N511" s="24" t="s">
        <v>2124</v>
      </c>
      <c r="O511" s="23" t="str">
        <f t="shared" si="21"/>
        <v>334516</v>
      </c>
    </row>
    <row r="512" spans="8:15" x14ac:dyDescent="0.45">
      <c r="H512" s="17">
        <v>334517</v>
      </c>
      <c r="I512" s="24" t="s">
        <v>724</v>
      </c>
      <c r="J512" s="24" t="s">
        <v>725</v>
      </c>
      <c r="K512" s="24">
        <v>334517</v>
      </c>
      <c r="L512" s="24" t="s">
        <v>2125</v>
      </c>
      <c r="M512" s="24">
        <v>334517</v>
      </c>
      <c r="N512" s="24" t="s">
        <v>2125</v>
      </c>
      <c r="O512" s="23" t="str">
        <f t="shared" si="21"/>
        <v>334517</v>
      </c>
    </row>
    <row r="513" spans="8:15" x14ac:dyDescent="0.45">
      <c r="H513" s="17" t="s">
        <v>2126</v>
      </c>
      <c r="I513" s="24" t="s">
        <v>726</v>
      </c>
      <c r="J513" s="24" t="s">
        <v>727</v>
      </c>
      <c r="K513" s="24">
        <v>334518</v>
      </c>
      <c r="L513" s="24" t="s">
        <v>2127</v>
      </c>
      <c r="M513" s="24">
        <v>334519</v>
      </c>
      <c r="N513" s="24" t="s">
        <v>2128</v>
      </c>
      <c r="O513" s="23" t="str">
        <f t="shared" si="21"/>
        <v>334519</v>
      </c>
    </row>
    <row r="514" spans="8:15" x14ac:dyDescent="0.45">
      <c r="H514" s="17" t="s">
        <v>2126</v>
      </c>
      <c r="I514" s="24" t="s">
        <v>726</v>
      </c>
      <c r="J514" s="24" t="s">
        <v>728</v>
      </c>
      <c r="K514" s="24">
        <v>334519</v>
      </c>
      <c r="L514" s="24" t="s">
        <v>2128</v>
      </c>
      <c r="M514" s="24">
        <v>334519</v>
      </c>
      <c r="N514" s="24" t="s">
        <v>2128</v>
      </c>
      <c r="O514" s="23" t="str">
        <f t="shared" si="21"/>
        <v>334519</v>
      </c>
    </row>
    <row r="515" spans="8:15" x14ac:dyDescent="0.45">
      <c r="H515" s="17">
        <v>334610</v>
      </c>
      <c r="I515" s="24" t="s">
        <v>729</v>
      </c>
      <c r="J515" s="24" t="s">
        <v>730</v>
      </c>
      <c r="K515" s="24">
        <v>334611</v>
      </c>
      <c r="L515" s="24" t="s">
        <v>2129</v>
      </c>
      <c r="M515" s="24">
        <v>334614</v>
      </c>
      <c r="N515" s="24" t="s">
        <v>2130</v>
      </c>
      <c r="O515" s="23" t="str">
        <f t="shared" ref="O515:O578" si="22">TEXT(M515,"#")</f>
        <v>334614</v>
      </c>
    </row>
    <row r="516" spans="8:15" x14ac:dyDescent="0.45">
      <c r="H516" s="17">
        <v>334610</v>
      </c>
      <c r="I516" s="24" t="s">
        <v>729</v>
      </c>
      <c r="J516" s="24" t="s">
        <v>731</v>
      </c>
      <c r="K516" s="24">
        <v>334612</v>
      </c>
      <c r="L516" s="24" t="s">
        <v>2131</v>
      </c>
      <c r="M516" s="24">
        <v>334614</v>
      </c>
      <c r="N516" s="24" t="s">
        <v>2130</v>
      </c>
      <c r="O516" s="23" t="str">
        <f t="shared" si="22"/>
        <v>334614</v>
      </c>
    </row>
    <row r="517" spans="8:15" x14ac:dyDescent="0.45">
      <c r="H517" s="17">
        <v>334610</v>
      </c>
      <c r="I517" s="24" t="s">
        <v>729</v>
      </c>
      <c r="J517" s="24" t="s">
        <v>732</v>
      </c>
      <c r="K517" s="24">
        <v>334613</v>
      </c>
      <c r="L517" s="24" t="s">
        <v>2132</v>
      </c>
      <c r="M517" s="24">
        <v>334613</v>
      </c>
      <c r="N517" s="24" t="s">
        <v>2133</v>
      </c>
      <c r="O517" s="23" t="str">
        <f t="shared" si="22"/>
        <v>334613</v>
      </c>
    </row>
    <row r="518" spans="8:15" x14ac:dyDescent="0.45">
      <c r="H518" s="17">
        <v>335110</v>
      </c>
      <c r="I518" s="24" t="s">
        <v>733</v>
      </c>
      <c r="J518" s="24" t="s">
        <v>734</v>
      </c>
      <c r="K518" s="24">
        <v>335110</v>
      </c>
      <c r="L518" s="24" t="s">
        <v>2134</v>
      </c>
      <c r="M518" s="24">
        <v>335110</v>
      </c>
      <c r="N518" s="24" t="s">
        <v>2134</v>
      </c>
      <c r="O518" s="23" t="str">
        <f t="shared" si="22"/>
        <v>335110</v>
      </c>
    </row>
    <row r="519" spans="8:15" x14ac:dyDescent="0.45">
      <c r="H519" s="17">
        <v>335120</v>
      </c>
      <c r="I519" s="24" t="s">
        <v>735</v>
      </c>
      <c r="J519" s="24" t="s">
        <v>736</v>
      </c>
      <c r="K519" s="24">
        <v>335121</v>
      </c>
      <c r="L519" s="24" t="s">
        <v>2135</v>
      </c>
      <c r="M519" s="24">
        <v>335121</v>
      </c>
      <c r="N519" s="24" t="s">
        <v>2135</v>
      </c>
      <c r="O519" s="23" t="str">
        <f t="shared" si="22"/>
        <v>335121</v>
      </c>
    </row>
    <row r="520" spans="8:15" x14ac:dyDescent="0.45">
      <c r="H520" s="17">
        <v>335120</v>
      </c>
      <c r="I520" s="24" t="s">
        <v>735</v>
      </c>
      <c r="J520" s="24" t="s">
        <v>737</v>
      </c>
      <c r="K520" s="24">
        <v>335122</v>
      </c>
      <c r="L520" s="24" t="s">
        <v>2136</v>
      </c>
      <c r="M520" s="24">
        <v>335122</v>
      </c>
      <c r="N520" s="24" t="s">
        <v>2136</v>
      </c>
      <c r="O520" s="23" t="str">
        <f t="shared" si="22"/>
        <v>335122</v>
      </c>
    </row>
    <row r="521" spans="8:15" x14ac:dyDescent="0.45">
      <c r="H521" s="17">
        <v>335120</v>
      </c>
      <c r="I521" s="24" t="s">
        <v>735</v>
      </c>
      <c r="J521" s="24" t="s">
        <v>738</v>
      </c>
      <c r="K521" s="24">
        <v>335129</v>
      </c>
      <c r="L521" s="24" t="s">
        <v>2137</v>
      </c>
      <c r="M521" s="24">
        <v>335129</v>
      </c>
      <c r="N521" s="24" t="s">
        <v>2137</v>
      </c>
      <c r="O521" s="23" t="str">
        <f t="shared" si="22"/>
        <v>335129</v>
      </c>
    </row>
    <row r="522" spans="8:15" x14ac:dyDescent="0.45">
      <c r="H522" s="17">
        <v>335210</v>
      </c>
      <c r="I522" s="24" t="s">
        <v>739</v>
      </c>
      <c r="J522" s="24" t="s">
        <v>740</v>
      </c>
      <c r="K522" s="24">
        <v>335211</v>
      </c>
      <c r="L522" s="24" t="s">
        <v>2138</v>
      </c>
      <c r="M522" s="24">
        <v>335210</v>
      </c>
      <c r="N522" s="24" t="s">
        <v>2139</v>
      </c>
      <c r="O522" s="23" t="str">
        <f t="shared" si="22"/>
        <v>335210</v>
      </c>
    </row>
    <row r="523" spans="8:15" x14ac:dyDescent="0.45">
      <c r="H523" s="17">
        <v>335210</v>
      </c>
      <c r="I523" s="24" t="s">
        <v>739</v>
      </c>
      <c r="J523" s="24" t="s">
        <v>741</v>
      </c>
      <c r="K523" s="24">
        <v>335212</v>
      </c>
      <c r="L523" s="24" t="s">
        <v>2140</v>
      </c>
      <c r="M523" s="24">
        <v>335210</v>
      </c>
      <c r="N523" s="24" t="s">
        <v>2139</v>
      </c>
      <c r="O523" s="23" t="str">
        <f t="shared" si="22"/>
        <v>335210</v>
      </c>
    </row>
    <row r="524" spans="8:15" x14ac:dyDescent="0.45">
      <c r="H524" s="17">
        <v>335221</v>
      </c>
      <c r="I524" s="24" t="s">
        <v>742</v>
      </c>
      <c r="J524" s="24" t="s">
        <v>743</v>
      </c>
      <c r="K524" s="24">
        <v>335221</v>
      </c>
      <c r="L524" s="24" t="s">
        <v>2141</v>
      </c>
      <c r="M524" s="24">
        <v>335221</v>
      </c>
      <c r="N524" s="24" t="s">
        <v>2141</v>
      </c>
      <c r="O524" s="23" t="str">
        <f t="shared" si="22"/>
        <v>335221</v>
      </c>
    </row>
    <row r="525" spans="8:15" x14ac:dyDescent="0.45">
      <c r="H525" s="17">
        <v>335222</v>
      </c>
      <c r="I525" s="24" t="s">
        <v>744</v>
      </c>
      <c r="J525" s="24" t="s">
        <v>745</v>
      </c>
      <c r="K525" s="24">
        <v>335222</v>
      </c>
      <c r="L525" s="24" t="s">
        <v>2142</v>
      </c>
      <c r="M525" s="24">
        <v>335222</v>
      </c>
      <c r="N525" s="24" t="s">
        <v>2142</v>
      </c>
      <c r="O525" s="23" t="str">
        <f t="shared" si="22"/>
        <v>335222</v>
      </c>
    </row>
    <row r="526" spans="8:15" x14ac:dyDescent="0.45">
      <c r="H526" s="17">
        <v>335224</v>
      </c>
      <c r="I526" s="24" t="s">
        <v>746</v>
      </c>
      <c r="J526" s="24" t="s">
        <v>747</v>
      </c>
      <c r="K526" s="24">
        <v>335224</v>
      </c>
      <c r="L526" s="24" t="s">
        <v>2143</v>
      </c>
      <c r="M526" s="24">
        <v>335224</v>
      </c>
      <c r="N526" s="24" t="s">
        <v>2143</v>
      </c>
      <c r="O526" s="23" t="str">
        <f t="shared" si="22"/>
        <v>335224</v>
      </c>
    </row>
    <row r="527" spans="8:15" x14ac:dyDescent="0.45">
      <c r="H527" s="17">
        <v>335228</v>
      </c>
      <c r="I527" s="24" t="s">
        <v>748</v>
      </c>
      <c r="J527" s="24" t="s">
        <v>749</v>
      </c>
      <c r="K527" s="24">
        <v>335228</v>
      </c>
      <c r="L527" s="24" t="s">
        <v>2144</v>
      </c>
      <c r="M527" s="24">
        <v>335228</v>
      </c>
      <c r="N527" s="24" t="s">
        <v>2144</v>
      </c>
      <c r="O527" s="23" t="str">
        <f t="shared" si="22"/>
        <v>335228</v>
      </c>
    </row>
    <row r="528" spans="8:15" x14ac:dyDescent="0.45">
      <c r="H528" s="17">
        <v>335311</v>
      </c>
      <c r="I528" s="24" t="s">
        <v>750</v>
      </c>
      <c r="J528" s="24" t="s">
        <v>751</v>
      </c>
      <c r="K528" s="24">
        <v>335311</v>
      </c>
      <c r="L528" s="24" t="s">
        <v>2145</v>
      </c>
      <c r="M528" s="24">
        <v>335311</v>
      </c>
      <c r="N528" s="24" t="s">
        <v>2145</v>
      </c>
      <c r="O528" s="23" t="str">
        <f t="shared" si="22"/>
        <v>335311</v>
      </c>
    </row>
    <row r="529" spans="8:15" x14ac:dyDescent="0.45">
      <c r="H529" s="17">
        <v>335312</v>
      </c>
      <c r="I529" s="24" t="s">
        <v>752</v>
      </c>
      <c r="J529" s="24" t="s">
        <v>753</v>
      </c>
      <c r="K529" s="24">
        <v>335312</v>
      </c>
      <c r="L529" s="24" t="s">
        <v>2146</v>
      </c>
      <c r="M529" s="24">
        <v>335312</v>
      </c>
      <c r="N529" s="24" t="s">
        <v>2146</v>
      </c>
      <c r="O529" s="23" t="str">
        <f t="shared" si="22"/>
        <v>335312</v>
      </c>
    </row>
    <row r="530" spans="8:15" x14ac:dyDescent="0.45">
      <c r="H530" s="17">
        <v>335313</v>
      </c>
      <c r="I530" s="24" t="s">
        <v>754</v>
      </c>
      <c r="J530" s="24" t="s">
        <v>755</v>
      </c>
      <c r="K530" s="24">
        <v>335313</v>
      </c>
      <c r="L530" s="24" t="s">
        <v>2147</v>
      </c>
      <c r="M530" s="24">
        <v>335313</v>
      </c>
      <c r="N530" s="24" t="s">
        <v>2147</v>
      </c>
      <c r="O530" s="23" t="str">
        <f t="shared" si="22"/>
        <v>335313</v>
      </c>
    </row>
    <row r="531" spans="8:15" x14ac:dyDescent="0.45">
      <c r="H531" s="17">
        <v>335314</v>
      </c>
      <c r="I531" s="24" t="s">
        <v>756</v>
      </c>
      <c r="J531" s="24" t="s">
        <v>757</v>
      </c>
      <c r="K531" s="24">
        <v>335314</v>
      </c>
      <c r="L531" s="24" t="s">
        <v>2148</v>
      </c>
      <c r="M531" s="24">
        <v>335314</v>
      </c>
      <c r="N531" s="24" t="s">
        <v>2148</v>
      </c>
      <c r="O531" s="23" t="str">
        <f t="shared" si="22"/>
        <v>335314</v>
      </c>
    </row>
    <row r="532" spans="8:15" x14ac:dyDescent="0.45">
      <c r="H532" s="17">
        <v>335911</v>
      </c>
      <c r="I532" s="24" t="s">
        <v>758</v>
      </c>
      <c r="J532" s="24" t="s">
        <v>759</v>
      </c>
      <c r="K532" s="24">
        <v>335911</v>
      </c>
      <c r="L532" s="24" t="s">
        <v>2149</v>
      </c>
      <c r="M532" s="24">
        <v>335911</v>
      </c>
      <c r="N532" s="24" t="s">
        <v>2149</v>
      </c>
      <c r="O532" s="23" t="str">
        <f t="shared" si="22"/>
        <v>335911</v>
      </c>
    </row>
    <row r="533" spans="8:15" x14ac:dyDescent="0.45">
      <c r="H533" s="17">
        <v>335912</v>
      </c>
      <c r="I533" s="24" t="s">
        <v>760</v>
      </c>
      <c r="J533" s="24" t="s">
        <v>761</v>
      </c>
      <c r="K533" s="24">
        <v>335912</v>
      </c>
      <c r="L533" s="24" t="s">
        <v>2150</v>
      </c>
      <c r="M533" s="24">
        <v>335912</v>
      </c>
      <c r="N533" s="24" t="s">
        <v>2150</v>
      </c>
      <c r="O533" s="23" t="str">
        <f t="shared" si="22"/>
        <v>335912</v>
      </c>
    </row>
    <row r="534" spans="8:15" x14ac:dyDescent="0.45">
      <c r="H534" s="17">
        <v>335920</v>
      </c>
      <c r="I534" s="24" t="s">
        <v>762</v>
      </c>
      <c r="J534" s="24" t="s">
        <v>763</v>
      </c>
      <c r="K534" s="24">
        <v>335921</v>
      </c>
      <c r="L534" s="24" t="s">
        <v>2151</v>
      </c>
      <c r="M534" s="24">
        <v>335921</v>
      </c>
      <c r="N534" s="24" t="s">
        <v>2151</v>
      </c>
      <c r="O534" s="23" t="str">
        <f t="shared" si="22"/>
        <v>335921</v>
      </c>
    </row>
    <row r="535" spans="8:15" x14ac:dyDescent="0.45">
      <c r="H535" s="17">
        <v>335920</v>
      </c>
      <c r="I535" s="24" t="s">
        <v>762</v>
      </c>
      <c r="J535" s="24" t="s">
        <v>764</v>
      </c>
      <c r="K535" s="24">
        <v>335929</v>
      </c>
      <c r="L535" s="24" t="s">
        <v>2152</v>
      </c>
      <c r="M535" s="24">
        <v>335929</v>
      </c>
      <c r="N535" s="24" t="s">
        <v>2152</v>
      </c>
      <c r="O535" s="23" t="str">
        <f t="shared" si="22"/>
        <v>335929</v>
      </c>
    </row>
    <row r="536" spans="8:15" x14ac:dyDescent="0.45">
      <c r="H536" s="17">
        <v>335930</v>
      </c>
      <c r="I536" s="24" t="s">
        <v>765</v>
      </c>
      <c r="J536" s="24" t="s">
        <v>766</v>
      </c>
      <c r="K536" s="24">
        <v>335931</v>
      </c>
      <c r="L536" s="24" t="s">
        <v>2153</v>
      </c>
      <c r="M536" s="24">
        <v>335931</v>
      </c>
      <c r="N536" s="24" t="s">
        <v>2153</v>
      </c>
      <c r="O536" s="23" t="str">
        <f t="shared" si="22"/>
        <v>335931</v>
      </c>
    </row>
    <row r="537" spans="8:15" x14ac:dyDescent="0.45">
      <c r="H537" s="17">
        <v>335930</v>
      </c>
      <c r="I537" s="24" t="s">
        <v>765</v>
      </c>
      <c r="J537" s="24" t="s">
        <v>767</v>
      </c>
      <c r="K537" s="24">
        <v>335932</v>
      </c>
      <c r="L537" s="24" t="s">
        <v>2154</v>
      </c>
      <c r="M537" s="24">
        <v>335932</v>
      </c>
      <c r="N537" s="24" t="s">
        <v>2154</v>
      </c>
      <c r="O537" s="23" t="str">
        <f t="shared" si="22"/>
        <v>335932</v>
      </c>
    </row>
    <row r="538" spans="8:15" x14ac:dyDescent="0.45">
      <c r="H538" s="17">
        <v>335991</v>
      </c>
      <c r="I538" s="24" t="s">
        <v>768</v>
      </c>
      <c r="J538" s="24" t="s">
        <v>769</v>
      </c>
      <c r="K538" s="24">
        <v>335991</v>
      </c>
      <c r="L538" s="24" t="s">
        <v>2155</v>
      </c>
      <c r="M538" s="24">
        <v>335991</v>
      </c>
      <c r="N538" s="24" t="s">
        <v>2155</v>
      </c>
      <c r="O538" s="23" t="str">
        <f t="shared" si="22"/>
        <v>335991</v>
      </c>
    </row>
    <row r="539" spans="8:15" x14ac:dyDescent="0.45">
      <c r="H539" s="17">
        <v>335999</v>
      </c>
      <c r="I539" s="24" t="s">
        <v>770</v>
      </c>
      <c r="J539" s="24" t="s">
        <v>771</v>
      </c>
      <c r="K539" s="24">
        <v>335999</v>
      </c>
      <c r="L539" s="24" t="s">
        <v>2156</v>
      </c>
      <c r="M539" s="24">
        <v>335999</v>
      </c>
      <c r="N539" s="24" t="s">
        <v>2156</v>
      </c>
      <c r="O539" s="23" t="str">
        <f t="shared" si="22"/>
        <v>335999</v>
      </c>
    </row>
    <row r="540" spans="8:15" x14ac:dyDescent="0.45">
      <c r="H540" s="17">
        <v>336111</v>
      </c>
      <c r="I540" s="24" t="s">
        <v>772</v>
      </c>
      <c r="J540" s="24" t="s">
        <v>773</v>
      </c>
      <c r="K540" s="24">
        <v>336111</v>
      </c>
      <c r="L540" s="24" t="s">
        <v>2157</v>
      </c>
      <c r="M540" s="24">
        <v>336111</v>
      </c>
      <c r="N540" s="24" t="s">
        <v>2157</v>
      </c>
      <c r="O540" s="23" t="str">
        <f t="shared" si="22"/>
        <v>336111</v>
      </c>
    </row>
    <row r="541" spans="8:15" x14ac:dyDescent="0.45">
      <c r="H541" s="17">
        <v>336112</v>
      </c>
      <c r="I541" s="24" t="s">
        <v>774</v>
      </c>
      <c r="J541" s="24" t="s">
        <v>775</v>
      </c>
      <c r="K541" s="24">
        <v>336112</v>
      </c>
      <c r="L541" s="24" t="s">
        <v>2158</v>
      </c>
      <c r="M541" s="24">
        <v>336112</v>
      </c>
      <c r="N541" s="24" t="s">
        <v>2158</v>
      </c>
      <c r="O541" s="23" t="str">
        <f t="shared" si="22"/>
        <v>336112</v>
      </c>
    </row>
    <row r="542" spans="8:15" x14ac:dyDescent="0.45">
      <c r="H542" s="17">
        <v>336120</v>
      </c>
      <c r="I542" s="24" t="s">
        <v>776</v>
      </c>
      <c r="J542" s="24" t="s">
        <v>777</v>
      </c>
      <c r="K542" s="24">
        <v>336120</v>
      </c>
      <c r="L542" s="24" t="s">
        <v>2159</v>
      </c>
      <c r="M542" s="24">
        <v>336120</v>
      </c>
      <c r="N542" s="24" t="s">
        <v>2159</v>
      </c>
      <c r="O542" s="23" t="str">
        <f t="shared" si="22"/>
        <v>336120</v>
      </c>
    </row>
    <row r="543" spans="8:15" x14ac:dyDescent="0.45">
      <c r="H543" s="17">
        <v>336211</v>
      </c>
      <c r="I543" s="24" t="s">
        <v>778</v>
      </c>
      <c r="J543" s="24" t="s">
        <v>779</v>
      </c>
      <c r="K543" s="24">
        <v>336211</v>
      </c>
      <c r="L543" s="24" t="s">
        <v>2160</v>
      </c>
      <c r="M543" s="24">
        <v>336211</v>
      </c>
      <c r="N543" s="24" t="s">
        <v>2160</v>
      </c>
      <c r="O543" s="23" t="str">
        <f t="shared" si="22"/>
        <v>336211</v>
      </c>
    </row>
    <row r="544" spans="8:15" x14ac:dyDescent="0.45">
      <c r="H544" s="17">
        <v>336212</v>
      </c>
      <c r="I544" s="24" t="s">
        <v>780</v>
      </c>
      <c r="J544" s="24" t="s">
        <v>781</v>
      </c>
      <c r="K544" s="24">
        <v>336212</v>
      </c>
      <c r="L544" s="24" t="s">
        <v>2161</v>
      </c>
      <c r="M544" s="24">
        <v>336212</v>
      </c>
      <c r="N544" s="24" t="s">
        <v>2161</v>
      </c>
      <c r="O544" s="23" t="str">
        <f t="shared" si="22"/>
        <v>336212</v>
      </c>
    </row>
    <row r="545" spans="8:15" x14ac:dyDescent="0.45">
      <c r="H545" s="17">
        <v>336213</v>
      </c>
      <c r="I545" s="24" t="s">
        <v>782</v>
      </c>
      <c r="J545" s="24" t="s">
        <v>783</v>
      </c>
      <c r="K545" s="24">
        <v>336213</v>
      </c>
      <c r="L545" s="24" t="s">
        <v>2162</v>
      </c>
      <c r="M545" s="24">
        <v>336213</v>
      </c>
      <c r="N545" s="24" t="s">
        <v>2162</v>
      </c>
      <c r="O545" s="23" t="str">
        <f t="shared" si="22"/>
        <v>336213</v>
      </c>
    </row>
    <row r="546" spans="8:15" x14ac:dyDescent="0.45">
      <c r="H546" s="17">
        <v>336214</v>
      </c>
      <c r="I546" s="24" t="s">
        <v>784</v>
      </c>
      <c r="J546" s="24" t="s">
        <v>785</v>
      </c>
      <c r="K546" s="24">
        <v>336214</v>
      </c>
      <c r="L546" s="24" t="s">
        <v>2163</v>
      </c>
      <c r="M546" s="24">
        <v>336214</v>
      </c>
      <c r="N546" s="24" t="s">
        <v>2163</v>
      </c>
      <c r="O546" s="23" t="str">
        <f t="shared" si="22"/>
        <v>336214</v>
      </c>
    </row>
    <row r="547" spans="8:15" x14ac:dyDescent="0.45">
      <c r="H547" s="17">
        <v>336310</v>
      </c>
      <c r="I547" s="24" t="s">
        <v>786</v>
      </c>
      <c r="J547" s="24" t="s">
        <v>787</v>
      </c>
      <c r="K547" s="24">
        <v>336311</v>
      </c>
      <c r="L547" s="24" t="s">
        <v>2164</v>
      </c>
      <c r="M547" s="24">
        <v>336310</v>
      </c>
      <c r="N547" s="24" t="s">
        <v>2165</v>
      </c>
      <c r="O547" s="23" t="str">
        <f t="shared" si="22"/>
        <v>336310</v>
      </c>
    </row>
    <row r="548" spans="8:15" x14ac:dyDescent="0.45">
      <c r="H548" s="17">
        <v>336310</v>
      </c>
      <c r="I548" s="24" t="s">
        <v>786</v>
      </c>
      <c r="J548" s="24" t="s">
        <v>788</v>
      </c>
      <c r="K548" s="24">
        <v>336312</v>
      </c>
      <c r="L548" s="24" t="s">
        <v>2166</v>
      </c>
      <c r="M548" s="24">
        <v>336310</v>
      </c>
      <c r="N548" s="24" t="s">
        <v>2165</v>
      </c>
      <c r="O548" s="23" t="str">
        <f t="shared" si="22"/>
        <v>336310</v>
      </c>
    </row>
    <row r="549" spans="8:15" x14ac:dyDescent="0.45">
      <c r="H549" s="17">
        <v>336320</v>
      </c>
      <c r="I549" s="24" t="s">
        <v>789</v>
      </c>
      <c r="J549" s="24" t="s">
        <v>790</v>
      </c>
      <c r="K549" s="24">
        <v>336321</v>
      </c>
      <c r="L549" s="24" t="s">
        <v>2167</v>
      </c>
      <c r="M549" s="24">
        <v>336320</v>
      </c>
      <c r="N549" s="24" t="s">
        <v>2168</v>
      </c>
      <c r="O549" s="23" t="str">
        <f t="shared" si="22"/>
        <v>336320</v>
      </c>
    </row>
    <row r="550" spans="8:15" x14ac:dyDescent="0.45">
      <c r="H550" s="17">
        <v>336320</v>
      </c>
      <c r="I550" s="24" t="s">
        <v>789</v>
      </c>
      <c r="J550" s="24" t="s">
        <v>791</v>
      </c>
      <c r="K550" s="24">
        <v>336322</v>
      </c>
      <c r="L550" s="24" t="s">
        <v>2169</v>
      </c>
      <c r="M550" s="24">
        <v>336320</v>
      </c>
      <c r="N550" s="24" t="s">
        <v>2168</v>
      </c>
      <c r="O550" s="23" t="str">
        <f t="shared" si="22"/>
        <v>336320</v>
      </c>
    </row>
    <row r="551" spans="8:15" x14ac:dyDescent="0.45">
      <c r="H551" s="17" t="s">
        <v>2170</v>
      </c>
      <c r="I551" s="24" t="s">
        <v>792</v>
      </c>
      <c r="J551" s="24" t="s">
        <v>793</v>
      </c>
      <c r="K551" s="24">
        <v>336330</v>
      </c>
      <c r="L551" s="24" t="s">
        <v>2171</v>
      </c>
      <c r="M551" s="24">
        <v>336330</v>
      </c>
      <c r="N551" s="24" t="s">
        <v>2171</v>
      </c>
      <c r="O551" s="23" t="str">
        <f t="shared" si="22"/>
        <v>336330</v>
      </c>
    </row>
    <row r="552" spans="8:15" x14ac:dyDescent="0.45">
      <c r="H552" s="17" t="s">
        <v>2170</v>
      </c>
      <c r="I552" s="24" t="s">
        <v>792</v>
      </c>
      <c r="J552" s="24" t="s">
        <v>794</v>
      </c>
      <c r="K552" s="24">
        <v>336340</v>
      </c>
      <c r="L552" s="24" t="s">
        <v>2172</v>
      </c>
      <c r="M552" s="24">
        <v>336340</v>
      </c>
      <c r="N552" s="24" t="s">
        <v>2172</v>
      </c>
      <c r="O552" s="23" t="str">
        <f t="shared" si="22"/>
        <v>336340</v>
      </c>
    </row>
    <row r="553" spans="8:15" x14ac:dyDescent="0.45">
      <c r="H553" s="17">
        <v>336350</v>
      </c>
      <c r="I553" s="24" t="s">
        <v>795</v>
      </c>
      <c r="J553" s="24" t="s">
        <v>796</v>
      </c>
      <c r="K553" s="24">
        <v>336350</v>
      </c>
      <c r="L553" s="24" t="s">
        <v>2173</v>
      </c>
      <c r="M553" s="24">
        <v>336350</v>
      </c>
      <c r="N553" s="24" t="s">
        <v>2173</v>
      </c>
      <c r="O553" s="23" t="str">
        <f t="shared" si="22"/>
        <v>336350</v>
      </c>
    </row>
    <row r="554" spans="8:15" x14ac:dyDescent="0.45">
      <c r="H554" s="17">
        <v>336360</v>
      </c>
      <c r="I554" s="24" t="s">
        <v>797</v>
      </c>
      <c r="J554" s="24" t="s">
        <v>798</v>
      </c>
      <c r="K554" s="24">
        <v>336360</v>
      </c>
      <c r="L554" s="24" t="s">
        <v>2174</v>
      </c>
      <c r="M554" s="24">
        <v>336360</v>
      </c>
      <c r="N554" s="24" t="s">
        <v>2174</v>
      </c>
      <c r="O554" s="23" t="str">
        <f t="shared" si="22"/>
        <v>336360</v>
      </c>
    </row>
    <row r="555" spans="8:15" x14ac:dyDescent="0.45">
      <c r="H555" s="17">
        <v>336370</v>
      </c>
      <c r="I555" s="24" t="s">
        <v>799</v>
      </c>
      <c r="J555" s="24" t="s">
        <v>800</v>
      </c>
      <c r="K555" s="24">
        <v>336370</v>
      </c>
      <c r="L555" s="24" t="s">
        <v>2175</v>
      </c>
      <c r="M555" s="24">
        <v>336370</v>
      </c>
      <c r="N555" s="24" t="s">
        <v>2175</v>
      </c>
      <c r="O555" s="23" t="str">
        <f t="shared" si="22"/>
        <v>336370</v>
      </c>
    </row>
    <row r="556" spans="8:15" x14ac:dyDescent="0.45">
      <c r="H556" s="17">
        <v>336390</v>
      </c>
      <c r="I556" s="24" t="s">
        <v>801</v>
      </c>
      <c r="J556" s="24" t="s">
        <v>802</v>
      </c>
      <c r="K556" s="24">
        <v>336391</v>
      </c>
      <c r="L556" s="24" t="s">
        <v>2176</v>
      </c>
      <c r="M556" s="24">
        <v>336390</v>
      </c>
      <c r="N556" s="24" t="s">
        <v>2177</v>
      </c>
      <c r="O556" s="23" t="str">
        <f t="shared" si="22"/>
        <v>336390</v>
      </c>
    </row>
    <row r="557" spans="8:15" x14ac:dyDescent="0.45">
      <c r="H557" s="17">
        <v>336390</v>
      </c>
      <c r="I557" s="24" t="s">
        <v>801</v>
      </c>
      <c r="J557" s="24" t="s">
        <v>803</v>
      </c>
      <c r="K557" s="24">
        <v>336399</v>
      </c>
      <c r="L557" s="24" t="s">
        <v>2178</v>
      </c>
      <c r="M557" s="24">
        <v>336390</v>
      </c>
      <c r="N557" s="24" t="s">
        <v>2177</v>
      </c>
      <c r="O557" s="23" t="str">
        <f t="shared" si="22"/>
        <v>336390</v>
      </c>
    </row>
    <row r="558" spans="8:15" x14ac:dyDescent="0.45">
      <c r="H558" s="17">
        <v>336411</v>
      </c>
      <c r="I558" s="24" t="s">
        <v>804</v>
      </c>
      <c r="J558" s="24" t="s">
        <v>805</v>
      </c>
      <c r="K558" s="24">
        <v>336411</v>
      </c>
      <c r="L558" s="24" t="s">
        <v>2179</v>
      </c>
      <c r="M558" s="24">
        <v>336411</v>
      </c>
      <c r="N558" s="24" t="s">
        <v>2179</v>
      </c>
      <c r="O558" s="23" t="str">
        <f t="shared" si="22"/>
        <v>336411</v>
      </c>
    </row>
    <row r="559" spans="8:15" x14ac:dyDescent="0.45">
      <c r="H559" s="17">
        <v>336412</v>
      </c>
      <c r="I559" s="24" t="s">
        <v>806</v>
      </c>
      <c r="J559" s="24" t="s">
        <v>807</v>
      </c>
      <c r="K559" s="24">
        <v>336412</v>
      </c>
      <c r="L559" s="24" t="s">
        <v>2180</v>
      </c>
      <c r="M559" s="24">
        <v>336412</v>
      </c>
      <c r="N559" s="24" t="s">
        <v>2180</v>
      </c>
      <c r="O559" s="23" t="str">
        <f t="shared" si="22"/>
        <v>336412</v>
      </c>
    </row>
    <row r="560" spans="8:15" x14ac:dyDescent="0.45">
      <c r="H560" s="17">
        <v>336413</v>
      </c>
      <c r="I560" s="24" t="s">
        <v>808</v>
      </c>
      <c r="J560" s="24" t="s">
        <v>809</v>
      </c>
      <c r="K560" s="24">
        <v>336413</v>
      </c>
      <c r="L560" s="24" t="s">
        <v>2181</v>
      </c>
      <c r="M560" s="24">
        <v>336413</v>
      </c>
      <c r="N560" s="24" t="s">
        <v>2181</v>
      </c>
      <c r="O560" s="23" t="str">
        <f t="shared" si="22"/>
        <v>336413</v>
      </c>
    </row>
    <row r="561" spans="8:15" x14ac:dyDescent="0.45">
      <c r="H561" s="17">
        <v>336414</v>
      </c>
      <c r="I561" s="24" t="s">
        <v>810</v>
      </c>
      <c r="J561" s="24" t="s">
        <v>811</v>
      </c>
      <c r="K561" s="24">
        <v>336414</v>
      </c>
      <c r="L561" s="24" t="s">
        <v>2182</v>
      </c>
      <c r="M561" s="24">
        <v>336414</v>
      </c>
      <c r="N561" s="24" t="s">
        <v>2182</v>
      </c>
      <c r="O561" s="23" t="str">
        <f t="shared" si="22"/>
        <v>336414</v>
      </c>
    </row>
    <row r="562" spans="8:15" x14ac:dyDescent="0.45">
      <c r="H562" s="17" t="s">
        <v>2183</v>
      </c>
      <c r="I562" s="24" t="s">
        <v>812</v>
      </c>
      <c r="J562" s="24" t="s">
        <v>813</v>
      </c>
      <c r="K562" s="24">
        <v>336415</v>
      </c>
      <c r="L562" s="24" t="s">
        <v>2184</v>
      </c>
      <c r="M562" s="24">
        <v>336415</v>
      </c>
      <c r="N562" s="24" t="s">
        <v>2184</v>
      </c>
      <c r="O562" s="23" t="str">
        <f t="shared" si="22"/>
        <v>336415</v>
      </c>
    </row>
    <row r="563" spans="8:15" x14ac:dyDescent="0.45">
      <c r="H563" s="17" t="s">
        <v>2183</v>
      </c>
      <c r="I563" s="24" t="s">
        <v>812</v>
      </c>
      <c r="J563" s="24" t="s">
        <v>814</v>
      </c>
      <c r="K563" s="24">
        <v>336419</v>
      </c>
      <c r="L563" s="24" t="s">
        <v>2185</v>
      </c>
      <c r="M563" s="24">
        <v>336419</v>
      </c>
      <c r="N563" s="24" t="s">
        <v>2185</v>
      </c>
      <c r="O563" s="23" t="str">
        <f t="shared" si="22"/>
        <v>336419</v>
      </c>
    </row>
    <row r="564" spans="8:15" x14ac:dyDescent="0.45">
      <c r="H564" s="17">
        <v>336500</v>
      </c>
      <c r="I564" s="24" t="s">
        <v>815</v>
      </c>
      <c r="J564" s="24" t="s">
        <v>816</v>
      </c>
      <c r="K564" s="24">
        <v>336510</v>
      </c>
      <c r="L564" s="24" t="s">
        <v>2186</v>
      </c>
      <c r="M564" s="24">
        <v>336510</v>
      </c>
      <c r="N564" s="24" t="s">
        <v>2186</v>
      </c>
      <c r="O564" s="23" t="str">
        <f t="shared" si="22"/>
        <v>336510</v>
      </c>
    </row>
    <row r="565" spans="8:15" x14ac:dyDescent="0.45">
      <c r="H565" s="17">
        <v>336611</v>
      </c>
      <c r="I565" s="24" t="s">
        <v>817</v>
      </c>
      <c r="J565" s="24" t="s">
        <v>818</v>
      </c>
      <c r="K565" s="24">
        <v>336611</v>
      </c>
      <c r="L565" s="24" t="s">
        <v>2187</v>
      </c>
      <c r="M565" s="24">
        <v>336611</v>
      </c>
      <c r="N565" s="24" t="s">
        <v>2187</v>
      </c>
      <c r="O565" s="23" t="str">
        <f t="shared" si="22"/>
        <v>336611</v>
      </c>
    </row>
    <row r="566" spans="8:15" x14ac:dyDescent="0.45">
      <c r="H566" s="17">
        <v>336612</v>
      </c>
      <c r="I566" s="24" t="s">
        <v>819</v>
      </c>
      <c r="J566" s="24" t="s">
        <v>820</v>
      </c>
      <c r="K566" s="24">
        <v>336612</v>
      </c>
      <c r="L566" s="24" t="s">
        <v>2188</v>
      </c>
      <c r="M566" s="24">
        <v>336612</v>
      </c>
      <c r="N566" s="24" t="s">
        <v>2188</v>
      </c>
      <c r="O566" s="23" t="str">
        <f t="shared" si="22"/>
        <v>336612</v>
      </c>
    </row>
    <row r="567" spans="8:15" x14ac:dyDescent="0.45">
      <c r="H567" s="17">
        <v>336991</v>
      </c>
      <c r="I567" s="24" t="s">
        <v>821</v>
      </c>
      <c r="J567" s="24" t="s">
        <v>822</v>
      </c>
      <c r="K567" s="24">
        <v>336991</v>
      </c>
      <c r="L567" s="24" t="s">
        <v>2189</v>
      </c>
      <c r="M567" s="24">
        <v>336991</v>
      </c>
      <c r="N567" s="24" t="s">
        <v>2189</v>
      </c>
      <c r="O567" s="23" t="str">
        <f t="shared" si="22"/>
        <v>336991</v>
      </c>
    </row>
    <row r="568" spans="8:15" x14ac:dyDescent="0.45">
      <c r="H568" s="17">
        <v>336992</v>
      </c>
      <c r="I568" s="24" t="s">
        <v>823</v>
      </c>
      <c r="J568" s="24" t="s">
        <v>824</v>
      </c>
      <c r="K568" s="24">
        <v>336992</v>
      </c>
      <c r="L568" s="24" t="s">
        <v>2190</v>
      </c>
      <c r="M568" s="24">
        <v>336992</v>
      </c>
      <c r="N568" s="24" t="s">
        <v>2190</v>
      </c>
      <c r="O568" s="23" t="str">
        <f t="shared" si="22"/>
        <v>336992</v>
      </c>
    </row>
    <row r="569" spans="8:15" x14ac:dyDescent="0.45">
      <c r="H569" s="17">
        <v>336999</v>
      </c>
      <c r="I569" s="24" t="s">
        <v>825</v>
      </c>
      <c r="J569" s="24" t="s">
        <v>826</v>
      </c>
      <c r="K569" s="24">
        <v>336999</v>
      </c>
      <c r="L569" s="24" t="s">
        <v>2191</v>
      </c>
      <c r="M569" s="24">
        <v>336999</v>
      </c>
      <c r="N569" s="24" t="s">
        <v>2191</v>
      </c>
      <c r="O569" s="23" t="str">
        <f t="shared" si="22"/>
        <v>336999</v>
      </c>
    </row>
    <row r="570" spans="8:15" x14ac:dyDescent="0.45">
      <c r="H570" s="17">
        <v>337110</v>
      </c>
      <c r="I570" s="24" t="s">
        <v>827</v>
      </c>
      <c r="J570" s="24" t="s">
        <v>828</v>
      </c>
      <c r="K570" s="24">
        <v>337110</v>
      </c>
      <c r="L570" s="24" t="s">
        <v>2192</v>
      </c>
      <c r="M570" s="24">
        <v>337110</v>
      </c>
      <c r="N570" s="24" t="s">
        <v>2192</v>
      </c>
      <c r="O570" s="23" t="str">
        <f t="shared" si="22"/>
        <v>337110</v>
      </c>
    </row>
    <row r="571" spans="8:15" x14ac:dyDescent="0.45">
      <c r="H571" s="17">
        <v>337121</v>
      </c>
      <c r="I571" s="24" t="s">
        <v>829</v>
      </c>
      <c r="J571" s="24" t="s">
        <v>830</v>
      </c>
      <c r="K571" s="24">
        <v>337121</v>
      </c>
      <c r="L571" s="24" t="s">
        <v>2193</v>
      </c>
      <c r="M571" s="24">
        <v>337121</v>
      </c>
      <c r="N571" s="24" t="s">
        <v>2193</v>
      </c>
      <c r="O571" s="23" t="str">
        <f t="shared" si="22"/>
        <v>337121</v>
      </c>
    </row>
    <row r="572" spans="8:15" x14ac:dyDescent="0.45">
      <c r="H572" s="17">
        <v>337122</v>
      </c>
      <c r="I572" s="24" t="s">
        <v>831</v>
      </c>
      <c r="J572" s="24" t="s">
        <v>832</v>
      </c>
      <c r="K572" s="24">
        <v>337122</v>
      </c>
      <c r="L572" s="24" t="s">
        <v>2194</v>
      </c>
      <c r="M572" s="24">
        <v>337122</v>
      </c>
      <c r="N572" s="24" t="s">
        <v>2194</v>
      </c>
      <c r="O572" s="23" t="str">
        <f t="shared" si="22"/>
        <v>337122</v>
      </c>
    </row>
    <row r="573" spans="8:15" x14ac:dyDescent="0.45">
      <c r="H573" s="17" t="s">
        <v>2195</v>
      </c>
      <c r="I573" s="24" t="s">
        <v>833</v>
      </c>
      <c r="J573" s="24" t="s">
        <v>834</v>
      </c>
      <c r="K573" s="24">
        <v>337124</v>
      </c>
      <c r="L573" s="24" t="s">
        <v>2196</v>
      </c>
      <c r="M573" s="24">
        <v>337124</v>
      </c>
      <c r="N573" s="24" t="s">
        <v>2196</v>
      </c>
      <c r="O573" s="23" t="str">
        <f t="shared" si="22"/>
        <v>337124</v>
      </c>
    </row>
    <row r="574" spans="8:15" x14ac:dyDescent="0.45">
      <c r="H574" s="17" t="s">
        <v>2195</v>
      </c>
      <c r="I574" s="24" t="s">
        <v>833</v>
      </c>
      <c r="J574" s="24" t="s">
        <v>835</v>
      </c>
      <c r="K574" s="24">
        <v>337125</v>
      </c>
      <c r="L574" s="24" t="s">
        <v>2197</v>
      </c>
      <c r="M574" s="24">
        <v>337125</v>
      </c>
      <c r="N574" s="24" t="s">
        <v>2197</v>
      </c>
      <c r="O574" s="23" t="str">
        <f t="shared" si="22"/>
        <v>337125</v>
      </c>
    </row>
    <row r="575" spans="8:15" x14ac:dyDescent="0.45">
      <c r="H575" s="17">
        <v>337127</v>
      </c>
      <c r="I575" s="24" t="s">
        <v>836</v>
      </c>
      <c r="J575" s="24" t="s">
        <v>837</v>
      </c>
      <c r="K575" s="24">
        <v>337127</v>
      </c>
      <c r="L575" s="24" t="s">
        <v>2198</v>
      </c>
      <c r="M575" s="24">
        <v>337127</v>
      </c>
      <c r="N575" s="24" t="s">
        <v>2198</v>
      </c>
      <c r="O575" s="23" t="str">
        <f t="shared" si="22"/>
        <v>337127</v>
      </c>
    </row>
    <row r="576" spans="8:15" x14ac:dyDescent="0.45">
      <c r="H576" s="17" t="s">
        <v>2195</v>
      </c>
      <c r="I576" s="24" t="s">
        <v>833</v>
      </c>
      <c r="J576" s="24" t="s">
        <v>838</v>
      </c>
      <c r="K576" s="24">
        <v>337129</v>
      </c>
      <c r="L576" s="24" t="s">
        <v>2199</v>
      </c>
      <c r="M576" s="24">
        <v>321999</v>
      </c>
      <c r="N576" s="24" t="s">
        <v>1821</v>
      </c>
      <c r="O576" s="23" t="str">
        <f t="shared" si="22"/>
        <v>321999</v>
      </c>
    </row>
    <row r="577" spans="8:15" x14ac:dyDescent="0.45">
      <c r="H577" s="17" t="s">
        <v>2200</v>
      </c>
      <c r="I577" s="24" t="s">
        <v>839</v>
      </c>
      <c r="J577" s="24" t="s">
        <v>840</v>
      </c>
      <c r="K577" s="24">
        <v>337211</v>
      </c>
      <c r="L577" s="24" t="s">
        <v>2201</v>
      </c>
      <c r="M577" s="24">
        <v>337211</v>
      </c>
      <c r="N577" s="24" t="s">
        <v>2201</v>
      </c>
      <c r="O577" s="23" t="str">
        <f t="shared" si="22"/>
        <v>337211</v>
      </c>
    </row>
    <row r="578" spans="8:15" x14ac:dyDescent="0.45">
      <c r="H578" s="17" t="s">
        <v>2200</v>
      </c>
      <c r="I578" s="24" t="s">
        <v>839</v>
      </c>
      <c r="J578" s="24" t="s">
        <v>841</v>
      </c>
      <c r="K578" s="24">
        <v>337212</v>
      </c>
      <c r="L578" s="24" t="s">
        <v>2202</v>
      </c>
      <c r="M578" s="24">
        <v>337212</v>
      </c>
      <c r="N578" s="24" t="s">
        <v>2202</v>
      </c>
      <c r="O578" s="23" t="str">
        <f t="shared" si="22"/>
        <v>337212</v>
      </c>
    </row>
    <row r="579" spans="8:15" x14ac:dyDescent="0.45">
      <c r="H579" s="17" t="s">
        <v>2200</v>
      </c>
      <c r="I579" s="24" t="s">
        <v>839</v>
      </c>
      <c r="J579" s="24" t="s">
        <v>842</v>
      </c>
      <c r="K579" s="24">
        <v>337214</v>
      </c>
      <c r="L579" s="24" t="s">
        <v>2203</v>
      </c>
      <c r="M579" s="24">
        <v>337214</v>
      </c>
      <c r="N579" s="24" t="s">
        <v>2203</v>
      </c>
      <c r="O579" s="23" t="str">
        <f t="shared" ref="O579:O642" si="23">TEXT(M579,"#")</f>
        <v>337214</v>
      </c>
    </row>
    <row r="580" spans="8:15" x14ac:dyDescent="0.45">
      <c r="H580" s="17">
        <v>337215</v>
      </c>
      <c r="I580" s="24" t="s">
        <v>843</v>
      </c>
      <c r="J580" s="24" t="s">
        <v>844</v>
      </c>
      <c r="K580" s="24">
        <v>337215</v>
      </c>
      <c r="L580" s="24" t="s">
        <v>2204</v>
      </c>
      <c r="M580" s="24">
        <v>337215</v>
      </c>
      <c r="N580" s="24" t="s">
        <v>2204</v>
      </c>
      <c r="O580" s="23" t="str">
        <f t="shared" si="23"/>
        <v>337215</v>
      </c>
    </row>
    <row r="581" spans="8:15" x14ac:dyDescent="0.45">
      <c r="H581" s="17">
        <v>337900</v>
      </c>
      <c r="I581" s="24" t="s">
        <v>845</v>
      </c>
      <c r="J581" s="24" t="s">
        <v>846</v>
      </c>
      <c r="K581" s="24">
        <v>337910</v>
      </c>
      <c r="L581" s="24" t="s">
        <v>2205</v>
      </c>
      <c r="M581" s="24">
        <v>337910</v>
      </c>
      <c r="N581" s="24" t="s">
        <v>2205</v>
      </c>
      <c r="O581" s="23" t="str">
        <f t="shared" si="23"/>
        <v>337910</v>
      </c>
    </row>
    <row r="582" spans="8:15" x14ac:dyDescent="0.45">
      <c r="H582" s="17">
        <v>337900</v>
      </c>
      <c r="I582" s="24" t="s">
        <v>845</v>
      </c>
      <c r="J582" s="24" t="s">
        <v>847</v>
      </c>
      <c r="K582" s="24">
        <v>337920</v>
      </c>
      <c r="L582" s="24" t="s">
        <v>2206</v>
      </c>
      <c r="M582" s="24">
        <v>337920</v>
      </c>
      <c r="N582" s="24" t="s">
        <v>2206</v>
      </c>
      <c r="O582" s="23" t="str">
        <f t="shared" si="23"/>
        <v>337920</v>
      </c>
    </row>
    <row r="583" spans="8:15" x14ac:dyDescent="0.45">
      <c r="H583" s="17">
        <v>339112</v>
      </c>
      <c r="I583" s="24" t="s">
        <v>848</v>
      </c>
      <c r="J583" s="24" t="s">
        <v>849</v>
      </c>
      <c r="K583" s="24">
        <v>339112</v>
      </c>
      <c r="L583" s="24" t="s">
        <v>2207</v>
      </c>
      <c r="M583" s="24">
        <v>339112</v>
      </c>
      <c r="N583" s="24" t="s">
        <v>2207</v>
      </c>
      <c r="O583" s="23" t="str">
        <f t="shared" si="23"/>
        <v>339112</v>
      </c>
    </row>
    <row r="584" spans="8:15" x14ac:dyDescent="0.45">
      <c r="H584" s="17">
        <v>339113</v>
      </c>
      <c r="I584" s="24" t="s">
        <v>850</v>
      </c>
      <c r="J584" s="24" t="s">
        <v>851</v>
      </c>
      <c r="K584" s="24">
        <v>339113</v>
      </c>
      <c r="L584" s="24" t="s">
        <v>2208</v>
      </c>
      <c r="M584" s="24">
        <v>339113</v>
      </c>
      <c r="N584" s="24" t="s">
        <v>2208</v>
      </c>
      <c r="O584" s="23" t="str">
        <f t="shared" si="23"/>
        <v>339113</v>
      </c>
    </row>
    <row r="585" spans="8:15" x14ac:dyDescent="0.45">
      <c r="H585" s="17">
        <v>339114</v>
      </c>
      <c r="I585" s="24" t="s">
        <v>852</v>
      </c>
      <c r="J585" s="24" t="s">
        <v>853</v>
      </c>
      <c r="K585" s="24">
        <v>339114</v>
      </c>
      <c r="L585" s="24" t="s">
        <v>2209</v>
      </c>
      <c r="M585" s="24">
        <v>339114</v>
      </c>
      <c r="N585" s="24" t="s">
        <v>2209</v>
      </c>
      <c r="O585" s="23" t="str">
        <f t="shared" si="23"/>
        <v>339114</v>
      </c>
    </row>
    <row r="586" spans="8:15" x14ac:dyDescent="0.45">
      <c r="H586" s="17">
        <v>339115</v>
      </c>
      <c r="I586" s="24" t="s">
        <v>854</v>
      </c>
      <c r="J586" s="24" t="s">
        <v>855</v>
      </c>
      <c r="K586" s="24">
        <v>339115</v>
      </c>
      <c r="L586" s="24" t="s">
        <v>2210</v>
      </c>
      <c r="M586" s="24">
        <v>339115</v>
      </c>
      <c r="N586" s="24" t="s">
        <v>2210</v>
      </c>
      <c r="O586" s="23" t="str">
        <f t="shared" si="23"/>
        <v>339115</v>
      </c>
    </row>
    <row r="587" spans="8:15" x14ac:dyDescent="0.45">
      <c r="H587" s="17">
        <v>339116</v>
      </c>
      <c r="I587" s="24" t="s">
        <v>856</v>
      </c>
      <c r="J587" s="24" t="s">
        <v>857</v>
      </c>
      <c r="K587" s="24">
        <v>339116</v>
      </c>
      <c r="L587" s="24" t="s">
        <v>2211</v>
      </c>
      <c r="M587" s="24">
        <v>339116</v>
      </c>
      <c r="N587" s="24" t="s">
        <v>2211</v>
      </c>
      <c r="O587" s="23" t="str">
        <f t="shared" si="23"/>
        <v>339116</v>
      </c>
    </row>
    <row r="588" spans="8:15" x14ac:dyDescent="0.45">
      <c r="H588" s="17">
        <v>339910</v>
      </c>
      <c r="I588" s="24" t="s">
        <v>858</v>
      </c>
      <c r="J588" s="24" t="s">
        <v>859</v>
      </c>
      <c r="K588" s="24">
        <v>339911</v>
      </c>
      <c r="L588" s="24" t="s">
        <v>2212</v>
      </c>
      <c r="M588" s="24">
        <v>339910</v>
      </c>
      <c r="N588" s="24" t="s">
        <v>2213</v>
      </c>
      <c r="O588" s="23" t="str">
        <f t="shared" si="23"/>
        <v>339910</v>
      </c>
    </row>
    <row r="589" spans="8:15" x14ac:dyDescent="0.45">
      <c r="H589" s="17">
        <v>339910</v>
      </c>
      <c r="I589" s="24" t="s">
        <v>858</v>
      </c>
      <c r="J589" s="24" t="s">
        <v>860</v>
      </c>
      <c r="K589" s="24">
        <v>339912</v>
      </c>
      <c r="L589" s="24" t="s">
        <v>2214</v>
      </c>
      <c r="M589" s="24">
        <v>339910</v>
      </c>
      <c r="N589" s="24" t="s">
        <v>2213</v>
      </c>
      <c r="O589" s="23" t="str">
        <f t="shared" si="23"/>
        <v>339910</v>
      </c>
    </row>
    <row r="590" spans="8:15" x14ac:dyDescent="0.45">
      <c r="H590" s="17">
        <v>339910</v>
      </c>
      <c r="I590" s="24" t="s">
        <v>858</v>
      </c>
      <c r="J590" s="24" t="s">
        <v>861</v>
      </c>
      <c r="K590" s="24">
        <v>339913</v>
      </c>
      <c r="L590" s="24" t="s">
        <v>2215</v>
      </c>
      <c r="M590" s="24">
        <v>339910</v>
      </c>
      <c r="N590" s="24" t="s">
        <v>2213</v>
      </c>
      <c r="O590" s="23" t="str">
        <f t="shared" si="23"/>
        <v>339910</v>
      </c>
    </row>
    <row r="591" spans="8:15" x14ac:dyDescent="0.45">
      <c r="H591" s="17">
        <v>339910</v>
      </c>
      <c r="I591" s="24" t="s">
        <v>858</v>
      </c>
      <c r="J591" s="24" t="s">
        <v>862</v>
      </c>
      <c r="K591" s="24">
        <v>339914</v>
      </c>
      <c r="L591" s="24" t="s">
        <v>2216</v>
      </c>
      <c r="M591" s="24">
        <v>339910</v>
      </c>
      <c r="N591" s="24" t="s">
        <v>2213</v>
      </c>
      <c r="O591" s="23" t="str">
        <f t="shared" si="23"/>
        <v>339910</v>
      </c>
    </row>
    <row r="592" spans="8:15" x14ac:dyDescent="0.45">
      <c r="H592" s="17">
        <v>339920</v>
      </c>
      <c r="I592" s="24" t="s">
        <v>863</v>
      </c>
      <c r="J592" s="24" t="s">
        <v>864</v>
      </c>
      <c r="K592" s="24">
        <v>339920</v>
      </c>
      <c r="L592" s="24" t="s">
        <v>2217</v>
      </c>
      <c r="M592" s="24">
        <v>339920</v>
      </c>
      <c r="N592" s="24" t="s">
        <v>2217</v>
      </c>
      <c r="O592" s="23" t="str">
        <f t="shared" si="23"/>
        <v>339920</v>
      </c>
    </row>
    <row r="593" spans="8:15" x14ac:dyDescent="0.45">
      <c r="H593" s="17">
        <v>339930</v>
      </c>
      <c r="I593" s="24" t="s">
        <v>865</v>
      </c>
      <c r="J593" s="24" t="s">
        <v>866</v>
      </c>
      <c r="K593" s="24">
        <v>339931</v>
      </c>
      <c r="L593" s="24" t="s">
        <v>2218</v>
      </c>
      <c r="M593" s="24">
        <v>339930</v>
      </c>
      <c r="N593" s="24" t="s">
        <v>2219</v>
      </c>
      <c r="O593" s="23" t="str">
        <f t="shared" si="23"/>
        <v>339930</v>
      </c>
    </row>
    <row r="594" spans="8:15" x14ac:dyDescent="0.45">
      <c r="H594" s="17">
        <v>339930</v>
      </c>
      <c r="I594" s="24" t="s">
        <v>865</v>
      </c>
      <c r="J594" s="24" t="s">
        <v>867</v>
      </c>
      <c r="K594" s="24">
        <v>339932</v>
      </c>
      <c r="L594" s="24" t="s">
        <v>2220</v>
      </c>
      <c r="M594" s="24">
        <v>339930</v>
      </c>
      <c r="N594" s="24" t="s">
        <v>2219</v>
      </c>
      <c r="O594" s="23" t="str">
        <f t="shared" si="23"/>
        <v>339930</v>
      </c>
    </row>
    <row r="595" spans="8:15" x14ac:dyDescent="0.45">
      <c r="H595" s="17">
        <v>339940</v>
      </c>
      <c r="I595" s="24" t="s">
        <v>868</v>
      </c>
      <c r="J595" s="24" t="s">
        <v>869</v>
      </c>
      <c r="K595" s="24">
        <v>339941</v>
      </c>
      <c r="L595" s="24" t="s">
        <v>2221</v>
      </c>
      <c r="M595" s="24">
        <v>339940</v>
      </c>
      <c r="N595" s="24" t="s">
        <v>2222</v>
      </c>
      <c r="O595" s="23" t="str">
        <f t="shared" si="23"/>
        <v>339940</v>
      </c>
    </row>
    <row r="596" spans="8:15" x14ac:dyDescent="0.45">
      <c r="H596" s="17">
        <v>339940</v>
      </c>
      <c r="I596" s="24" t="s">
        <v>868</v>
      </c>
      <c r="J596" s="24" t="s">
        <v>870</v>
      </c>
      <c r="K596" s="24">
        <v>339942</v>
      </c>
      <c r="L596" s="24" t="s">
        <v>2223</v>
      </c>
      <c r="M596" s="24">
        <v>339940</v>
      </c>
      <c r="N596" s="24" t="s">
        <v>2222</v>
      </c>
      <c r="O596" s="23" t="str">
        <f t="shared" si="23"/>
        <v>339940</v>
      </c>
    </row>
    <row r="597" spans="8:15" x14ac:dyDescent="0.45">
      <c r="H597" s="17">
        <v>339940</v>
      </c>
      <c r="I597" s="24" t="s">
        <v>868</v>
      </c>
      <c r="J597" s="24" t="s">
        <v>871</v>
      </c>
      <c r="K597" s="24">
        <v>339943</v>
      </c>
      <c r="L597" s="24" t="s">
        <v>2224</v>
      </c>
      <c r="M597" s="24">
        <v>339940</v>
      </c>
      <c r="N597" s="24" t="s">
        <v>2222</v>
      </c>
      <c r="O597" s="23" t="str">
        <f t="shared" si="23"/>
        <v>339940</v>
      </c>
    </row>
    <row r="598" spans="8:15" x14ac:dyDescent="0.45">
      <c r="H598" s="17">
        <v>339940</v>
      </c>
      <c r="I598" s="24" t="s">
        <v>868</v>
      </c>
      <c r="J598" s="24" t="s">
        <v>872</v>
      </c>
      <c r="K598" s="24">
        <v>339944</v>
      </c>
      <c r="L598" s="24" t="s">
        <v>2225</v>
      </c>
      <c r="M598" s="24">
        <v>339940</v>
      </c>
      <c r="N598" s="24" t="s">
        <v>2222</v>
      </c>
      <c r="O598" s="23" t="str">
        <f t="shared" si="23"/>
        <v>339940</v>
      </c>
    </row>
    <row r="599" spans="8:15" x14ac:dyDescent="0.45">
      <c r="H599" s="17">
        <v>339950</v>
      </c>
      <c r="I599" s="24" t="s">
        <v>873</v>
      </c>
      <c r="J599" s="24" t="s">
        <v>874</v>
      </c>
      <c r="K599" s="24">
        <v>339950</v>
      </c>
      <c r="L599" s="24" t="s">
        <v>2226</v>
      </c>
      <c r="M599" s="24">
        <v>339950</v>
      </c>
      <c r="N599" s="24" t="s">
        <v>2226</v>
      </c>
      <c r="O599" s="23" t="str">
        <f t="shared" si="23"/>
        <v>339950</v>
      </c>
    </row>
    <row r="600" spans="8:15" x14ac:dyDescent="0.45">
      <c r="H600" s="17">
        <v>339990</v>
      </c>
      <c r="I600" s="24" t="s">
        <v>875</v>
      </c>
      <c r="J600" s="24" t="s">
        <v>876</v>
      </c>
      <c r="K600" s="24">
        <v>339991</v>
      </c>
      <c r="L600" s="24" t="s">
        <v>2227</v>
      </c>
      <c r="M600" s="24">
        <v>339991</v>
      </c>
      <c r="N600" s="24" t="s">
        <v>2227</v>
      </c>
      <c r="O600" s="23" t="str">
        <f t="shared" si="23"/>
        <v>339991</v>
      </c>
    </row>
    <row r="601" spans="8:15" x14ac:dyDescent="0.45">
      <c r="H601" s="17">
        <v>339990</v>
      </c>
      <c r="I601" s="24" t="s">
        <v>875</v>
      </c>
      <c r="J601" s="24" t="s">
        <v>877</v>
      </c>
      <c r="K601" s="24">
        <v>339992</v>
      </c>
      <c r="L601" s="24" t="s">
        <v>2228</v>
      </c>
      <c r="M601" s="24">
        <v>339992</v>
      </c>
      <c r="N601" s="24" t="s">
        <v>2228</v>
      </c>
      <c r="O601" s="23" t="str">
        <f t="shared" si="23"/>
        <v>339992</v>
      </c>
    </row>
    <row r="602" spans="8:15" x14ac:dyDescent="0.45">
      <c r="H602" s="17">
        <v>339990</v>
      </c>
      <c r="I602" s="24" t="s">
        <v>875</v>
      </c>
      <c r="J602" s="24" t="s">
        <v>878</v>
      </c>
      <c r="K602" s="24">
        <v>339993</v>
      </c>
      <c r="L602" s="24" t="s">
        <v>2229</v>
      </c>
      <c r="M602" s="24">
        <v>339993</v>
      </c>
      <c r="N602" s="24" t="s">
        <v>2229</v>
      </c>
      <c r="O602" s="23" t="str">
        <f t="shared" si="23"/>
        <v>339993</v>
      </c>
    </row>
    <row r="603" spans="8:15" x14ac:dyDescent="0.45">
      <c r="H603" s="17">
        <v>339990</v>
      </c>
      <c r="I603" s="24" t="s">
        <v>875</v>
      </c>
      <c r="J603" s="24" t="s">
        <v>879</v>
      </c>
      <c r="K603" s="24">
        <v>339994</v>
      </c>
      <c r="L603" s="24" t="s">
        <v>2230</v>
      </c>
      <c r="M603" s="24">
        <v>339994</v>
      </c>
      <c r="N603" s="24" t="s">
        <v>2230</v>
      </c>
      <c r="O603" s="23" t="str">
        <f t="shared" si="23"/>
        <v>339994</v>
      </c>
    </row>
    <row r="604" spans="8:15" x14ac:dyDescent="0.45">
      <c r="H604" s="17">
        <v>339990</v>
      </c>
      <c r="I604" s="24" t="s">
        <v>875</v>
      </c>
      <c r="J604" s="24" t="s">
        <v>880</v>
      </c>
      <c r="K604" s="24">
        <v>339995</v>
      </c>
      <c r="L604" s="24" t="s">
        <v>2231</v>
      </c>
      <c r="M604" s="24">
        <v>339995</v>
      </c>
      <c r="N604" s="24" t="s">
        <v>2231</v>
      </c>
      <c r="O604" s="23" t="str">
        <f t="shared" si="23"/>
        <v>339995</v>
      </c>
    </row>
    <row r="605" spans="8:15" x14ac:dyDescent="0.45">
      <c r="H605" s="17">
        <v>339990</v>
      </c>
      <c r="I605" s="24" t="s">
        <v>875</v>
      </c>
      <c r="J605" s="24" t="s">
        <v>881</v>
      </c>
      <c r="K605" s="24">
        <v>339999</v>
      </c>
      <c r="L605" s="24" t="s">
        <v>2232</v>
      </c>
      <c r="M605" s="24">
        <v>339999</v>
      </c>
      <c r="N605" s="24" t="s">
        <v>2232</v>
      </c>
      <c r="O605" s="23" t="str">
        <f t="shared" si="23"/>
        <v>339999</v>
      </c>
    </row>
    <row r="606" spans="8:15" x14ac:dyDescent="0.45">
      <c r="H606" s="17">
        <v>420000</v>
      </c>
      <c r="I606" s="24" t="s">
        <v>882</v>
      </c>
      <c r="J606" s="24" t="s">
        <v>883</v>
      </c>
      <c r="K606" s="24">
        <v>423110</v>
      </c>
      <c r="L606" s="24" t="s">
        <v>2233</v>
      </c>
      <c r="M606" s="24">
        <v>423110</v>
      </c>
      <c r="N606" s="24" t="s">
        <v>2233</v>
      </c>
      <c r="O606" s="23" t="str">
        <f t="shared" si="23"/>
        <v>423110</v>
      </c>
    </row>
    <row r="607" spans="8:15" x14ac:dyDescent="0.45">
      <c r="H607" s="17">
        <v>420000</v>
      </c>
      <c r="I607" s="24" t="s">
        <v>882</v>
      </c>
      <c r="J607" s="24" t="s">
        <v>884</v>
      </c>
      <c r="K607" s="24">
        <v>423120</v>
      </c>
      <c r="L607" s="24" t="s">
        <v>2234</v>
      </c>
      <c r="M607" s="24">
        <v>423120</v>
      </c>
      <c r="N607" s="24" t="s">
        <v>2234</v>
      </c>
      <c r="O607" s="23" t="str">
        <f t="shared" si="23"/>
        <v>423120</v>
      </c>
    </row>
    <row r="608" spans="8:15" x14ac:dyDescent="0.45">
      <c r="H608" s="17">
        <v>420000</v>
      </c>
      <c r="I608" s="24" t="s">
        <v>882</v>
      </c>
      <c r="J608" s="24" t="s">
        <v>885</v>
      </c>
      <c r="K608" s="24">
        <v>423130</v>
      </c>
      <c r="L608" s="24" t="s">
        <v>2235</v>
      </c>
      <c r="M608" s="24">
        <v>423130</v>
      </c>
      <c r="N608" s="24" t="s">
        <v>2235</v>
      </c>
      <c r="O608" s="23" t="str">
        <f t="shared" si="23"/>
        <v>423130</v>
      </c>
    </row>
    <row r="609" spans="8:15" x14ac:dyDescent="0.45">
      <c r="H609" s="17">
        <v>420000</v>
      </c>
      <c r="I609" s="24" t="s">
        <v>882</v>
      </c>
      <c r="J609" s="24" t="s">
        <v>886</v>
      </c>
      <c r="K609" s="24">
        <v>423140</v>
      </c>
      <c r="L609" s="24" t="s">
        <v>2236</v>
      </c>
      <c r="M609" s="24">
        <v>423140</v>
      </c>
      <c r="N609" s="24" t="s">
        <v>2236</v>
      </c>
      <c r="O609" s="23" t="str">
        <f t="shared" si="23"/>
        <v>423140</v>
      </c>
    </row>
    <row r="610" spans="8:15" x14ac:dyDescent="0.45">
      <c r="H610" s="17">
        <v>420000</v>
      </c>
      <c r="I610" s="24" t="s">
        <v>882</v>
      </c>
      <c r="J610" s="24" t="s">
        <v>887</v>
      </c>
      <c r="K610" s="24">
        <v>423210</v>
      </c>
      <c r="L610" s="24" t="s">
        <v>2237</v>
      </c>
      <c r="M610" s="24">
        <v>423210</v>
      </c>
      <c r="N610" s="24" t="s">
        <v>2237</v>
      </c>
      <c r="O610" s="23" t="str">
        <f t="shared" si="23"/>
        <v>423210</v>
      </c>
    </row>
    <row r="611" spans="8:15" x14ac:dyDescent="0.45">
      <c r="H611" s="17">
        <v>420000</v>
      </c>
      <c r="I611" s="24" t="s">
        <v>882</v>
      </c>
      <c r="J611" s="24" t="s">
        <v>888</v>
      </c>
      <c r="K611" s="24">
        <v>423220</v>
      </c>
      <c r="L611" s="24" t="s">
        <v>2238</v>
      </c>
      <c r="M611" s="24">
        <v>423220</v>
      </c>
      <c r="N611" s="24" t="s">
        <v>2238</v>
      </c>
      <c r="O611" s="23" t="str">
        <f t="shared" si="23"/>
        <v>423220</v>
      </c>
    </row>
    <row r="612" spans="8:15" x14ac:dyDescent="0.45">
      <c r="H612" s="17">
        <v>420000</v>
      </c>
      <c r="I612" s="24" t="s">
        <v>882</v>
      </c>
      <c r="J612" s="24" t="s">
        <v>889</v>
      </c>
      <c r="K612" s="24">
        <v>423310</v>
      </c>
      <c r="L612" s="24" t="s">
        <v>2239</v>
      </c>
      <c r="M612" s="24">
        <v>423310</v>
      </c>
      <c r="N612" s="24" t="s">
        <v>2239</v>
      </c>
      <c r="O612" s="23" t="str">
        <f t="shared" si="23"/>
        <v>423310</v>
      </c>
    </row>
    <row r="613" spans="8:15" x14ac:dyDescent="0.45">
      <c r="H613" s="17">
        <v>420000</v>
      </c>
      <c r="I613" s="24" t="s">
        <v>882</v>
      </c>
      <c r="J613" s="24" t="s">
        <v>890</v>
      </c>
      <c r="K613" s="24">
        <v>423320</v>
      </c>
      <c r="L613" s="24" t="s">
        <v>2240</v>
      </c>
      <c r="M613" s="24">
        <v>423320</v>
      </c>
      <c r="N613" s="24" t="s">
        <v>2240</v>
      </c>
      <c r="O613" s="23" t="str">
        <f t="shared" si="23"/>
        <v>423320</v>
      </c>
    </row>
    <row r="614" spans="8:15" x14ac:dyDescent="0.45">
      <c r="H614" s="17">
        <v>420000</v>
      </c>
      <c r="I614" s="24" t="s">
        <v>882</v>
      </c>
      <c r="J614" s="24" t="s">
        <v>891</v>
      </c>
      <c r="K614" s="24">
        <v>423330</v>
      </c>
      <c r="L614" s="24" t="s">
        <v>2241</v>
      </c>
      <c r="M614" s="24">
        <v>423330</v>
      </c>
      <c r="N614" s="24" t="s">
        <v>2241</v>
      </c>
      <c r="O614" s="23" t="str">
        <f t="shared" si="23"/>
        <v>423330</v>
      </c>
    </row>
    <row r="615" spans="8:15" x14ac:dyDescent="0.45">
      <c r="H615" s="17">
        <v>420000</v>
      </c>
      <c r="I615" s="24" t="s">
        <v>882</v>
      </c>
      <c r="J615" s="24" t="s">
        <v>892</v>
      </c>
      <c r="K615" s="24">
        <v>423390</v>
      </c>
      <c r="L615" s="24" t="s">
        <v>2242</v>
      </c>
      <c r="M615" s="24">
        <v>423390</v>
      </c>
      <c r="N615" s="24" t="s">
        <v>2242</v>
      </c>
      <c r="O615" s="23" t="str">
        <f t="shared" si="23"/>
        <v>423390</v>
      </c>
    </row>
    <row r="616" spans="8:15" x14ac:dyDescent="0.45">
      <c r="H616" s="17">
        <v>420000</v>
      </c>
      <c r="I616" s="24" t="s">
        <v>882</v>
      </c>
      <c r="J616" s="24" t="s">
        <v>893</v>
      </c>
      <c r="K616" s="24">
        <v>423410</v>
      </c>
      <c r="L616" s="24" t="s">
        <v>2243</v>
      </c>
      <c r="M616" s="24">
        <v>423410</v>
      </c>
      <c r="N616" s="24" t="s">
        <v>2243</v>
      </c>
      <c r="O616" s="23" t="str">
        <f t="shared" si="23"/>
        <v>423410</v>
      </c>
    </row>
    <row r="617" spans="8:15" x14ac:dyDescent="0.45">
      <c r="H617" s="17">
        <v>420000</v>
      </c>
      <c r="I617" s="24" t="s">
        <v>882</v>
      </c>
      <c r="J617" s="24" t="s">
        <v>894</v>
      </c>
      <c r="K617" s="24">
        <v>423420</v>
      </c>
      <c r="L617" s="24" t="s">
        <v>2244</v>
      </c>
      <c r="M617" s="24">
        <v>423420</v>
      </c>
      <c r="N617" s="24" t="s">
        <v>2244</v>
      </c>
      <c r="O617" s="23" t="str">
        <f t="shared" si="23"/>
        <v>423420</v>
      </c>
    </row>
    <row r="618" spans="8:15" x14ac:dyDescent="0.45">
      <c r="H618" s="17">
        <v>420000</v>
      </c>
      <c r="I618" s="24" t="s">
        <v>882</v>
      </c>
      <c r="J618" s="24" t="s">
        <v>895</v>
      </c>
      <c r="K618" s="24">
        <v>423430</v>
      </c>
      <c r="L618" s="24" t="s">
        <v>2245</v>
      </c>
      <c r="M618" s="24">
        <v>423430</v>
      </c>
      <c r="N618" s="24" t="s">
        <v>2245</v>
      </c>
      <c r="O618" s="23" t="str">
        <f t="shared" si="23"/>
        <v>423430</v>
      </c>
    </row>
    <row r="619" spans="8:15" x14ac:dyDescent="0.45">
      <c r="H619" s="17">
        <v>420000</v>
      </c>
      <c r="I619" s="24" t="s">
        <v>882</v>
      </c>
      <c r="J619" s="24" t="s">
        <v>896</v>
      </c>
      <c r="K619" s="24">
        <v>423440</v>
      </c>
      <c r="L619" s="24" t="s">
        <v>2246</v>
      </c>
      <c r="M619" s="24">
        <v>423440</v>
      </c>
      <c r="N619" s="24" t="s">
        <v>2246</v>
      </c>
      <c r="O619" s="23" t="str">
        <f t="shared" si="23"/>
        <v>423440</v>
      </c>
    </row>
    <row r="620" spans="8:15" x14ac:dyDescent="0.45">
      <c r="H620" s="17">
        <v>420000</v>
      </c>
      <c r="I620" s="24" t="s">
        <v>882</v>
      </c>
      <c r="J620" s="24" t="s">
        <v>897</v>
      </c>
      <c r="K620" s="24">
        <v>423450</v>
      </c>
      <c r="L620" s="24" t="s">
        <v>2247</v>
      </c>
      <c r="M620" s="24">
        <v>423450</v>
      </c>
      <c r="N620" s="24" t="s">
        <v>2247</v>
      </c>
      <c r="O620" s="23" t="str">
        <f t="shared" si="23"/>
        <v>423450</v>
      </c>
    </row>
    <row r="621" spans="8:15" x14ac:dyDescent="0.45">
      <c r="H621" s="17">
        <v>420000</v>
      </c>
      <c r="I621" s="24" t="s">
        <v>882</v>
      </c>
      <c r="J621" s="24" t="s">
        <v>898</v>
      </c>
      <c r="K621" s="24">
        <v>423460</v>
      </c>
      <c r="L621" s="24" t="s">
        <v>2248</v>
      </c>
      <c r="M621" s="24">
        <v>423460</v>
      </c>
      <c r="N621" s="24" t="s">
        <v>2248</v>
      </c>
      <c r="O621" s="23" t="str">
        <f t="shared" si="23"/>
        <v>423460</v>
      </c>
    </row>
    <row r="622" spans="8:15" x14ac:dyDescent="0.45">
      <c r="H622" s="17">
        <v>420000</v>
      </c>
      <c r="I622" s="24" t="s">
        <v>882</v>
      </c>
      <c r="J622" s="24" t="s">
        <v>899</v>
      </c>
      <c r="K622" s="24">
        <v>423490</v>
      </c>
      <c r="L622" s="24" t="s">
        <v>2249</v>
      </c>
      <c r="M622" s="24">
        <v>423490</v>
      </c>
      <c r="N622" s="24" t="s">
        <v>2249</v>
      </c>
      <c r="O622" s="23" t="str">
        <f t="shared" si="23"/>
        <v>423490</v>
      </c>
    </row>
    <row r="623" spans="8:15" x14ac:dyDescent="0.45">
      <c r="H623" s="17">
        <v>420000</v>
      </c>
      <c r="I623" s="24" t="s">
        <v>882</v>
      </c>
      <c r="J623" s="24" t="s">
        <v>900</v>
      </c>
      <c r="K623" s="24">
        <v>423510</v>
      </c>
      <c r="L623" s="24" t="s">
        <v>2250</v>
      </c>
      <c r="M623" s="24">
        <v>423510</v>
      </c>
      <c r="N623" s="24" t="s">
        <v>2250</v>
      </c>
      <c r="O623" s="23" t="str">
        <f t="shared" si="23"/>
        <v>423510</v>
      </c>
    </row>
    <row r="624" spans="8:15" x14ac:dyDescent="0.45">
      <c r="H624" s="17">
        <v>420000</v>
      </c>
      <c r="I624" s="24" t="s">
        <v>882</v>
      </c>
      <c r="J624" s="24" t="s">
        <v>901</v>
      </c>
      <c r="K624" s="24">
        <v>423520</v>
      </c>
      <c r="L624" s="24" t="s">
        <v>2251</v>
      </c>
      <c r="M624" s="24">
        <v>423520</v>
      </c>
      <c r="N624" s="24" t="s">
        <v>2251</v>
      </c>
      <c r="O624" s="23" t="str">
        <f t="shared" si="23"/>
        <v>423520</v>
      </c>
    </row>
    <row r="625" spans="8:15" x14ac:dyDescent="0.45">
      <c r="H625" s="17">
        <v>420000</v>
      </c>
      <c r="I625" s="24" t="s">
        <v>882</v>
      </c>
      <c r="J625" s="24" t="s">
        <v>902</v>
      </c>
      <c r="K625" s="24">
        <v>423610</v>
      </c>
      <c r="L625" s="24" t="s">
        <v>2252</v>
      </c>
      <c r="M625" s="24">
        <v>423610</v>
      </c>
      <c r="N625" s="24" t="s">
        <v>2253</v>
      </c>
      <c r="O625" s="23" t="str">
        <f t="shared" si="23"/>
        <v>423610</v>
      </c>
    </row>
    <row r="626" spans="8:15" x14ac:dyDescent="0.45">
      <c r="H626" s="17">
        <v>420000</v>
      </c>
      <c r="I626" s="24" t="s">
        <v>882</v>
      </c>
      <c r="J626" s="24" t="s">
        <v>903</v>
      </c>
      <c r="K626" s="24">
        <v>423620</v>
      </c>
      <c r="L626" s="24" t="s">
        <v>2254</v>
      </c>
      <c r="M626" s="24">
        <v>423620</v>
      </c>
      <c r="N626" s="24" t="s">
        <v>2255</v>
      </c>
      <c r="O626" s="23" t="str">
        <f t="shared" si="23"/>
        <v>423620</v>
      </c>
    </row>
    <row r="627" spans="8:15" x14ac:dyDescent="0.45">
      <c r="H627" s="17">
        <v>420000</v>
      </c>
      <c r="I627" s="24" t="s">
        <v>882</v>
      </c>
      <c r="J627" s="24" t="s">
        <v>904</v>
      </c>
      <c r="K627" s="24">
        <v>423690</v>
      </c>
      <c r="L627" s="24" t="s">
        <v>2256</v>
      </c>
      <c r="M627" s="24">
        <v>423690</v>
      </c>
      <c r="N627" s="24" t="s">
        <v>2256</v>
      </c>
      <c r="O627" s="23" t="str">
        <f t="shared" si="23"/>
        <v>423690</v>
      </c>
    </row>
    <row r="628" spans="8:15" x14ac:dyDescent="0.45">
      <c r="H628" s="17">
        <v>420000</v>
      </c>
      <c r="I628" s="24" t="s">
        <v>882</v>
      </c>
      <c r="J628" s="24" t="s">
        <v>905</v>
      </c>
      <c r="K628" s="24">
        <v>423710</v>
      </c>
      <c r="L628" s="24" t="s">
        <v>2257</v>
      </c>
      <c r="M628" s="24">
        <v>423710</v>
      </c>
      <c r="N628" s="24" t="s">
        <v>2257</v>
      </c>
      <c r="O628" s="23" t="str">
        <f t="shared" si="23"/>
        <v>423710</v>
      </c>
    </row>
    <row r="629" spans="8:15" x14ac:dyDescent="0.45">
      <c r="H629" s="17">
        <v>420000</v>
      </c>
      <c r="I629" s="24" t="s">
        <v>882</v>
      </c>
      <c r="J629" s="24" t="s">
        <v>906</v>
      </c>
      <c r="K629" s="24">
        <v>423720</v>
      </c>
      <c r="L629" s="24" t="s">
        <v>2258</v>
      </c>
      <c r="M629" s="24">
        <v>423620</v>
      </c>
      <c r="N629" s="24" t="s">
        <v>2255</v>
      </c>
      <c r="O629" s="23" t="str">
        <f t="shared" si="23"/>
        <v>423620</v>
      </c>
    </row>
    <row r="630" spans="8:15" x14ac:dyDescent="0.45">
      <c r="H630" s="17">
        <v>420000</v>
      </c>
      <c r="I630" s="24" t="s">
        <v>882</v>
      </c>
      <c r="J630" s="24" t="s">
        <v>907</v>
      </c>
      <c r="K630" s="24">
        <v>423730</v>
      </c>
      <c r="L630" s="24" t="s">
        <v>2259</v>
      </c>
      <c r="M630" s="24">
        <v>423730</v>
      </c>
      <c r="N630" s="24" t="s">
        <v>2259</v>
      </c>
      <c r="O630" s="23" t="str">
        <f t="shared" si="23"/>
        <v>423730</v>
      </c>
    </row>
    <row r="631" spans="8:15" x14ac:dyDescent="0.45">
      <c r="H631" s="17">
        <v>420000</v>
      </c>
      <c r="I631" s="24" t="s">
        <v>882</v>
      </c>
      <c r="J631" s="24" t="s">
        <v>908</v>
      </c>
      <c r="K631" s="24">
        <v>423740</v>
      </c>
      <c r="L631" s="24" t="s">
        <v>2260</v>
      </c>
      <c r="M631" s="24">
        <v>423740</v>
      </c>
      <c r="N631" s="24" t="s">
        <v>2260</v>
      </c>
      <c r="O631" s="23" t="str">
        <f t="shared" si="23"/>
        <v>423740</v>
      </c>
    </row>
    <row r="632" spans="8:15" x14ac:dyDescent="0.45">
      <c r="H632" s="17">
        <v>420000</v>
      </c>
      <c r="I632" s="24" t="s">
        <v>882</v>
      </c>
      <c r="J632" s="24" t="s">
        <v>909</v>
      </c>
      <c r="K632" s="24">
        <v>423810</v>
      </c>
      <c r="L632" s="24" t="s">
        <v>2261</v>
      </c>
      <c r="M632" s="24">
        <v>423810</v>
      </c>
      <c r="N632" s="24" t="s">
        <v>2261</v>
      </c>
      <c r="O632" s="23" t="str">
        <f t="shared" si="23"/>
        <v>423810</v>
      </c>
    </row>
    <row r="633" spans="8:15" x14ac:dyDescent="0.45">
      <c r="H633" s="17">
        <v>420000</v>
      </c>
      <c r="I633" s="24" t="s">
        <v>882</v>
      </c>
      <c r="J633" s="24" t="s">
        <v>910</v>
      </c>
      <c r="K633" s="24">
        <v>423820</v>
      </c>
      <c r="L633" s="24" t="s">
        <v>2262</v>
      </c>
      <c r="M633" s="24">
        <v>423820</v>
      </c>
      <c r="N633" s="24" t="s">
        <v>2262</v>
      </c>
      <c r="O633" s="23" t="str">
        <f t="shared" si="23"/>
        <v>423820</v>
      </c>
    </row>
    <row r="634" spans="8:15" x14ac:dyDescent="0.45">
      <c r="H634" s="17">
        <v>420000</v>
      </c>
      <c r="I634" s="24" t="s">
        <v>882</v>
      </c>
      <c r="J634" s="24" t="s">
        <v>911</v>
      </c>
      <c r="K634" s="24">
        <v>423830</v>
      </c>
      <c r="L634" s="24" t="s">
        <v>2263</v>
      </c>
      <c r="M634" s="24">
        <v>423830</v>
      </c>
      <c r="N634" s="24" t="s">
        <v>2263</v>
      </c>
      <c r="O634" s="23" t="str">
        <f t="shared" si="23"/>
        <v>423830</v>
      </c>
    </row>
    <row r="635" spans="8:15" x14ac:dyDescent="0.45">
      <c r="H635" s="17">
        <v>420000</v>
      </c>
      <c r="I635" s="24" t="s">
        <v>882</v>
      </c>
      <c r="J635" s="24" t="s">
        <v>912</v>
      </c>
      <c r="K635" s="24">
        <v>423840</v>
      </c>
      <c r="L635" s="24" t="s">
        <v>2264</v>
      </c>
      <c r="M635" s="24">
        <v>423840</v>
      </c>
      <c r="N635" s="24" t="s">
        <v>2264</v>
      </c>
      <c r="O635" s="23" t="str">
        <f t="shared" si="23"/>
        <v>423840</v>
      </c>
    </row>
    <row r="636" spans="8:15" x14ac:dyDescent="0.45">
      <c r="H636" s="17">
        <v>420000</v>
      </c>
      <c r="I636" s="24" t="s">
        <v>882</v>
      </c>
      <c r="J636" s="24" t="s">
        <v>913</v>
      </c>
      <c r="K636" s="24">
        <v>423850</v>
      </c>
      <c r="L636" s="24" t="s">
        <v>2265</v>
      </c>
      <c r="M636" s="24">
        <v>423850</v>
      </c>
      <c r="N636" s="24" t="s">
        <v>2265</v>
      </c>
      <c r="O636" s="23" t="str">
        <f t="shared" si="23"/>
        <v>423850</v>
      </c>
    </row>
    <row r="637" spans="8:15" x14ac:dyDescent="0.45">
      <c r="H637" s="17">
        <v>420000</v>
      </c>
      <c r="I637" s="24" t="s">
        <v>882</v>
      </c>
      <c r="J637" s="24" t="s">
        <v>914</v>
      </c>
      <c r="K637" s="24">
        <v>423860</v>
      </c>
      <c r="L637" s="24" t="s">
        <v>2266</v>
      </c>
      <c r="M637" s="24">
        <v>423860</v>
      </c>
      <c r="N637" s="24" t="s">
        <v>2266</v>
      </c>
      <c r="O637" s="23" t="str">
        <f t="shared" si="23"/>
        <v>423860</v>
      </c>
    </row>
    <row r="638" spans="8:15" x14ac:dyDescent="0.45">
      <c r="H638" s="17">
        <v>420000</v>
      </c>
      <c r="I638" s="24" t="s">
        <v>882</v>
      </c>
      <c r="J638" s="24" t="s">
        <v>915</v>
      </c>
      <c r="K638" s="24">
        <v>423910</v>
      </c>
      <c r="L638" s="24" t="s">
        <v>2267</v>
      </c>
      <c r="M638" s="24">
        <v>423910</v>
      </c>
      <c r="N638" s="24" t="s">
        <v>2267</v>
      </c>
      <c r="O638" s="23" t="str">
        <f t="shared" si="23"/>
        <v>423910</v>
      </c>
    </row>
    <row r="639" spans="8:15" x14ac:dyDescent="0.45">
      <c r="H639" s="17">
        <v>420000</v>
      </c>
      <c r="I639" s="24" t="s">
        <v>882</v>
      </c>
      <c r="J639" s="24" t="s">
        <v>916</v>
      </c>
      <c r="K639" s="24">
        <v>423920</v>
      </c>
      <c r="L639" s="24" t="s">
        <v>2268</v>
      </c>
      <c r="M639" s="24">
        <v>423920</v>
      </c>
      <c r="N639" s="24" t="s">
        <v>2268</v>
      </c>
      <c r="O639" s="23" t="str">
        <f t="shared" si="23"/>
        <v>423920</v>
      </c>
    </row>
    <row r="640" spans="8:15" x14ac:dyDescent="0.45">
      <c r="H640" s="17">
        <v>420000</v>
      </c>
      <c r="I640" s="24" t="s">
        <v>882</v>
      </c>
      <c r="J640" s="24" t="s">
        <v>917</v>
      </c>
      <c r="K640" s="24">
        <v>423930</v>
      </c>
      <c r="L640" s="24" t="s">
        <v>2269</v>
      </c>
      <c r="M640" s="24">
        <v>423930</v>
      </c>
      <c r="N640" s="24" t="s">
        <v>2269</v>
      </c>
      <c r="O640" s="23" t="str">
        <f t="shared" si="23"/>
        <v>423930</v>
      </c>
    </row>
    <row r="641" spans="8:15" x14ac:dyDescent="0.45">
      <c r="H641" s="17">
        <v>420000</v>
      </c>
      <c r="I641" s="24" t="s">
        <v>882</v>
      </c>
      <c r="J641" s="24" t="s">
        <v>918</v>
      </c>
      <c r="K641" s="24">
        <v>423940</v>
      </c>
      <c r="L641" s="24" t="s">
        <v>2270</v>
      </c>
      <c r="M641" s="24">
        <v>423940</v>
      </c>
      <c r="N641" s="24" t="s">
        <v>2270</v>
      </c>
      <c r="O641" s="23" t="str">
        <f t="shared" si="23"/>
        <v>423940</v>
      </c>
    </row>
    <row r="642" spans="8:15" x14ac:dyDescent="0.45">
      <c r="H642" s="17">
        <v>420000</v>
      </c>
      <c r="I642" s="24" t="s">
        <v>882</v>
      </c>
      <c r="J642" s="24" t="s">
        <v>919</v>
      </c>
      <c r="K642" s="24">
        <v>423990</v>
      </c>
      <c r="L642" s="24" t="s">
        <v>2271</v>
      </c>
      <c r="M642" s="24">
        <v>423990</v>
      </c>
      <c r="N642" s="24" t="s">
        <v>2271</v>
      </c>
      <c r="O642" s="23" t="str">
        <f t="shared" si="23"/>
        <v>423990</v>
      </c>
    </row>
    <row r="643" spans="8:15" x14ac:dyDescent="0.45">
      <c r="H643" s="17">
        <v>420000</v>
      </c>
      <c r="I643" s="24" t="s">
        <v>882</v>
      </c>
      <c r="J643" s="24" t="s">
        <v>920</v>
      </c>
      <c r="K643" s="24">
        <v>424110</v>
      </c>
      <c r="L643" s="24" t="s">
        <v>2272</v>
      </c>
      <c r="M643" s="24">
        <v>424110</v>
      </c>
      <c r="N643" s="24" t="s">
        <v>2272</v>
      </c>
      <c r="O643" s="23" t="str">
        <f t="shared" ref="O643:O706" si="24">TEXT(M643,"#")</f>
        <v>424110</v>
      </c>
    </row>
    <row r="644" spans="8:15" x14ac:dyDescent="0.45">
      <c r="H644" s="17">
        <v>420000</v>
      </c>
      <c r="I644" s="24" t="s">
        <v>882</v>
      </c>
      <c r="J644" s="24" t="s">
        <v>921</v>
      </c>
      <c r="K644" s="24">
        <v>424120</v>
      </c>
      <c r="L644" s="24" t="s">
        <v>2273</v>
      </c>
      <c r="M644" s="24">
        <v>424120</v>
      </c>
      <c r="N644" s="24" t="s">
        <v>2273</v>
      </c>
      <c r="O644" s="23" t="str">
        <f t="shared" si="24"/>
        <v>424120</v>
      </c>
    </row>
    <row r="645" spans="8:15" x14ac:dyDescent="0.45">
      <c r="H645" s="17">
        <v>420000</v>
      </c>
      <c r="I645" s="24" t="s">
        <v>882</v>
      </c>
      <c r="J645" s="24" t="s">
        <v>922</v>
      </c>
      <c r="K645" s="24">
        <v>424130</v>
      </c>
      <c r="L645" s="24" t="s">
        <v>2274</v>
      </c>
      <c r="M645" s="24">
        <v>424130</v>
      </c>
      <c r="N645" s="24" t="s">
        <v>2274</v>
      </c>
      <c r="O645" s="23" t="str">
        <f t="shared" si="24"/>
        <v>424130</v>
      </c>
    </row>
    <row r="646" spans="8:15" x14ac:dyDescent="0.45">
      <c r="H646" s="17">
        <v>420000</v>
      </c>
      <c r="I646" s="24" t="s">
        <v>882</v>
      </c>
      <c r="J646" s="24" t="s">
        <v>923</v>
      </c>
      <c r="K646" s="24">
        <v>424210</v>
      </c>
      <c r="L646" s="24" t="s">
        <v>2275</v>
      </c>
      <c r="M646" s="24">
        <v>424210</v>
      </c>
      <c r="N646" s="24" t="s">
        <v>2275</v>
      </c>
      <c r="O646" s="23" t="str">
        <f t="shared" si="24"/>
        <v>424210</v>
      </c>
    </row>
    <row r="647" spans="8:15" x14ac:dyDescent="0.45">
      <c r="H647" s="17">
        <v>420000</v>
      </c>
      <c r="I647" s="24" t="s">
        <v>882</v>
      </c>
      <c r="J647" s="24" t="s">
        <v>924</v>
      </c>
      <c r="K647" s="24">
        <v>424310</v>
      </c>
      <c r="L647" s="24" t="s">
        <v>2276</v>
      </c>
      <c r="M647" s="24">
        <v>424310</v>
      </c>
      <c r="N647" s="24" t="s">
        <v>2276</v>
      </c>
      <c r="O647" s="23" t="str">
        <f t="shared" si="24"/>
        <v>424310</v>
      </c>
    </row>
    <row r="648" spans="8:15" x14ac:dyDescent="0.45">
      <c r="H648" s="17">
        <v>420000</v>
      </c>
      <c r="I648" s="24" t="s">
        <v>882</v>
      </c>
      <c r="J648" s="24" t="s">
        <v>925</v>
      </c>
      <c r="K648" s="24">
        <v>424320</v>
      </c>
      <c r="L648" s="24" t="s">
        <v>2277</v>
      </c>
      <c r="M648" s="24">
        <v>424320</v>
      </c>
      <c r="N648" s="24" t="s">
        <v>2277</v>
      </c>
      <c r="O648" s="23" t="str">
        <f t="shared" si="24"/>
        <v>424320</v>
      </c>
    </row>
    <row r="649" spans="8:15" x14ac:dyDescent="0.45">
      <c r="H649" s="17">
        <v>420000</v>
      </c>
      <c r="I649" s="24" t="s">
        <v>882</v>
      </c>
      <c r="J649" s="24" t="s">
        <v>926</v>
      </c>
      <c r="K649" s="24">
        <v>424330</v>
      </c>
      <c r="L649" s="24" t="s">
        <v>2278</v>
      </c>
      <c r="M649" s="24">
        <v>424330</v>
      </c>
      <c r="N649" s="24" t="s">
        <v>2278</v>
      </c>
      <c r="O649" s="23" t="str">
        <f t="shared" si="24"/>
        <v>424330</v>
      </c>
    </row>
    <row r="650" spans="8:15" x14ac:dyDescent="0.45">
      <c r="H650" s="17">
        <v>420000</v>
      </c>
      <c r="I650" s="24" t="s">
        <v>882</v>
      </c>
      <c r="J650" s="24" t="s">
        <v>927</v>
      </c>
      <c r="K650" s="24">
        <v>424340</v>
      </c>
      <c r="L650" s="24" t="s">
        <v>2279</v>
      </c>
      <c r="M650" s="24">
        <v>424340</v>
      </c>
      <c r="N650" s="24" t="s">
        <v>2279</v>
      </c>
      <c r="O650" s="23" t="str">
        <f t="shared" si="24"/>
        <v>424340</v>
      </c>
    </row>
    <row r="651" spans="8:15" x14ac:dyDescent="0.45">
      <c r="H651" s="17">
        <v>420000</v>
      </c>
      <c r="I651" s="24" t="s">
        <v>882</v>
      </c>
      <c r="J651" s="24" t="s">
        <v>928</v>
      </c>
      <c r="K651" s="24">
        <v>424410</v>
      </c>
      <c r="L651" s="24" t="s">
        <v>2280</v>
      </c>
      <c r="M651" s="24">
        <v>424410</v>
      </c>
      <c r="N651" s="24" t="s">
        <v>2280</v>
      </c>
      <c r="O651" s="23" t="str">
        <f t="shared" si="24"/>
        <v>424410</v>
      </c>
    </row>
    <row r="652" spans="8:15" x14ac:dyDescent="0.45">
      <c r="H652" s="17">
        <v>420000</v>
      </c>
      <c r="I652" s="24" t="s">
        <v>882</v>
      </c>
      <c r="J652" s="24" t="s">
        <v>929</v>
      </c>
      <c r="K652" s="24">
        <v>424420</v>
      </c>
      <c r="L652" s="24" t="s">
        <v>2281</v>
      </c>
      <c r="M652" s="24">
        <v>424420</v>
      </c>
      <c r="N652" s="24" t="s">
        <v>2281</v>
      </c>
      <c r="O652" s="23" t="str">
        <f t="shared" si="24"/>
        <v>424420</v>
      </c>
    </row>
    <row r="653" spans="8:15" x14ac:dyDescent="0.45">
      <c r="H653" s="17">
        <v>420000</v>
      </c>
      <c r="I653" s="24" t="s">
        <v>882</v>
      </c>
      <c r="J653" s="24" t="s">
        <v>930</v>
      </c>
      <c r="K653" s="24">
        <v>424430</v>
      </c>
      <c r="L653" s="24" t="s">
        <v>2282</v>
      </c>
      <c r="M653" s="24">
        <v>424430</v>
      </c>
      <c r="N653" s="24" t="s">
        <v>2282</v>
      </c>
      <c r="O653" s="23" t="str">
        <f t="shared" si="24"/>
        <v>424430</v>
      </c>
    </row>
    <row r="654" spans="8:15" x14ac:dyDescent="0.45">
      <c r="H654" s="17">
        <v>420000</v>
      </c>
      <c r="I654" s="24" t="s">
        <v>882</v>
      </c>
      <c r="J654" s="24" t="s">
        <v>931</v>
      </c>
      <c r="K654" s="24">
        <v>424440</v>
      </c>
      <c r="L654" s="24" t="s">
        <v>2283</v>
      </c>
      <c r="M654" s="24">
        <v>424440</v>
      </c>
      <c r="N654" s="24" t="s">
        <v>2283</v>
      </c>
      <c r="O654" s="23" t="str">
        <f t="shared" si="24"/>
        <v>424440</v>
      </c>
    </row>
    <row r="655" spans="8:15" x14ac:dyDescent="0.45">
      <c r="H655" s="17">
        <v>420000</v>
      </c>
      <c r="I655" s="24" t="s">
        <v>882</v>
      </c>
      <c r="J655" s="24" t="s">
        <v>932</v>
      </c>
      <c r="K655" s="24">
        <v>424450</v>
      </c>
      <c r="L655" s="24" t="s">
        <v>2284</v>
      </c>
      <c r="M655" s="24">
        <v>424450</v>
      </c>
      <c r="N655" s="24" t="s">
        <v>2284</v>
      </c>
      <c r="O655" s="23" t="str">
        <f t="shared" si="24"/>
        <v>424450</v>
      </c>
    </row>
    <row r="656" spans="8:15" x14ac:dyDescent="0.45">
      <c r="H656" s="17">
        <v>420000</v>
      </c>
      <c r="I656" s="24" t="s">
        <v>882</v>
      </c>
      <c r="J656" s="24" t="s">
        <v>933</v>
      </c>
      <c r="K656" s="24">
        <v>424460</v>
      </c>
      <c r="L656" s="24" t="s">
        <v>2285</v>
      </c>
      <c r="M656" s="24">
        <v>424460</v>
      </c>
      <c r="N656" s="24" t="s">
        <v>2285</v>
      </c>
      <c r="O656" s="23" t="str">
        <f t="shared" si="24"/>
        <v>424460</v>
      </c>
    </row>
    <row r="657" spans="8:15" x14ac:dyDescent="0.45">
      <c r="H657" s="17">
        <v>420000</v>
      </c>
      <c r="I657" s="24" t="s">
        <v>882</v>
      </c>
      <c r="J657" s="24" t="s">
        <v>934</v>
      </c>
      <c r="K657" s="24">
        <v>424470</v>
      </c>
      <c r="L657" s="24" t="s">
        <v>2286</v>
      </c>
      <c r="M657" s="24">
        <v>424470</v>
      </c>
      <c r="N657" s="24" t="s">
        <v>2286</v>
      </c>
      <c r="O657" s="23" t="str">
        <f t="shared" si="24"/>
        <v>424470</v>
      </c>
    </row>
    <row r="658" spans="8:15" x14ac:dyDescent="0.45">
      <c r="H658" s="17">
        <v>420000</v>
      </c>
      <c r="I658" s="24" t="s">
        <v>882</v>
      </c>
      <c r="J658" s="24" t="s">
        <v>935</v>
      </c>
      <c r="K658" s="24">
        <v>424480</v>
      </c>
      <c r="L658" s="24" t="s">
        <v>2287</v>
      </c>
      <c r="M658" s="24">
        <v>424480</v>
      </c>
      <c r="N658" s="24" t="s">
        <v>2287</v>
      </c>
      <c r="O658" s="23" t="str">
        <f t="shared" si="24"/>
        <v>424480</v>
      </c>
    </row>
    <row r="659" spans="8:15" x14ac:dyDescent="0.45">
      <c r="H659" s="17">
        <v>420000</v>
      </c>
      <c r="I659" s="24" t="s">
        <v>882</v>
      </c>
      <c r="J659" s="24" t="s">
        <v>936</v>
      </c>
      <c r="K659" s="24">
        <v>424490</v>
      </c>
      <c r="L659" s="24" t="s">
        <v>2288</v>
      </c>
      <c r="M659" s="24">
        <v>424490</v>
      </c>
      <c r="N659" s="24" t="s">
        <v>2288</v>
      </c>
      <c r="O659" s="23" t="str">
        <f t="shared" si="24"/>
        <v>424490</v>
      </c>
    </row>
    <row r="660" spans="8:15" x14ac:dyDescent="0.45">
      <c r="H660" s="17">
        <v>420000</v>
      </c>
      <c r="I660" s="24" t="s">
        <v>882</v>
      </c>
      <c r="J660" s="24" t="s">
        <v>937</v>
      </c>
      <c r="K660" s="24">
        <v>424510</v>
      </c>
      <c r="L660" s="24" t="s">
        <v>2289</v>
      </c>
      <c r="M660" s="24">
        <v>424510</v>
      </c>
      <c r="N660" s="24" t="s">
        <v>2289</v>
      </c>
      <c r="O660" s="23" t="str">
        <f t="shared" si="24"/>
        <v>424510</v>
      </c>
    </row>
    <row r="661" spans="8:15" x14ac:dyDescent="0.45">
      <c r="H661" s="17">
        <v>420000</v>
      </c>
      <c r="I661" s="24" t="s">
        <v>882</v>
      </c>
      <c r="J661" s="24" t="s">
        <v>938</v>
      </c>
      <c r="K661" s="24">
        <v>424520</v>
      </c>
      <c r="L661" s="24" t="s">
        <v>2290</v>
      </c>
      <c r="M661" s="24">
        <v>424520</v>
      </c>
      <c r="N661" s="24" t="s">
        <v>2290</v>
      </c>
      <c r="O661" s="23" t="str">
        <f t="shared" si="24"/>
        <v>424520</v>
      </c>
    </row>
    <row r="662" spans="8:15" x14ac:dyDescent="0.45">
      <c r="H662" s="17">
        <v>420000</v>
      </c>
      <c r="I662" s="24" t="s">
        <v>882</v>
      </c>
      <c r="J662" s="24" t="s">
        <v>939</v>
      </c>
      <c r="K662" s="24">
        <v>424590</v>
      </c>
      <c r="L662" s="24" t="s">
        <v>2291</v>
      </c>
      <c r="M662" s="24">
        <v>424590</v>
      </c>
      <c r="N662" s="24" t="s">
        <v>2291</v>
      </c>
      <c r="O662" s="23" t="str">
        <f t="shared" si="24"/>
        <v>424590</v>
      </c>
    </row>
    <row r="663" spans="8:15" x14ac:dyDescent="0.45">
      <c r="H663" s="17">
        <v>420000</v>
      </c>
      <c r="I663" s="24" t="s">
        <v>882</v>
      </c>
      <c r="J663" s="24" t="s">
        <v>940</v>
      </c>
      <c r="K663" s="24">
        <v>424610</v>
      </c>
      <c r="L663" s="24" t="s">
        <v>2292</v>
      </c>
      <c r="M663" s="24">
        <v>424610</v>
      </c>
      <c r="N663" s="24" t="s">
        <v>2292</v>
      </c>
      <c r="O663" s="23" t="str">
        <f t="shared" si="24"/>
        <v>424610</v>
      </c>
    </row>
    <row r="664" spans="8:15" x14ac:dyDescent="0.45">
      <c r="H664" s="17">
        <v>420000</v>
      </c>
      <c r="I664" s="24" t="s">
        <v>882</v>
      </c>
      <c r="J664" s="24" t="s">
        <v>941</v>
      </c>
      <c r="K664" s="24">
        <v>424690</v>
      </c>
      <c r="L664" s="24" t="s">
        <v>2293</v>
      </c>
      <c r="M664" s="24">
        <v>424690</v>
      </c>
      <c r="N664" s="24" t="s">
        <v>2293</v>
      </c>
      <c r="O664" s="23" t="str">
        <f t="shared" si="24"/>
        <v>424690</v>
      </c>
    </row>
    <row r="665" spans="8:15" x14ac:dyDescent="0.45">
      <c r="H665" s="17">
        <v>420000</v>
      </c>
      <c r="I665" s="24" t="s">
        <v>882</v>
      </c>
      <c r="J665" s="24" t="s">
        <v>942</v>
      </c>
      <c r="K665" s="24">
        <v>424710</v>
      </c>
      <c r="L665" s="24" t="s">
        <v>2294</v>
      </c>
      <c r="M665" s="24">
        <v>424710</v>
      </c>
      <c r="N665" s="24" t="s">
        <v>2294</v>
      </c>
      <c r="O665" s="23" t="str">
        <f t="shared" si="24"/>
        <v>424710</v>
      </c>
    </row>
    <row r="666" spans="8:15" x14ac:dyDescent="0.45">
      <c r="H666" s="17">
        <v>420000</v>
      </c>
      <c r="I666" s="24" t="s">
        <v>882</v>
      </c>
      <c r="J666" s="24" t="s">
        <v>943</v>
      </c>
      <c r="K666" s="24">
        <v>424720</v>
      </c>
      <c r="L666" s="24" t="s">
        <v>2295</v>
      </c>
      <c r="M666" s="24">
        <v>424720</v>
      </c>
      <c r="N666" s="24" t="s">
        <v>2295</v>
      </c>
      <c r="O666" s="23" t="str">
        <f t="shared" si="24"/>
        <v>424720</v>
      </c>
    </row>
    <row r="667" spans="8:15" x14ac:dyDescent="0.45">
      <c r="H667" s="17">
        <v>420000</v>
      </c>
      <c r="I667" s="24" t="s">
        <v>882</v>
      </c>
      <c r="J667" s="24" t="s">
        <v>944</v>
      </c>
      <c r="K667" s="24">
        <v>424810</v>
      </c>
      <c r="L667" s="24" t="s">
        <v>2296</v>
      </c>
      <c r="M667" s="24">
        <v>424810</v>
      </c>
      <c r="N667" s="24" t="s">
        <v>2296</v>
      </c>
      <c r="O667" s="23" t="str">
        <f t="shared" si="24"/>
        <v>424810</v>
      </c>
    </row>
    <row r="668" spans="8:15" x14ac:dyDescent="0.45">
      <c r="H668" s="17">
        <v>420000</v>
      </c>
      <c r="I668" s="24" t="s">
        <v>882</v>
      </c>
      <c r="J668" s="24" t="s">
        <v>945</v>
      </c>
      <c r="K668" s="24">
        <v>424820</v>
      </c>
      <c r="L668" s="24" t="s">
        <v>2297</v>
      </c>
      <c r="M668" s="24">
        <v>424820</v>
      </c>
      <c r="N668" s="24" t="s">
        <v>2297</v>
      </c>
      <c r="O668" s="23" t="str">
        <f t="shared" si="24"/>
        <v>424820</v>
      </c>
    </row>
    <row r="669" spans="8:15" x14ac:dyDescent="0.45">
      <c r="H669" s="17">
        <v>420000</v>
      </c>
      <c r="I669" s="24" t="s">
        <v>882</v>
      </c>
      <c r="J669" s="24" t="s">
        <v>946</v>
      </c>
      <c r="K669" s="24">
        <v>424910</v>
      </c>
      <c r="L669" s="24" t="s">
        <v>2298</v>
      </c>
      <c r="M669" s="24">
        <v>424910</v>
      </c>
      <c r="N669" s="24" t="s">
        <v>2298</v>
      </c>
      <c r="O669" s="23" t="str">
        <f t="shared" si="24"/>
        <v>424910</v>
      </c>
    </row>
    <row r="670" spans="8:15" x14ac:dyDescent="0.45">
      <c r="H670" s="17">
        <v>420000</v>
      </c>
      <c r="I670" s="24" t="s">
        <v>882</v>
      </c>
      <c r="J670" s="24" t="s">
        <v>947</v>
      </c>
      <c r="K670" s="24">
        <v>424920</v>
      </c>
      <c r="L670" s="24" t="s">
        <v>2299</v>
      </c>
      <c r="M670" s="24">
        <v>424920</v>
      </c>
      <c r="N670" s="24" t="s">
        <v>2299</v>
      </c>
      <c r="O670" s="23" t="str">
        <f t="shared" si="24"/>
        <v>424920</v>
      </c>
    </row>
    <row r="671" spans="8:15" x14ac:dyDescent="0.45">
      <c r="H671" s="17">
        <v>420000</v>
      </c>
      <c r="I671" s="24" t="s">
        <v>882</v>
      </c>
      <c r="J671" s="24" t="s">
        <v>948</v>
      </c>
      <c r="K671" s="24">
        <v>424930</v>
      </c>
      <c r="L671" s="24" t="s">
        <v>2300</v>
      </c>
      <c r="M671" s="24">
        <v>424930</v>
      </c>
      <c r="N671" s="24" t="s">
        <v>2300</v>
      </c>
      <c r="O671" s="23" t="str">
        <f t="shared" si="24"/>
        <v>424930</v>
      </c>
    </row>
    <row r="672" spans="8:15" x14ac:dyDescent="0.45">
      <c r="H672" s="17">
        <v>420000</v>
      </c>
      <c r="I672" s="24" t="s">
        <v>882</v>
      </c>
      <c r="J672" s="24" t="s">
        <v>949</v>
      </c>
      <c r="K672" s="24">
        <v>424940</v>
      </c>
      <c r="L672" s="24" t="s">
        <v>2301</v>
      </c>
      <c r="M672" s="24">
        <v>424940</v>
      </c>
      <c r="N672" s="24" t="s">
        <v>2301</v>
      </c>
      <c r="O672" s="23" t="str">
        <f t="shared" si="24"/>
        <v>424940</v>
      </c>
    </row>
    <row r="673" spans="8:15" x14ac:dyDescent="0.45">
      <c r="H673" s="17">
        <v>420000</v>
      </c>
      <c r="I673" s="24" t="s">
        <v>882</v>
      </c>
      <c r="J673" s="24" t="s">
        <v>950</v>
      </c>
      <c r="K673" s="24">
        <v>424950</v>
      </c>
      <c r="L673" s="24" t="s">
        <v>2302</v>
      </c>
      <c r="M673" s="24">
        <v>424950</v>
      </c>
      <c r="N673" s="24" t="s">
        <v>2302</v>
      </c>
      <c r="O673" s="23" t="str">
        <f t="shared" si="24"/>
        <v>424950</v>
      </c>
    </row>
    <row r="674" spans="8:15" x14ac:dyDescent="0.45">
      <c r="H674" s="17">
        <v>420000</v>
      </c>
      <c r="I674" s="24" t="s">
        <v>882</v>
      </c>
      <c r="J674" s="24" t="s">
        <v>951</v>
      </c>
      <c r="K674" s="24">
        <v>424990</v>
      </c>
      <c r="L674" s="24" t="s">
        <v>2303</v>
      </c>
      <c r="M674" s="24">
        <v>424990</v>
      </c>
      <c r="N674" s="24" t="s">
        <v>2303</v>
      </c>
      <c r="O674" s="23" t="str">
        <f t="shared" si="24"/>
        <v>424990</v>
      </c>
    </row>
    <row r="675" spans="8:15" x14ac:dyDescent="0.45">
      <c r="H675" s="17">
        <v>420000</v>
      </c>
      <c r="I675" s="24" t="s">
        <v>882</v>
      </c>
      <c r="J675" s="24" t="s">
        <v>952</v>
      </c>
      <c r="K675" s="24">
        <v>425110</v>
      </c>
      <c r="L675" s="24" t="s">
        <v>2304</v>
      </c>
      <c r="M675" s="24">
        <v>425110</v>
      </c>
      <c r="N675" s="24" t="s">
        <v>2304</v>
      </c>
      <c r="O675" s="23" t="str">
        <f t="shared" si="24"/>
        <v>425110</v>
      </c>
    </row>
    <row r="676" spans="8:15" x14ac:dyDescent="0.45">
      <c r="H676" s="17">
        <v>420000</v>
      </c>
      <c r="I676" s="24" t="s">
        <v>882</v>
      </c>
      <c r="J676" s="24" t="s">
        <v>953</v>
      </c>
      <c r="K676" s="24">
        <v>425120</v>
      </c>
      <c r="L676" s="24" t="s">
        <v>2305</v>
      </c>
      <c r="M676" s="24">
        <v>425120</v>
      </c>
      <c r="N676" s="24" t="s">
        <v>2305</v>
      </c>
      <c r="O676" s="23" t="str">
        <f t="shared" si="24"/>
        <v>425120</v>
      </c>
    </row>
    <row r="677" spans="8:15" x14ac:dyDescent="0.45">
      <c r="H677" s="17">
        <v>441000</v>
      </c>
      <c r="I677" s="24" t="s">
        <v>954</v>
      </c>
      <c r="J677" s="24" t="s">
        <v>955</v>
      </c>
      <c r="K677" s="24">
        <v>441110</v>
      </c>
      <c r="L677" s="24" t="s">
        <v>2306</v>
      </c>
      <c r="M677" s="24">
        <v>441110</v>
      </c>
      <c r="N677" s="24" t="s">
        <v>2306</v>
      </c>
      <c r="O677" s="23" t="str">
        <f t="shared" si="24"/>
        <v>441110</v>
      </c>
    </row>
    <row r="678" spans="8:15" x14ac:dyDescent="0.45">
      <c r="H678" s="17">
        <v>441000</v>
      </c>
      <c r="I678" s="24" t="s">
        <v>954</v>
      </c>
      <c r="J678" s="24" t="s">
        <v>956</v>
      </c>
      <c r="K678" s="24">
        <v>441120</v>
      </c>
      <c r="L678" s="24" t="s">
        <v>2307</v>
      </c>
      <c r="M678" s="24">
        <v>441120</v>
      </c>
      <c r="N678" s="24" t="s">
        <v>2307</v>
      </c>
      <c r="O678" s="23" t="str">
        <f t="shared" si="24"/>
        <v>441120</v>
      </c>
    </row>
    <row r="679" spans="8:15" x14ac:dyDescent="0.45">
      <c r="H679" s="17">
        <v>441000</v>
      </c>
      <c r="I679" s="24" t="s">
        <v>954</v>
      </c>
      <c r="J679" s="24" t="s">
        <v>957</v>
      </c>
      <c r="K679" s="24">
        <v>441210</v>
      </c>
      <c r="L679" s="24" t="s">
        <v>2308</v>
      </c>
      <c r="M679" s="24">
        <v>441210</v>
      </c>
      <c r="N679" s="24" t="s">
        <v>2308</v>
      </c>
      <c r="O679" s="23" t="str">
        <f t="shared" si="24"/>
        <v>441210</v>
      </c>
    </row>
    <row r="680" spans="8:15" x14ac:dyDescent="0.45">
      <c r="H680" s="17">
        <v>441000</v>
      </c>
      <c r="I680" s="24" t="s">
        <v>954</v>
      </c>
      <c r="J680" s="24" t="s">
        <v>958</v>
      </c>
      <c r="K680" s="24">
        <v>441221</v>
      </c>
      <c r="L680" s="24" t="s">
        <v>2309</v>
      </c>
      <c r="M680" s="24">
        <v>441228</v>
      </c>
      <c r="N680" s="24" t="s">
        <v>2310</v>
      </c>
      <c r="O680" s="23" t="str">
        <f t="shared" si="24"/>
        <v>441228</v>
      </c>
    </row>
    <row r="681" spans="8:15" x14ac:dyDescent="0.45">
      <c r="H681" s="17">
        <v>441000</v>
      </c>
      <c r="I681" s="24" t="s">
        <v>954</v>
      </c>
      <c r="J681" s="24" t="s">
        <v>959</v>
      </c>
      <c r="K681" s="24">
        <v>441222</v>
      </c>
      <c r="L681" s="24" t="s">
        <v>2311</v>
      </c>
      <c r="M681" s="24">
        <v>441222</v>
      </c>
      <c r="N681" s="24" t="s">
        <v>2311</v>
      </c>
      <c r="O681" s="23" t="str">
        <f t="shared" si="24"/>
        <v>441222</v>
      </c>
    </row>
    <row r="682" spans="8:15" x14ac:dyDescent="0.45">
      <c r="H682" s="17">
        <v>441000</v>
      </c>
      <c r="I682" s="24" t="s">
        <v>954</v>
      </c>
      <c r="J682" s="24" t="s">
        <v>960</v>
      </c>
      <c r="K682" s="24">
        <v>441229</v>
      </c>
      <c r="L682" s="24" t="s">
        <v>2312</v>
      </c>
      <c r="M682" s="24">
        <v>441228</v>
      </c>
      <c r="N682" s="24" t="s">
        <v>2310</v>
      </c>
      <c r="O682" s="23" t="str">
        <f t="shared" si="24"/>
        <v>441228</v>
      </c>
    </row>
    <row r="683" spans="8:15" x14ac:dyDescent="0.45">
      <c r="H683" s="17">
        <v>441000</v>
      </c>
      <c r="I683" s="24" t="s">
        <v>954</v>
      </c>
      <c r="J683" s="24" t="s">
        <v>961</v>
      </c>
      <c r="K683" s="24">
        <v>441310</v>
      </c>
      <c r="L683" s="24" t="s">
        <v>2313</v>
      </c>
      <c r="M683" s="24">
        <v>441310</v>
      </c>
      <c r="N683" s="24" t="s">
        <v>2313</v>
      </c>
      <c r="O683" s="23" t="str">
        <f t="shared" si="24"/>
        <v>441310</v>
      </c>
    </row>
    <row r="684" spans="8:15" x14ac:dyDescent="0.45">
      <c r="H684" s="17">
        <v>441000</v>
      </c>
      <c r="I684" s="24" t="s">
        <v>954</v>
      </c>
      <c r="J684" s="24" t="s">
        <v>962</v>
      </c>
      <c r="K684" s="24">
        <v>441320</v>
      </c>
      <c r="L684" s="24" t="s">
        <v>2314</v>
      </c>
      <c r="M684" s="24">
        <v>441320</v>
      </c>
      <c r="N684" s="24" t="s">
        <v>2314</v>
      </c>
      <c r="O684" s="23" t="str">
        <f t="shared" si="24"/>
        <v>441320</v>
      </c>
    </row>
    <row r="685" spans="8:15" x14ac:dyDescent="0.45">
      <c r="H685" s="17" t="s">
        <v>2315</v>
      </c>
      <c r="I685" s="24" t="s">
        <v>963</v>
      </c>
      <c r="J685" s="24" t="s">
        <v>964</v>
      </c>
      <c r="K685" s="24">
        <v>442110</v>
      </c>
      <c r="L685" s="24" t="s">
        <v>2316</v>
      </c>
      <c r="M685" s="24">
        <v>442110</v>
      </c>
      <c r="N685" s="24" t="s">
        <v>2316</v>
      </c>
      <c r="O685" s="23" t="str">
        <f t="shared" si="24"/>
        <v>442110</v>
      </c>
    </row>
    <row r="686" spans="8:15" x14ac:dyDescent="0.45">
      <c r="H686" s="17" t="s">
        <v>2315</v>
      </c>
      <c r="I686" s="24" t="s">
        <v>963</v>
      </c>
      <c r="J686" s="24" t="s">
        <v>965</v>
      </c>
      <c r="K686" s="24">
        <v>442210</v>
      </c>
      <c r="L686" s="24" t="s">
        <v>2317</v>
      </c>
      <c r="M686" s="24">
        <v>442210</v>
      </c>
      <c r="N686" s="24" t="s">
        <v>2317</v>
      </c>
      <c r="O686" s="23" t="str">
        <f t="shared" si="24"/>
        <v>442210</v>
      </c>
    </row>
    <row r="687" spans="8:15" x14ac:dyDescent="0.45">
      <c r="H687" s="17" t="s">
        <v>2315</v>
      </c>
      <c r="I687" s="24" t="s">
        <v>963</v>
      </c>
      <c r="J687" s="24" t="s">
        <v>966</v>
      </c>
      <c r="K687" s="24">
        <v>442291</v>
      </c>
      <c r="L687" s="24" t="s">
        <v>2318</v>
      </c>
      <c r="M687" s="24">
        <v>442291</v>
      </c>
      <c r="N687" s="24" t="s">
        <v>2318</v>
      </c>
      <c r="O687" s="23" t="str">
        <f t="shared" si="24"/>
        <v>442291</v>
      </c>
    </row>
    <row r="688" spans="8:15" x14ac:dyDescent="0.45">
      <c r="H688" s="17" t="s">
        <v>2315</v>
      </c>
      <c r="I688" s="24" t="s">
        <v>963</v>
      </c>
      <c r="J688" s="24" t="s">
        <v>967</v>
      </c>
      <c r="K688" s="24">
        <v>442299</v>
      </c>
      <c r="L688" s="24" t="s">
        <v>2319</v>
      </c>
      <c r="M688" s="24">
        <v>442299</v>
      </c>
      <c r="N688" s="24" t="s">
        <v>2319</v>
      </c>
      <c r="O688" s="23" t="str">
        <f t="shared" si="24"/>
        <v>442299</v>
      </c>
    </row>
    <row r="689" spans="8:15" x14ac:dyDescent="0.45">
      <c r="H689" s="17" t="s">
        <v>2315</v>
      </c>
      <c r="I689" s="24" t="s">
        <v>963</v>
      </c>
      <c r="J689" s="24" t="s">
        <v>968</v>
      </c>
      <c r="K689" s="24">
        <v>443111</v>
      </c>
      <c r="L689" s="24" t="s">
        <v>2320</v>
      </c>
      <c r="M689" s="24">
        <v>443141</v>
      </c>
      <c r="N689" s="24" t="s">
        <v>2320</v>
      </c>
      <c r="O689" s="23" t="str">
        <f t="shared" si="24"/>
        <v>443141</v>
      </c>
    </row>
    <row r="690" spans="8:15" x14ac:dyDescent="0.45">
      <c r="H690" s="17" t="s">
        <v>2315</v>
      </c>
      <c r="I690" s="24" t="s">
        <v>963</v>
      </c>
      <c r="J690" s="24" t="s">
        <v>969</v>
      </c>
      <c r="K690" s="24">
        <v>443112</v>
      </c>
      <c r="L690" s="24" t="s">
        <v>2321</v>
      </c>
      <c r="M690" s="24">
        <v>443142</v>
      </c>
      <c r="N690" s="24" t="s">
        <v>2322</v>
      </c>
      <c r="O690" s="23" t="str">
        <f t="shared" si="24"/>
        <v>443142</v>
      </c>
    </row>
    <row r="691" spans="8:15" x14ac:dyDescent="0.45">
      <c r="H691" s="17" t="s">
        <v>2315</v>
      </c>
      <c r="I691" s="24" t="s">
        <v>963</v>
      </c>
      <c r="J691" s="24" t="s">
        <v>970</v>
      </c>
      <c r="K691" s="24">
        <v>443120</v>
      </c>
      <c r="L691" s="24" t="s">
        <v>2323</v>
      </c>
      <c r="M691" s="24">
        <v>443142</v>
      </c>
      <c r="N691" s="24" t="s">
        <v>2322</v>
      </c>
      <c r="O691" s="23" t="str">
        <f t="shared" si="24"/>
        <v>443142</v>
      </c>
    </row>
    <row r="692" spans="8:15" x14ac:dyDescent="0.45">
      <c r="H692" s="17" t="s">
        <v>2315</v>
      </c>
      <c r="I692" s="24" t="s">
        <v>963</v>
      </c>
      <c r="J692" s="24" t="s">
        <v>971</v>
      </c>
      <c r="K692" s="24">
        <v>443130</v>
      </c>
      <c r="L692" s="24" t="s">
        <v>2324</v>
      </c>
      <c r="M692" s="24">
        <v>443142</v>
      </c>
      <c r="N692" s="24" t="s">
        <v>2322</v>
      </c>
      <c r="O692" s="23" t="str">
        <f t="shared" si="24"/>
        <v>443142</v>
      </c>
    </row>
    <row r="693" spans="8:15" x14ac:dyDescent="0.45">
      <c r="H693" s="17" t="s">
        <v>2315</v>
      </c>
      <c r="I693" s="24" t="s">
        <v>963</v>
      </c>
      <c r="J693" s="24" t="s">
        <v>972</v>
      </c>
      <c r="K693" s="24">
        <v>444110</v>
      </c>
      <c r="L693" s="24" t="s">
        <v>2325</v>
      </c>
      <c r="M693" s="24">
        <v>444110</v>
      </c>
      <c r="N693" s="24" t="s">
        <v>2325</v>
      </c>
      <c r="O693" s="23" t="str">
        <f t="shared" si="24"/>
        <v>444110</v>
      </c>
    </row>
    <row r="694" spans="8:15" x14ac:dyDescent="0.45">
      <c r="H694" s="17" t="s">
        <v>2315</v>
      </c>
      <c r="I694" s="24" t="s">
        <v>963</v>
      </c>
      <c r="J694" s="24" t="s">
        <v>973</v>
      </c>
      <c r="K694" s="24">
        <v>444120</v>
      </c>
      <c r="L694" s="24" t="s">
        <v>2326</v>
      </c>
      <c r="M694" s="24">
        <v>444120</v>
      </c>
      <c r="N694" s="24" t="s">
        <v>2326</v>
      </c>
      <c r="O694" s="23" t="str">
        <f t="shared" si="24"/>
        <v>444120</v>
      </c>
    </row>
    <row r="695" spans="8:15" x14ac:dyDescent="0.45">
      <c r="H695" s="17" t="s">
        <v>2315</v>
      </c>
      <c r="I695" s="24" t="s">
        <v>963</v>
      </c>
      <c r="J695" s="24" t="s">
        <v>974</v>
      </c>
      <c r="K695" s="24">
        <v>444130</v>
      </c>
      <c r="L695" s="24" t="s">
        <v>2327</v>
      </c>
      <c r="M695" s="24">
        <v>444130</v>
      </c>
      <c r="N695" s="24" t="s">
        <v>2327</v>
      </c>
      <c r="O695" s="23" t="str">
        <f t="shared" si="24"/>
        <v>444130</v>
      </c>
    </row>
    <row r="696" spans="8:15" x14ac:dyDescent="0.45">
      <c r="H696" s="17" t="s">
        <v>2315</v>
      </c>
      <c r="I696" s="24" t="s">
        <v>963</v>
      </c>
      <c r="J696" s="24" t="s">
        <v>975</v>
      </c>
      <c r="K696" s="24">
        <v>444190</v>
      </c>
      <c r="L696" s="24" t="s">
        <v>2328</v>
      </c>
      <c r="M696" s="24">
        <v>444190</v>
      </c>
      <c r="N696" s="24" t="s">
        <v>2328</v>
      </c>
      <c r="O696" s="23" t="str">
        <f t="shared" si="24"/>
        <v>444190</v>
      </c>
    </row>
    <row r="697" spans="8:15" x14ac:dyDescent="0.45">
      <c r="H697" s="17" t="s">
        <v>2315</v>
      </c>
      <c r="I697" s="24" t="s">
        <v>963</v>
      </c>
      <c r="J697" s="24" t="s">
        <v>976</v>
      </c>
      <c r="K697" s="24">
        <v>444210</v>
      </c>
      <c r="L697" s="24" t="s">
        <v>2329</v>
      </c>
      <c r="M697" s="24">
        <v>444210</v>
      </c>
      <c r="N697" s="24" t="s">
        <v>2329</v>
      </c>
      <c r="O697" s="23" t="str">
        <f t="shared" si="24"/>
        <v>444210</v>
      </c>
    </row>
    <row r="698" spans="8:15" x14ac:dyDescent="0.45">
      <c r="H698" s="17" t="s">
        <v>2315</v>
      </c>
      <c r="I698" s="24" t="s">
        <v>963</v>
      </c>
      <c r="J698" s="24" t="s">
        <v>977</v>
      </c>
      <c r="K698" s="24">
        <v>444220</v>
      </c>
      <c r="L698" s="24" t="s">
        <v>2330</v>
      </c>
      <c r="M698" s="24">
        <v>444220</v>
      </c>
      <c r="N698" s="24" t="s">
        <v>2330</v>
      </c>
      <c r="O698" s="23" t="str">
        <f t="shared" si="24"/>
        <v>444220</v>
      </c>
    </row>
    <row r="699" spans="8:15" x14ac:dyDescent="0.45">
      <c r="H699" s="17">
        <v>445000</v>
      </c>
      <c r="I699" s="24" t="s">
        <v>978</v>
      </c>
      <c r="J699" s="24" t="s">
        <v>979</v>
      </c>
      <c r="K699" s="24">
        <v>445110</v>
      </c>
      <c r="L699" s="24" t="s">
        <v>2331</v>
      </c>
      <c r="M699" s="24">
        <v>445110</v>
      </c>
      <c r="N699" s="24" t="s">
        <v>2331</v>
      </c>
      <c r="O699" s="23" t="str">
        <f t="shared" si="24"/>
        <v>445110</v>
      </c>
    </row>
    <row r="700" spans="8:15" x14ac:dyDescent="0.45">
      <c r="H700" s="17">
        <v>445000</v>
      </c>
      <c r="I700" s="24" t="s">
        <v>978</v>
      </c>
      <c r="J700" s="24" t="s">
        <v>980</v>
      </c>
      <c r="K700" s="24">
        <v>445120</v>
      </c>
      <c r="L700" s="24" t="s">
        <v>2332</v>
      </c>
      <c r="M700" s="24">
        <v>445120</v>
      </c>
      <c r="N700" s="24" t="s">
        <v>2332</v>
      </c>
      <c r="O700" s="23" t="str">
        <f t="shared" si="24"/>
        <v>445120</v>
      </c>
    </row>
    <row r="701" spans="8:15" x14ac:dyDescent="0.45">
      <c r="H701" s="17">
        <v>445000</v>
      </c>
      <c r="I701" s="24" t="s">
        <v>978</v>
      </c>
      <c r="J701" s="24" t="s">
        <v>981</v>
      </c>
      <c r="K701" s="24">
        <v>445210</v>
      </c>
      <c r="L701" s="24" t="s">
        <v>2333</v>
      </c>
      <c r="M701" s="24">
        <v>445210</v>
      </c>
      <c r="N701" s="24" t="s">
        <v>2333</v>
      </c>
      <c r="O701" s="23" t="str">
        <f t="shared" si="24"/>
        <v>445210</v>
      </c>
    </row>
    <row r="702" spans="8:15" x14ac:dyDescent="0.45">
      <c r="H702" s="17">
        <v>445000</v>
      </c>
      <c r="I702" s="24" t="s">
        <v>978</v>
      </c>
      <c r="J702" s="24" t="s">
        <v>982</v>
      </c>
      <c r="K702" s="24">
        <v>445220</v>
      </c>
      <c r="L702" s="24" t="s">
        <v>2334</v>
      </c>
      <c r="M702" s="24">
        <v>445220</v>
      </c>
      <c r="N702" s="24" t="s">
        <v>2334</v>
      </c>
      <c r="O702" s="23" t="str">
        <f t="shared" si="24"/>
        <v>445220</v>
      </c>
    </row>
    <row r="703" spans="8:15" x14ac:dyDescent="0.45">
      <c r="H703" s="17">
        <v>445000</v>
      </c>
      <c r="I703" s="24" t="s">
        <v>978</v>
      </c>
      <c r="J703" s="24" t="s">
        <v>983</v>
      </c>
      <c r="K703" s="24">
        <v>445230</v>
      </c>
      <c r="L703" s="24" t="s">
        <v>2335</v>
      </c>
      <c r="M703" s="24">
        <v>445230</v>
      </c>
      <c r="N703" s="24" t="s">
        <v>2335</v>
      </c>
      <c r="O703" s="23" t="str">
        <f t="shared" si="24"/>
        <v>445230</v>
      </c>
    </row>
    <row r="704" spans="8:15" x14ac:dyDescent="0.45">
      <c r="H704" s="17">
        <v>445000</v>
      </c>
      <c r="I704" s="24" t="s">
        <v>978</v>
      </c>
      <c r="J704" s="24" t="s">
        <v>984</v>
      </c>
      <c r="K704" s="24">
        <v>445291</v>
      </c>
      <c r="L704" s="24" t="s">
        <v>2336</v>
      </c>
      <c r="M704" s="24">
        <v>445291</v>
      </c>
      <c r="N704" s="24" t="s">
        <v>2336</v>
      </c>
      <c r="O704" s="23" t="str">
        <f t="shared" si="24"/>
        <v>445291</v>
      </c>
    </row>
    <row r="705" spans="8:15" x14ac:dyDescent="0.45">
      <c r="H705" s="17">
        <v>445000</v>
      </c>
      <c r="I705" s="24" t="s">
        <v>978</v>
      </c>
      <c r="J705" s="24" t="s">
        <v>985</v>
      </c>
      <c r="K705" s="24">
        <v>445292</v>
      </c>
      <c r="L705" s="24" t="s">
        <v>2337</v>
      </c>
      <c r="M705" s="24">
        <v>445292</v>
      </c>
      <c r="N705" s="24" t="s">
        <v>2337</v>
      </c>
      <c r="O705" s="23" t="str">
        <f t="shared" si="24"/>
        <v>445292</v>
      </c>
    </row>
    <row r="706" spans="8:15" x14ac:dyDescent="0.45">
      <c r="H706" s="17">
        <v>445000</v>
      </c>
      <c r="I706" s="24" t="s">
        <v>978</v>
      </c>
      <c r="J706" s="24" t="s">
        <v>986</v>
      </c>
      <c r="K706" s="24">
        <v>445299</v>
      </c>
      <c r="L706" s="24" t="s">
        <v>2338</v>
      </c>
      <c r="M706" s="24">
        <v>445299</v>
      </c>
      <c r="N706" s="24" t="s">
        <v>2338</v>
      </c>
      <c r="O706" s="23" t="str">
        <f t="shared" si="24"/>
        <v>445299</v>
      </c>
    </row>
    <row r="707" spans="8:15" x14ac:dyDescent="0.45">
      <c r="H707" s="17">
        <v>445000</v>
      </c>
      <c r="I707" s="24" t="s">
        <v>978</v>
      </c>
      <c r="J707" s="24" t="s">
        <v>987</v>
      </c>
      <c r="K707" s="24">
        <v>445310</v>
      </c>
      <c r="L707" s="24" t="s">
        <v>2339</v>
      </c>
      <c r="M707" s="24">
        <v>445310</v>
      </c>
      <c r="N707" s="24" t="s">
        <v>2339</v>
      </c>
      <c r="O707" s="23" t="str">
        <f t="shared" ref="O707:O770" si="25">TEXT(M707,"#")</f>
        <v>445310</v>
      </c>
    </row>
    <row r="708" spans="8:15" x14ac:dyDescent="0.45">
      <c r="H708" s="17" t="s">
        <v>2315</v>
      </c>
      <c r="I708" s="24" t="s">
        <v>963</v>
      </c>
      <c r="J708" s="24" t="s">
        <v>988</v>
      </c>
      <c r="K708" s="24">
        <v>446110</v>
      </c>
      <c r="L708" s="24" t="s">
        <v>2340</v>
      </c>
      <c r="M708" s="24">
        <v>446110</v>
      </c>
      <c r="N708" s="24" t="s">
        <v>2340</v>
      </c>
      <c r="O708" s="23" t="str">
        <f t="shared" si="25"/>
        <v>446110</v>
      </c>
    </row>
    <row r="709" spans="8:15" x14ac:dyDescent="0.45">
      <c r="H709" s="17" t="s">
        <v>2315</v>
      </c>
      <c r="I709" s="24" t="s">
        <v>963</v>
      </c>
      <c r="J709" s="24" t="s">
        <v>989</v>
      </c>
      <c r="K709" s="24">
        <v>446120</v>
      </c>
      <c r="L709" s="24" t="s">
        <v>2341</v>
      </c>
      <c r="M709" s="24">
        <v>446120</v>
      </c>
      <c r="N709" s="24" t="s">
        <v>2341</v>
      </c>
      <c r="O709" s="23" t="str">
        <f t="shared" si="25"/>
        <v>446120</v>
      </c>
    </row>
    <row r="710" spans="8:15" x14ac:dyDescent="0.45">
      <c r="H710" s="17" t="s">
        <v>2315</v>
      </c>
      <c r="I710" s="24" t="s">
        <v>963</v>
      </c>
      <c r="J710" s="24" t="s">
        <v>990</v>
      </c>
      <c r="K710" s="24">
        <v>446130</v>
      </c>
      <c r="L710" s="24" t="s">
        <v>2342</v>
      </c>
      <c r="M710" s="24">
        <v>446130</v>
      </c>
      <c r="N710" s="24" t="s">
        <v>2342</v>
      </c>
      <c r="O710" s="23" t="str">
        <f t="shared" si="25"/>
        <v>446130</v>
      </c>
    </row>
    <row r="711" spans="8:15" x14ac:dyDescent="0.45">
      <c r="H711" s="17" t="s">
        <v>2315</v>
      </c>
      <c r="I711" s="24" t="s">
        <v>963</v>
      </c>
      <c r="J711" s="24" t="s">
        <v>991</v>
      </c>
      <c r="K711" s="24">
        <v>446191</v>
      </c>
      <c r="L711" s="24" t="s">
        <v>2343</v>
      </c>
      <c r="M711" s="24">
        <v>446191</v>
      </c>
      <c r="N711" s="24" t="s">
        <v>2343</v>
      </c>
      <c r="O711" s="23" t="str">
        <f t="shared" si="25"/>
        <v>446191</v>
      </c>
    </row>
    <row r="712" spans="8:15" x14ac:dyDescent="0.45">
      <c r="H712" s="17" t="s">
        <v>2315</v>
      </c>
      <c r="I712" s="24" t="s">
        <v>963</v>
      </c>
      <c r="J712" s="24" t="s">
        <v>992</v>
      </c>
      <c r="K712" s="24">
        <v>446199</v>
      </c>
      <c r="L712" s="24" t="s">
        <v>2344</v>
      </c>
      <c r="M712" s="24">
        <v>446199</v>
      </c>
      <c r="N712" s="24" t="s">
        <v>2344</v>
      </c>
      <c r="O712" s="23" t="str">
        <f t="shared" si="25"/>
        <v>446199</v>
      </c>
    </row>
    <row r="713" spans="8:15" x14ac:dyDescent="0.45">
      <c r="H713" s="17" t="s">
        <v>2315</v>
      </c>
      <c r="I713" s="24" t="s">
        <v>963</v>
      </c>
      <c r="J713" s="24" t="s">
        <v>993</v>
      </c>
      <c r="K713" s="24">
        <v>447110</v>
      </c>
      <c r="L713" s="24" t="s">
        <v>2345</v>
      </c>
      <c r="M713" s="24">
        <v>447110</v>
      </c>
      <c r="N713" s="24" t="s">
        <v>2345</v>
      </c>
      <c r="O713" s="23" t="str">
        <f t="shared" si="25"/>
        <v>447110</v>
      </c>
    </row>
    <row r="714" spans="8:15" x14ac:dyDescent="0.45">
      <c r="H714" s="17" t="s">
        <v>2315</v>
      </c>
      <c r="I714" s="24" t="s">
        <v>963</v>
      </c>
      <c r="J714" s="24" t="s">
        <v>994</v>
      </c>
      <c r="K714" s="24">
        <v>447190</v>
      </c>
      <c r="L714" s="24" t="s">
        <v>2346</v>
      </c>
      <c r="M714" s="24">
        <v>447190</v>
      </c>
      <c r="N714" s="24" t="s">
        <v>2346</v>
      </c>
      <c r="O714" s="23" t="str">
        <f t="shared" si="25"/>
        <v>447190</v>
      </c>
    </row>
    <row r="715" spans="8:15" x14ac:dyDescent="0.45">
      <c r="H715" s="17" t="s">
        <v>2315</v>
      </c>
      <c r="I715" s="24" t="s">
        <v>963</v>
      </c>
      <c r="J715" s="24" t="s">
        <v>995</v>
      </c>
      <c r="K715" s="24">
        <v>448110</v>
      </c>
      <c r="L715" s="24" t="s">
        <v>2347</v>
      </c>
      <c r="M715" s="24">
        <v>448110</v>
      </c>
      <c r="N715" s="24" t="s">
        <v>2347</v>
      </c>
      <c r="O715" s="23" t="str">
        <f t="shared" si="25"/>
        <v>448110</v>
      </c>
    </row>
    <row r="716" spans="8:15" x14ac:dyDescent="0.45">
      <c r="H716" s="17" t="s">
        <v>2315</v>
      </c>
      <c r="I716" s="24" t="s">
        <v>963</v>
      </c>
      <c r="J716" s="24" t="s">
        <v>996</v>
      </c>
      <c r="K716" s="24">
        <v>448120</v>
      </c>
      <c r="L716" s="24" t="s">
        <v>2348</v>
      </c>
      <c r="M716" s="24">
        <v>448120</v>
      </c>
      <c r="N716" s="24" t="s">
        <v>2348</v>
      </c>
      <c r="O716" s="23" t="str">
        <f t="shared" si="25"/>
        <v>448120</v>
      </c>
    </row>
    <row r="717" spans="8:15" x14ac:dyDescent="0.45">
      <c r="H717" s="17" t="s">
        <v>2315</v>
      </c>
      <c r="I717" s="24" t="s">
        <v>963</v>
      </c>
      <c r="J717" s="24" t="s">
        <v>997</v>
      </c>
      <c r="K717" s="24">
        <v>448130</v>
      </c>
      <c r="L717" s="24" t="s">
        <v>2349</v>
      </c>
      <c r="M717" s="24">
        <v>448130</v>
      </c>
      <c r="N717" s="24" t="s">
        <v>2349</v>
      </c>
      <c r="O717" s="23" t="str">
        <f t="shared" si="25"/>
        <v>448130</v>
      </c>
    </row>
    <row r="718" spans="8:15" x14ac:dyDescent="0.45">
      <c r="H718" s="17" t="s">
        <v>2315</v>
      </c>
      <c r="I718" s="24" t="s">
        <v>963</v>
      </c>
      <c r="J718" s="24" t="s">
        <v>998</v>
      </c>
      <c r="K718" s="24">
        <v>448140</v>
      </c>
      <c r="L718" s="24" t="s">
        <v>2350</v>
      </c>
      <c r="M718" s="24">
        <v>448140</v>
      </c>
      <c r="N718" s="24" t="s">
        <v>2350</v>
      </c>
      <c r="O718" s="23" t="str">
        <f t="shared" si="25"/>
        <v>448140</v>
      </c>
    </row>
    <row r="719" spans="8:15" x14ac:dyDescent="0.45">
      <c r="H719" s="17" t="s">
        <v>2315</v>
      </c>
      <c r="I719" s="24" t="s">
        <v>963</v>
      </c>
      <c r="J719" s="24" t="s">
        <v>999</v>
      </c>
      <c r="K719" s="24">
        <v>448150</v>
      </c>
      <c r="L719" s="24" t="s">
        <v>2351</v>
      </c>
      <c r="M719" s="24">
        <v>448150</v>
      </c>
      <c r="N719" s="24" t="s">
        <v>2351</v>
      </c>
      <c r="O719" s="23" t="str">
        <f t="shared" si="25"/>
        <v>448150</v>
      </c>
    </row>
    <row r="720" spans="8:15" x14ac:dyDescent="0.45">
      <c r="H720" s="17" t="s">
        <v>2315</v>
      </c>
      <c r="I720" s="24" t="s">
        <v>963</v>
      </c>
      <c r="J720" s="24" t="s">
        <v>1000</v>
      </c>
      <c r="K720" s="24">
        <v>448190</v>
      </c>
      <c r="L720" s="24" t="s">
        <v>2352</v>
      </c>
      <c r="M720" s="24">
        <v>448190</v>
      </c>
      <c r="N720" s="24" t="s">
        <v>2352</v>
      </c>
      <c r="O720" s="23" t="str">
        <f t="shared" si="25"/>
        <v>448190</v>
      </c>
    </row>
    <row r="721" spans="8:15" x14ac:dyDescent="0.45">
      <c r="H721" s="17" t="s">
        <v>2315</v>
      </c>
      <c r="I721" s="24" t="s">
        <v>963</v>
      </c>
      <c r="J721" s="24" t="s">
        <v>1001</v>
      </c>
      <c r="K721" s="24">
        <v>448210</v>
      </c>
      <c r="L721" s="24" t="s">
        <v>2353</v>
      </c>
      <c r="M721" s="24">
        <v>448210</v>
      </c>
      <c r="N721" s="24" t="s">
        <v>2353</v>
      </c>
      <c r="O721" s="23" t="str">
        <f t="shared" si="25"/>
        <v>448210</v>
      </c>
    </row>
    <row r="722" spans="8:15" x14ac:dyDescent="0.45">
      <c r="H722" s="17" t="s">
        <v>2315</v>
      </c>
      <c r="I722" s="24" t="s">
        <v>963</v>
      </c>
      <c r="J722" s="24" t="s">
        <v>1002</v>
      </c>
      <c r="K722" s="24">
        <v>448310</v>
      </c>
      <c r="L722" s="24" t="s">
        <v>2354</v>
      </c>
      <c r="M722" s="24">
        <v>448310</v>
      </c>
      <c r="N722" s="24" t="s">
        <v>2354</v>
      </c>
      <c r="O722" s="23" t="str">
        <f t="shared" si="25"/>
        <v>448310</v>
      </c>
    </row>
    <row r="723" spans="8:15" x14ac:dyDescent="0.45">
      <c r="H723" s="17" t="s">
        <v>2315</v>
      </c>
      <c r="I723" s="24" t="s">
        <v>963</v>
      </c>
      <c r="J723" s="24" t="s">
        <v>1003</v>
      </c>
      <c r="K723" s="24">
        <v>448320</v>
      </c>
      <c r="L723" s="24" t="s">
        <v>2355</v>
      </c>
      <c r="M723" s="24">
        <v>448320</v>
      </c>
      <c r="N723" s="24" t="s">
        <v>2355</v>
      </c>
      <c r="O723" s="23" t="str">
        <f t="shared" si="25"/>
        <v>448320</v>
      </c>
    </row>
    <row r="724" spans="8:15" x14ac:dyDescent="0.45">
      <c r="H724" s="17" t="s">
        <v>2315</v>
      </c>
      <c r="I724" s="24" t="s">
        <v>963</v>
      </c>
      <c r="J724" s="24" t="s">
        <v>1004</v>
      </c>
      <c r="K724" s="24">
        <v>451110</v>
      </c>
      <c r="L724" s="24" t="s">
        <v>2356</v>
      </c>
      <c r="M724" s="24">
        <v>451110</v>
      </c>
      <c r="N724" s="24" t="s">
        <v>2356</v>
      </c>
      <c r="O724" s="23" t="str">
        <f t="shared" si="25"/>
        <v>451110</v>
      </c>
    </row>
    <row r="725" spans="8:15" x14ac:dyDescent="0.45">
      <c r="H725" s="17" t="s">
        <v>2315</v>
      </c>
      <c r="I725" s="24" t="s">
        <v>963</v>
      </c>
      <c r="J725" s="24" t="s">
        <v>1005</v>
      </c>
      <c r="K725" s="24">
        <v>451120</v>
      </c>
      <c r="L725" s="24" t="s">
        <v>2357</v>
      </c>
      <c r="M725" s="24">
        <v>451120</v>
      </c>
      <c r="N725" s="24" t="s">
        <v>2357</v>
      </c>
      <c r="O725" s="23" t="str">
        <f t="shared" si="25"/>
        <v>451120</v>
      </c>
    </row>
    <row r="726" spans="8:15" x14ac:dyDescent="0.45">
      <c r="H726" s="17" t="s">
        <v>2315</v>
      </c>
      <c r="I726" s="24" t="s">
        <v>963</v>
      </c>
      <c r="J726" s="24" t="s">
        <v>1006</v>
      </c>
      <c r="K726" s="24">
        <v>451130</v>
      </c>
      <c r="L726" s="24" t="s">
        <v>2358</v>
      </c>
      <c r="M726" s="24">
        <v>451130</v>
      </c>
      <c r="N726" s="24" t="s">
        <v>2358</v>
      </c>
      <c r="O726" s="23" t="str">
        <f t="shared" si="25"/>
        <v>451130</v>
      </c>
    </row>
    <row r="727" spans="8:15" x14ac:dyDescent="0.45">
      <c r="H727" s="17" t="s">
        <v>2315</v>
      </c>
      <c r="I727" s="24" t="s">
        <v>963</v>
      </c>
      <c r="J727" s="24" t="s">
        <v>1007</v>
      </c>
      <c r="K727" s="24">
        <v>451140</v>
      </c>
      <c r="L727" s="24" t="s">
        <v>2359</v>
      </c>
      <c r="M727" s="24">
        <v>451140</v>
      </c>
      <c r="N727" s="24" t="s">
        <v>2359</v>
      </c>
      <c r="O727" s="23" t="str">
        <f t="shared" si="25"/>
        <v>451140</v>
      </c>
    </row>
    <row r="728" spans="8:15" x14ac:dyDescent="0.45">
      <c r="H728" s="17" t="s">
        <v>2315</v>
      </c>
      <c r="I728" s="24" t="s">
        <v>963</v>
      </c>
      <c r="J728" s="24" t="s">
        <v>1008</v>
      </c>
      <c r="K728" s="24">
        <v>451211</v>
      </c>
      <c r="L728" s="24" t="s">
        <v>2360</v>
      </c>
      <c r="M728" s="24">
        <v>451211</v>
      </c>
      <c r="N728" s="24" t="s">
        <v>2360</v>
      </c>
      <c r="O728" s="23" t="str">
        <f t="shared" si="25"/>
        <v>451211</v>
      </c>
    </row>
    <row r="729" spans="8:15" x14ac:dyDescent="0.45">
      <c r="H729" s="17" t="s">
        <v>2315</v>
      </c>
      <c r="I729" s="24" t="s">
        <v>963</v>
      </c>
      <c r="J729" s="24" t="s">
        <v>1009</v>
      </c>
      <c r="K729" s="24">
        <v>451212</v>
      </c>
      <c r="L729" s="24" t="s">
        <v>2361</v>
      </c>
      <c r="M729" s="24">
        <v>451212</v>
      </c>
      <c r="N729" s="24" t="s">
        <v>2361</v>
      </c>
      <c r="O729" s="23" t="str">
        <f t="shared" si="25"/>
        <v>451212</v>
      </c>
    </row>
    <row r="730" spans="8:15" x14ac:dyDescent="0.45">
      <c r="H730" s="17" t="s">
        <v>2315</v>
      </c>
      <c r="I730" s="24" t="s">
        <v>963</v>
      </c>
      <c r="J730" s="24" t="s">
        <v>1010</v>
      </c>
      <c r="K730" s="24">
        <v>451220</v>
      </c>
      <c r="L730" s="24" t="s">
        <v>2362</v>
      </c>
      <c r="M730" s="24">
        <v>443142</v>
      </c>
      <c r="N730" s="24" t="s">
        <v>2322</v>
      </c>
      <c r="O730" s="23" t="str">
        <f t="shared" si="25"/>
        <v>443142</v>
      </c>
    </row>
    <row r="731" spans="8:15" x14ac:dyDescent="0.45">
      <c r="H731" s="17">
        <v>452000</v>
      </c>
      <c r="I731" s="24" t="s">
        <v>1011</v>
      </c>
      <c r="J731" s="24" t="s">
        <v>1012</v>
      </c>
      <c r="K731" s="24">
        <v>452111</v>
      </c>
      <c r="L731" s="24" t="s">
        <v>2363</v>
      </c>
      <c r="M731" s="24">
        <v>452111</v>
      </c>
      <c r="N731" s="24" t="s">
        <v>2363</v>
      </c>
      <c r="O731" s="23" t="str">
        <f t="shared" si="25"/>
        <v>452111</v>
      </c>
    </row>
    <row r="732" spans="8:15" x14ac:dyDescent="0.45">
      <c r="H732" s="17">
        <v>452000</v>
      </c>
      <c r="I732" s="24" t="s">
        <v>1011</v>
      </c>
      <c r="J732" s="24" t="s">
        <v>1013</v>
      </c>
      <c r="K732" s="24">
        <v>452112</v>
      </c>
      <c r="L732" s="24" t="s">
        <v>2364</v>
      </c>
      <c r="M732" s="24">
        <v>452112</v>
      </c>
      <c r="N732" s="24" t="s">
        <v>2364</v>
      </c>
      <c r="O732" s="23" t="str">
        <f t="shared" si="25"/>
        <v>452112</v>
      </c>
    </row>
    <row r="733" spans="8:15" x14ac:dyDescent="0.45">
      <c r="H733" s="17">
        <v>452000</v>
      </c>
      <c r="I733" s="24" t="s">
        <v>1011</v>
      </c>
      <c r="J733" s="24" t="s">
        <v>1014</v>
      </c>
      <c r="K733" s="24">
        <v>452910</v>
      </c>
      <c r="L733" s="24" t="s">
        <v>2365</v>
      </c>
      <c r="M733" s="24">
        <v>452910</v>
      </c>
      <c r="N733" s="24" t="s">
        <v>2365</v>
      </c>
      <c r="O733" s="23" t="str">
        <f t="shared" si="25"/>
        <v>452910</v>
      </c>
    </row>
    <row r="734" spans="8:15" x14ac:dyDescent="0.45">
      <c r="H734" s="17">
        <v>452000</v>
      </c>
      <c r="I734" s="24" t="s">
        <v>1011</v>
      </c>
      <c r="J734" s="24" t="s">
        <v>1015</v>
      </c>
      <c r="K734" s="24">
        <v>452990</v>
      </c>
      <c r="L734" s="24" t="s">
        <v>2366</v>
      </c>
      <c r="M734" s="24">
        <v>452990</v>
      </c>
      <c r="N734" s="24" t="s">
        <v>2366</v>
      </c>
      <c r="O734" s="23" t="str">
        <f t="shared" si="25"/>
        <v>452990</v>
      </c>
    </row>
    <row r="735" spans="8:15" x14ac:dyDescent="0.45">
      <c r="H735" s="17" t="s">
        <v>2315</v>
      </c>
      <c r="I735" s="24" t="s">
        <v>963</v>
      </c>
      <c r="J735" s="24" t="s">
        <v>1016</v>
      </c>
      <c r="K735" s="24">
        <v>453110</v>
      </c>
      <c r="L735" s="24" t="s">
        <v>2367</v>
      </c>
      <c r="M735" s="24">
        <v>453110</v>
      </c>
      <c r="N735" s="24" t="s">
        <v>2367</v>
      </c>
      <c r="O735" s="23" t="str">
        <f t="shared" si="25"/>
        <v>453110</v>
      </c>
    </row>
    <row r="736" spans="8:15" x14ac:dyDescent="0.45">
      <c r="H736" s="17" t="s">
        <v>2315</v>
      </c>
      <c r="I736" s="24" t="s">
        <v>963</v>
      </c>
      <c r="J736" s="24" t="s">
        <v>1017</v>
      </c>
      <c r="K736" s="24">
        <v>453210</v>
      </c>
      <c r="L736" s="24" t="s">
        <v>2368</v>
      </c>
      <c r="M736" s="24">
        <v>453210</v>
      </c>
      <c r="N736" s="24" t="s">
        <v>2368</v>
      </c>
      <c r="O736" s="23" t="str">
        <f t="shared" si="25"/>
        <v>453210</v>
      </c>
    </row>
    <row r="737" spans="8:15" x14ac:dyDescent="0.45">
      <c r="H737" s="17" t="s">
        <v>2315</v>
      </c>
      <c r="I737" s="24" t="s">
        <v>963</v>
      </c>
      <c r="J737" s="24" t="s">
        <v>1018</v>
      </c>
      <c r="K737" s="24">
        <v>453220</v>
      </c>
      <c r="L737" s="24" t="s">
        <v>2369</v>
      </c>
      <c r="M737" s="24">
        <v>453220</v>
      </c>
      <c r="N737" s="24" t="s">
        <v>2369</v>
      </c>
      <c r="O737" s="23" t="str">
        <f t="shared" si="25"/>
        <v>453220</v>
      </c>
    </row>
    <row r="738" spans="8:15" x14ac:dyDescent="0.45">
      <c r="H738" s="17" t="s">
        <v>2315</v>
      </c>
      <c r="I738" s="24" t="s">
        <v>963</v>
      </c>
      <c r="J738" s="24" t="s">
        <v>1019</v>
      </c>
      <c r="K738" s="24">
        <v>453310</v>
      </c>
      <c r="L738" s="24" t="s">
        <v>2370</v>
      </c>
      <c r="M738" s="24">
        <v>453310</v>
      </c>
      <c r="N738" s="24" t="s">
        <v>2370</v>
      </c>
      <c r="O738" s="23" t="str">
        <f t="shared" si="25"/>
        <v>453310</v>
      </c>
    </row>
    <row r="739" spans="8:15" x14ac:dyDescent="0.45">
      <c r="H739" s="17" t="s">
        <v>2315</v>
      </c>
      <c r="I739" s="24" t="s">
        <v>963</v>
      </c>
      <c r="J739" s="24" t="s">
        <v>1020</v>
      </c>
      <c r="K739" s="24">
        <v>453910</v>
      </c>
      <c r="L739" s="24" t="s">
        <v>2371</v>
      </c>
      <c r="M739" s="24">
        <v>453910</v>
      </c>
      <c r="N739" s="24" t="s">
        <v>2371</v>
      </c>
      <c r="O739" s="23" t="str">
        <f t="shared" si="25"/>
        <v>453910</v>
      </c>
    </row>
    <row r="740" spans="8:15" x14ac:dyDescent="0.45">
      <c r="H740" s="17" t="s">
        <v>2315</v>
      </c>
      <c r="I740" s="24" t="s">
        <v>963</v>
      </c>
      <c r="J740" s="24" t="s">
        <v>1021</v>
      </c>
      <c r="K740" s="24">
        <v>453920</v>
      </c>
      <c r="L740" s="24" t="s">
        <v>2372</v>
      </c>
      <c r="M740" s="24">
        <v>453920</v>
      </c>
      <c r="N740" s="24" t="s">
        <v>2372</v>
      </c>
      <c r="O740" s="23" t="str">
        <f t="shared" si="25"/>
        <v>453920</v>
      </c>
    </row>
    <row r="741" spans="8:15" x14ac:dyDescent="0.45">
      <c r="H741" s="17" t="s">
        <v>2315</v>
      </c>
      <c r="I741" s="24" t="s">
        <v>963</v>
      </c>
      <c r="J741" s="24" t="s">
        <v>1022</v>
      </c>
      <c r="K741" s="24">
        <v>453930</v>
      </c>
      <c r="L741" s="24" t="s">
        <v>2373</v>
      </c>
      <c r="M741" s="24">
        <v>453930</v>
      </c>
      <c r="N741" s="24" t="s">
        <v>2373</v>
      </c>
      <c r="O741" s="23" t="str">
        <f t="shared" si="25"/>
        <v>453930</v>
      </c>
    </row>
    <row r="742" spans="8:15" x14ac:dyDescent="0.45">
      <c r="H742" s="17" t="s">
        <v>2315</v>
      </c>
      <c r="I742" s="24" t="s">
        <v>963</v>
      </c>
      <c r="J742" s="24" t="s">
        <v>1023</v>
      </c>
      <c r="K742" s="24">
        <v>453991</v>
      </c>
      <c r="L742" s="24" t="s">
        <v>2374</v>
      </c>
      <c r="M742" s="24">
        <v>453991</v>
      </c>
      <c r="N742" s="24" t="s">
        <v>2374</v>
      </c>
      <c r="O742" s="23" t="str">
        <f t="shared" si="25"/>
        <v>453991</v>
      </c>
    </row>
    <row r="743" spans="8:15" x14ac:dyDescent="0.45">
      <c r="H743" s="17" t="s">
        <v>2315</v>
      </c>
      <c r="I743" s="24" t="s">
        <v>963</v>
      </c>
      <c r="J743" s="24" t="s">
        <v>1024</v>
      </c>
      <c r="K743" s="24">
        <v>453998</v>
      </c>
      <c r="L743" s="24" t="s">
        <v>2375</v>
      </c>
      <c r="M743" s="24">
        <v>453998</v>
      </c>
      <c r="N743" s="24" t="s">
        <v>2375</v>
      </c>
      <c r="O743" s="23" t="str">
        <f t="shared" si="25"/>
        <v>453998</v>
      </c>
    </row>
    <row r="744" spans="8:15" x14ac:dyDescent="0.45">
      <c r="H744" s="17" t="s">
        <v>2315</v>
      </c>
      <c r="I744" s="24" t="s">
        <v>963</v>
      </c>
      <c r="J744" s="24" t="s">
        <v>1025</v>
      </c>
      <c r="K744" s="24">
        <v>454111</v>
      </c>
      <c r="L744" s="24" t="s">
        <v>2376</v>
      </c>
      <c r="M744" s="24">
        <v>454111</v>
      </c>
      <c r="N744" s="24" t="s">
        <v>2376</v>
      </c>
      <c r="O744" s="23" t="str">
        <f t="shared" si="25"/>
        <v>454111</v>
      </c>
    </row>
    <row r="745" spans="8:15" x14ac:dyDescent="0.45">
      <c r="H745" s="17" t="s">
        <v>2315</v>
      </c>
      <c r="I745" s="24" t="s">
        <v>963</v>
      </c>
      <c r="J745" s="24" t="s">
        <v>1026</v>
      </c>
      <c r="K745" s="24">
        <v>454112</v>
      </c>
      <c r="L745" s="24" t="s">
        <v>2377</v>
      </c>
      <c r="M745" s="24">
        <v>454112</v>
      </c>
      <c r="N745" s="24" t="s">
        <v>2377</v>
      </c>
      <c r="O745" s="23" t="str">
        <f t="shared" si="25"/>
        <v>454112</v>
      </c>
    </row>
    <row r="746" spans="8:15" x14ac:dyDescent="0.45">
      <c r="H746" s="17" t="s">
        <v>2315</v>
      </c>
      <c r="I746" s="24" t="s">
        <v>963</v>
      </c>
      <c r="J746" s="24" t="s">
        <v>1027</v>
      </c>
      <c r="K746" s="24">
        <v>454113</v>
      </c>
      <c r="L746" s="24" t="s">
        <v>2378</v>
      </c>
      <c r="M746" s="24">
        <v>454113</v>
      </c>
      <c r="N746" s="24" t="s">
        <v>2378</v>
      </c>
      <c r="O746" s="23" t="str">
        <f t="shared" si="25"/>
        <v>454113</v>
      </c>
    </row>
    <row r="747" spans="8:15" x14ac:dyDescent="0.45">
      <c r="H747" s="17" t="s">
        <v>2315</v>
      </c>
      <c r="I747" s="24" t="s">
        <v>963</v>
      </c>
      <c r="J747" s="24" t="s">
        <v>1028</v>
      </c>
      <c r="K747" s="24">
        <v>454210</v>
      </c>
      <c r="L747" s="24" t="s">
        <v>2379</v>
      </c>
      <c r="M747" s="24">
        <v>454210</v>
      </c>
      <c r="N747" s="24" t="s">
        <v>2379</v>
      </c>
      <c r="O747" s="23" t="str">
        <f t="shared" si="25"/>
        <v>454210</v>
      </c>
    </row>
    <row r="748" spans="8:15" x14ac:dyDescent="0.45">
      <c r="H748" s="17" t="s">
        <v>2315</v>
      </c>
      <c r="I748" s="24" t="s">
        <v>963</v>
      </c>
      <c r="J748" s="24" t="s">
        <v>1029</v>
      </c>
      <c r="K748" s="24">
        <v>454311</v>
      </c>
      <c r="L748" s="24" t="s">
        <v>2380</v>
      </c>
      <c r="M748" s="24">
        <v>454310</v>
      </c>
      <c r="N748" s="24" t="s">
        <v>2381</v>
      </c>
      <c r="O748" s="23" t="str">
        <f t="shared" si="25"/>
        <v>454310</v>
      </c>
    </row>
    <row r="749" spans="8:15" x14ac:dyDescent="0.45">
      <c r="H749" s="17" t="s">
        <v>2315</v>
      </c>
      <c r="I749" s="24" t="s">
        <v>963</v>
      </c>
      <c r="J749" s="24" t="s">
        <v>1030</v>
      </c>
      <c r="K749" s="24">
        <v>454312</v>
      </c>
      <c r="L749" s="24" t="s">
        <v>2382</v>
      </c>
      <c r="M749" s="24">
        <v>454310</v>
      </c>
      <c r="N749" s="24" t="s">
        <v>2381</v>
      </c>
      <c r="O749" s="23" t="str">
        <f t="shared" si="25"/>
        <v>454310</v>
      </c>
    </row>
    <row r="750" spans="8:15" x14ac:dyDescent="0.45">
      <c r="H750" s="17" t="s">
        <v>2315</v>
      </c>
      <c r="I750" s="24" t="s">
        <v>963</v>
      </c>
      <c r="J750" s="24" t="s">
        <v>1031</v>
      </c>
      <c r="K750" s="24">
        <v>454319</v>
      </c>
      <c r="L750" s="24" t="s">
        <v>2383</v>
      </c>
      <c r="M750" s="24">
        <v>454310</v>
      </c>
      <c r="N750" s="24" t="s">
        <v>2381</v>
      </c>
      <c r="O750" s="23" t="str">
        <f t="shared" si="25"/>
        <v>454310</v>
      </c>
    </row>
    <row r="751" spans="8:15" x14ac:dyDescent="0.45">
      <c r="H751" s="17" t="s">
        <v>2315</v>
      </c>
      <c r="I751" s="24" t="s">
        <v>963</v>
      </c>
      <c r="J751" s="24" t="s">
        <v>1032</v>
      </c>
      <c r="K751" s="24">
        <v>454390</v>
      </c>
      <c r="L751" s="24" t="s">
        <v>2384</v>
      </c>
      <c r="M751" s="24">
        <v>454390</v>
      </c>
      <c r="N751" s="24" t="s">
        <v>2384</v>
      </c>
      <c r="O751" s="23" t="str">
        <f t="shared" si="25"/>
        <v>454390</v>
      </c>
    </row>
    <row r="752" spans="8:15" x14ac:dyDescent="0.45">
      <c r="H752" s="17">
        <v>481000</v>
      </c>
      <c r="I752" s="24" t="s">
        <v>1033</v>
      </c>
      <c r="J752" s="24" t="s">
        <v>1034</v>
      </c>
      <c r="K752" s="24">
        <v>481111</v>
      </c>
      <c r="L752" s="24" t="s">
        <v>2385</v>
      </c>
      <c r="M752" s="24">
        <v>481111</v>
      </c>
      <c r="N752" s="24" t="s">
        <v>2385</v>
      </c>
      <c r="O752" s="23" t="str">
        <f t="shared" si="25"/>
        <v>481111</v>
      </c>
    </row>
    <row r="753" spans="8:15" x14ac:dyDescent="0.45">
      <c r="H753" s="17">
        <v>481000</v>
      </c>
      <c r="I753" s="24" t="s">
        <v>1033</v>
      </c>
      <c r="J753" s="24" t="s">
        <v>1035</v>
      </c>
      <c r="K753" s="24">
        <v>481112</v>
      </c>
      <c r="L753" s="24" t="s">
        <v>2386</v>
      </c>
      <c r="M753" s="24">
        <v>481112</v>
      </c>
      <c r="N753" s="24" t="s">
        <v>2386</v>
      </c>
      <c r="O753" s="23" t="str">
        <f t="shared" si="25"/>
        <v>481112</v>
      </c>
    </row>
    <row r="754" spans="8:15" x14ac:dyDescent="0.45">
      <c r="H754" s="17">
        <v>481000</v>
      </c>
      <c r="I754" s="24" t="s">
        <v>1033</v>
      </c>
      <c r="J754" s="24" t="s">
        <v>1036</v>
      </c>
      <c r="K754" s="24">
        <v>481211</v>
      </c>
      <c r="L754" s="24" t="s">
        <v>2387</v>
      </c>
      <c r="M754" s="24">
        <v>481211</v>
      </c>
      <c r="N754" s="24" t="s">
        <v>2387</v>
      </c>
      <c r="O754" s="23" t="str">
        <f t="shared" si="25"/>
        <v>481211</v>
      </c>
    </row>
    <row r="755" spans="8:15" x14ac:dyDescent="0.45">
      <c r="H755" s="17">
        <v>481000</v>
      </c>
      <c r="I755" s="24" t="s">
        <v>1033</v>
      </c>
      <c r="J755" s="24" t="s">
        <v>1037</v>
      </c>
      <c r="K755" s="24">
        <v>481212</v>
      </c>
      <c r="L755" s="24" t="s">
        <v>2388</v>
      </c>
      <c r="M755" s="24">
        <v>481212</v>
      </c>
      <c r="N755" s="24" t="s">
        <v>2388</v>
      </c>
      <c r="O755" s="23" t="str">
        <f t="shared" si="25"/>
        <v>481212</v>
      </c>
    </row>
    <row r="756" spans="8:15" x14ac:dyDescent="0.45">
      <c r="H756" s="17">
        <v>481000</v>
      </c>
      <c r="I756" s="24" t="s">
        <v>1033</v>
      </c>
      <c r="J756" s="24" t="s">
        <v>1038</v>
      </c>
      <c r="K756" s="24">
        <v>481219</v>
      </c>
      <c r="L756" s="24" t="s">
        <v>2389</v>
      </c>
      <c r="M756" s="24">
        <v>481219</v>
      </c>
      <c r="N756" s="24" t="s">
        <v>2389</v>
      </c>
      <c r="O756" s="23" t="str">
        <f t="shared" si="25"/>
        <v>481219</v>
      </c>
    </row>
    <row r="757" spans="8:15" x14ac:dyDescent="0.45">
      <c r="H757" s="17">
        <v>482000</v>
      </c>
      <c r="I757" s="24" t="s">
        <v>1039</v>
      </c>
      <c r="J757" s="24" t="s">
        <v>1040</v>
      </c>
      <c r="K757" s="24">
        <v>482111</v>
      </c>
      <c r="L757" s="24" t="s">
        <v>2390</v>
      </c>
      <c r="M757" s="24">
        <v>482111</v>
      </c>
      <c r="N757" s="24" t="s">
        <v>2390</v>
      </c>
      <c r="O757" s="23" t="str">
        <f t="shared" si="25"/>
        <v>482111</v>
      </c>
    </row>
    <row r="758" spans="8:15" x14ac:dyDescent="0.45">
      <c r="H758" s="17">
        <v>482000</v>
      </c>
      <c r="I758" s="24" t="s">
        <v>1039</v>
      </c>
      <c r="J758" s="24" t="s">
        <v>1041</v>
      </c>
      <c r="K758" s="24">
        <v>482112</v>
      </c>
      <c r="L758" s="24" t="s">
        <v>2391</v>
      </c>
      <c r="M758" s="24">
        <v>482112</v>
      </c>
      <c r="N758" s="24" t="s">
        <v>2391</v>
      </c>
      <c r="O758" s="23" t="str">
        <f t="shared" si="25"/>
        <v>482112</v>
      </c>
    </row>
    <row r="759" spans="8:15" x14ac:dyDescent="0.45">
      <c r="H759" s="17">
        <v>483000</v>
      </c>
      <c r="I759" s="24" t="s">
        <v>1042</v>
      </c>
      <c r="J759" s="24" t="s">
        <v>1043</v>
      </c>
      <c r="K759" s="24">
        <v>483111</v>
      </c>
      <c r="L759" s="24" t="s">
        <v>2392</v>
      </c>
      <c r="M759" s="24">
        <v>483111</v>
      </c>
      <c r="N759" s="24" t="s">
        <v>2392</v>
      </c>
      <c r="O759" s="23" t="str">
        <f t="shared" si="25"/>
        <v>483111</v>
      </c>
    </row>
    <row r="760" spans="8:15" x14ac:dyDescent="0.45">
      <c r="H760" s="17">
        <v>483000</v>
      </c>
      <c r="I760" s="24" t="s">
        <v>1042</v>
      </c>
      <c r="J760" s="24" t="s">
        <v>1044</v>
      </c>
      <c r="K760" s="24">
        <v>483112</v>
      </c>
      <c r="L760" s="24" t="s">
        <v>2393</v>
      </c>
      <c r="M760" s="24">
        <v>483112</v>
      </c>
      <c r="N760" s="24" t="s">
        <v>2393</v>
      </c>
      <c r="O760" s="23" t="str">
        <f t="shared" si="25"/>
        <v>483112</v>
      </c>
    </row>
    <row r="761" spans="8:15" x14ac:dyDescent="0.45">
      <c r="H761" s="17">
        <v>483000</v>
      </c>
      <c r="I761" s="24" t="s">
        <v>1042</v>
      </c>
      <c r="J761" s="24" t="s">
        <v>1045</v>
      </c>
      <c r="K761" s="24">
        <v>483113</v>
      </c>
      <c r="L761" s="24" t="s">
        <v>2394</v>
      </c>
      <c r="M761" s="24">
        <v>483113</v>
      </c>
      <c r="N761" s="24" t="s">
        <v>2394</v>
      </c>
      <c r="O761" s="23" t="str">
        <f t="shared" si="25"/>
        <v>483113</v>
      </c>
    </row>
    <row r="762" spans="8:15" x14ac:dyDescent="0.45">
      <c r="H762" s="17">
        <v>483000</v>
      </c>
      <c r="I762" s="24" t="s">
        <v>1042</v>
      </c>
      <c r="J762" s="24" t="s">
        <v>1046</v>
      </c>
      <c r="K762" s="24">
        <v>483114</v>
      </c>
      <c r="L762" s="24" t="s">
        <v>2395</v>
      </c>
      <c r="M762" s="24">
        <v>483114</v>
      </c>
      <c r="N762" s="24" t="s">
        <v>2395</v>
      </c>
      <c r="O762" s="23" t="str">
        <f t="shared" si="25"/>
        <v>483114</v>
      </c>
    </row>
    <row r="763" spans="8:15" x14ac:dyDescent="0.45">
      <c r="H763" s="17">
        <v>483000</v>
      </c>
      <c r="I763" s="24" t="s">
        <v>1042</v>
      </c>
      <c r="J763" s="24" t="s">
        <v>1047</v>
      </c>
      <c r="K763" s="24">
        <v>483211</v>
      </c>
      <c r="L763" s="24" t="s">
        <v>2396</v>
      </c>
      <c r="M763" s="24">
        <v>483211</v>
      </c>
      <c r="N763" s="24" t="s">
        <v>2396</v>
      </c>
      <c r="O763" s="23" t="str">
        <f t="shared" si="25"/>
        <v>483211</v>
      </c>
    </row>
    <row r="764" spans="8:15" x14ac:dyDescent="0.45">
      <c r="H764" s="17">
        <v>483000</v>
      </c>
      <c r="I764" s="24" t="s">
        <v>1042</v>
      </c>
      <c r="J764" s="24" t="s">
        <v>1048</v>
      </c>
      <c r="K764" s="24">
        <v>483212</v>
      </c>
      <c r="L764" s="24" t="s">
        <v>2397</v>
      </c>
      <c r="M764" s="24">
        <v>483212</v>
      </c>
      <c r="N764" s="24" t="s">
        <v>2397</v>
      </c>
      <c r="O764" s="23" t="str">
        <f t="shared" si="25"/>
        <v>483212</v>
      </c>
    </row>
    <row r="765" spans="8:15" x14ac:dyDescent="0.45">
      <c r="H765" s="17">
        <v>484000</v>
      </c>
      <c r="I765" s="24" t="s">
        <v>1049</v>
      </c>
      <c r="J765" s="24" t="s">
        <v>1050</v>
      </c>
      <c r="K765" s="24">
        <v>484110</v>
      </c>
      <c r="L765" s="24" t="s">
        <v>2398</v>
      </c>
      <c r="M765" s="24">
        <v>484110</v>
      </c>
      <c r="N765" s="24" t="s">
        <v>2398</v>
      </c>
      <c r="O765" s="23" t="str">
        <f t="shared" si="25"/>
        <v>484110</v>
      </c>
    </row>
    <row r="766" spans="8:15" x14ac:dyDescent="0.45">
      <c r="H766" s="17">
        <v>484000</v>
      </c>
      <c r="I766" s="24" t="s">
        <v>1049</v>
      </c>
      <c r="J766" s="24" t="s">
        <v>1051</v>
      </c>
      <c r="K766" s="24">
        <v>484121</v>
      </c>
      <c r="L766" s="24" t="s">
        <v>2399</v>
      </c>
      <c r="M766" s="24">
        <v>484121</v>
      </c>
      <c r="N766" s="24" t="s">
        <v>2399</v>
      </c>
      <c r="O766" s="23" t="str">
        <f t="shared" si="25"/>
        <v>484121</v>
      </c>
    </row>
    <row r="767" spans="8:15" x14ac:dyDescent="0.45">
      <c r="H767" s="17">
        <v>484000</v>
      </c>
      <c r="I767" s="24" t="s">
        <v>1049</v>
      </c>
      <c r="J767" s="24" t="s">
        <v>1052</v>
      </c>
      <c r="K767" s="24">
        <v>484122</v>
      </c>
      <c r="L767" s="24" t="s">
        <v>2400</v>
      </c>
      <c r="M767" s="24">
        <v>484122</v>
      </c>
      <c r="N767" s="24" t="s">
        <v>2400</v>
      </c>
      <c r="O767" s="23" t="str">
        <f t="shared" si="25"/>
        <v>484122</v>
      </c>
    </row>
    <row r="768" spans="8:15" x14ac:dyDescent="0.45">
      <c r="H768" s="17">
        <v>484000</v>
      </c>
      <c r="I768" s="24" t="s">
        <v>1049</v>
      </c>
      <c r="J768" s="24" t="s">
        <v>1053</v>
      </c>
      <c r="K768" s="24">
        <v>484210</v>
      </c>
      <c r="L768" s="24" t="s">
        <v>2401</v>
      </c>
      <c r="M768" s="24">
        <v>484210</v>
      </c>
      <c r="N768" s="24" t="s">
        <v>2401</v>
      </c>
      <c r="O768" s="23" t="str">
        <f t="shared" si="25"/>
        <v>484210</v>
      </c>
    </row>
    <row r="769" spans="8:15" x14ac:dyDescent="0.45">
      <c r="H769" s="17">
        <v>484000</v>
      </c>
      <c r="I769" s="24" t="s">
        <v>1049</v>
      </c>
      <c r="J769" s="24" t="s">
        <v>1054</v>
      </c>
      <c r="K769" s="24">
        <v>484220</v>
      </c>
      <c r="L769" s="24" t="s">
        <v>2402</v>
      </c>
      <c r="M769" s="24">
        <v>484220</v>
      </c>
      <c r="N769" s="24" t="s">
        <v>2402</v>
      </c>
      <c r="O769" s="23" t="str">
        <f t="shared" si="25"/>
        <v>484220</v>
      </c>
    </row>
    <row r="770" spans="8:15" x14ac:dyDescent="0.45">
      <c r="H770" s="17">
        <v>484000</v>
      </c>
      <c r="I770" s="24" t="s">
        <v>1049</v>
      </c>
      <c r="J770" s="24" t="s">
        <v>1055</v>
      </c>
      <c r="K770" s="24">
        <v>484230</v>
      </c>
      <c r="L770" s="24" t="s">
        <v>2403</v>
      </c>
      <c r="M770" s="24">
        <v>484230</v>
      </c>
      <c r="N770" s="24" t="s">
        <v>2403</v>
      </c>
      <c r="O770" s="23" t="str">
        <f t="shared" si="25"/>
        <v>484230</v>
      </c>
    </row>
    <row r="771" spans="8:15" x14ac:dyDescent="0.45">
      <c r="H771" s="17">
        <v>485000</v>
      </c>
      <c r="I771" s="24" t="s">
        <v>1056</v>
      </c>
      <c r="J771" s="24" t="s">
        <v>1057</v>
      </c>
      <c r="K771" s="24">
        <v>485111</v>
      </c>
      <c r="L771" s="24" t="s">
        <v>2404</v>
      </c>
      <c r="M771" s="24">
        <v>485111</v>
      </c>
      <c r="N771" s="24" t="s">
        <v>2404</v>
      </c>
      <c r="O771" s="23" t="str">
        <f t="shared" ref="O771:O834" si="26">TEXT(M771,"#")</f>
        <v>485111</v>
      </c>
    </row>
    <row r="772" spans="8:15" x14ac:dyDescent="0.45">
      <c r="H772" s="17">
        <v>485000</v>
      </c>
      <c r="I772" s="24" t="s">
        <v>1056</v>
      </c>
      <c r="J772" s="24" t="s">
        <v>1058</v>
      </c>
      <c r="K772" s="24">
        <v>485112</v>
      </c>
      <c r="L772" s="24" t="s">
        <v>2405</v>
      </c>
      <c r="M772" s="24">
        <v>485112</v>
      </c>
      <c r="N772" s="24" t="s">
        <v>2405</v>
      </c>
      <c r="O772" s="23" t="str">
        <f t="shared" si="26"/>
        <v>485112</v>
      </c>
    </row>
    <row r="773" spans="8:15" x14ac:dyDescent="0.45">
      <c r="H773" s="17">
        <v>485000</v>
      </c>
      <c r="I773" s="24" t="s">
        <v>1056</v>
      </c>
      <c r="J773" s="24" t="s">
        <v>1059</v>
      </c>
      <c r="K773" s="24">
        <v>485113</v>
      </c>
      <c r="L773" s="24" t="s">
        <v>2406</v>
      </c>
      <c r="M773" s="24">
        <v>485113</v>
      </c>
      <c r="N773" s="24" t="s">
        <v>2406</v>
      </c>
      <c r="O773" s="23" t="str">
        <f t="shared" si="26"/>
        <v>485113</v>
      </c>
    </row>
    <row r="774" spans="8:15" x14ac:dyDescent="0.45">
      <c r="H774" s="17">
        <v>485000</v>
      </c>
      <c r="I774" s="24" t="s">
        <v>1056</v>
      </c>
      <c r="J774" s="24" t="s">
        <v>1060</v>
      </c>
      <c r="K774" s="24">
        <v>485119</v>
      </c>
      <c r="L774" s="24" t="s">
        <v>2407</v>
      </c>
      <c r="M774" s="24">
        <v>485119</v>
      </c>
      <c r="N774" s="24" t="s">
        <v>2407</v>
      </c>
      <c r="O774" s="23" t="str">
        <f t="shared" si="26"/>
        <v>485119</v>
      </c>
    </row>
    <row r="775" spans="8:15" x14ac:dyDescent="0.45">
      <c r="H775" s="17">
        <v>485000</v>
      </c>
      <c r="I775" s="24" t="s">
        <v>1056</v>
      </c>
      <c r="J775" s="24" t="s">
        <v>1061</v>
      </c>
      <c r="K775" s="24">
        <v>485210</v>
      </c>
      <c r="L775" s="24" t="s">
        <v>2408</v>
      </c>
      <c r="M775" s="24">
        <v>485210</v>
      </c>
      <c r="N775" s="24" t="s">
        <v>2408</v>
      </c>
      <c r="O775" s="23" t="str">
        <f t="shared" si="26"/>
        <v>485210</v>
      </c>
    </row>
    <row r="776" spans="8:15" x14ac:dyDescent="0.45">
      <c r="H776" s="17">
        <v>485000</v>
      </c>
      <c r="I776" s="24" t="s">
        <v>1056</v>
      </c>
      <c r="J776" s="24" t="s">
        <v>1062</v>
      </c>
      <c r="K776" s="24">
        <v>485310</v>
      </c>
      <c r="L776" s="24" t="s">
        <v>2409</v>
      </c>
      <c r="M776" s="24">
        <v>485310</v>
      </c>
      <c r="N776" s="24" t="s">
        <v>2409</v>
      </c>
      <c r="O776" s="23" t="str">
        <f t="shared" si="26"/>
        <v>485310</v>
      </c>
    </row>
    <row r="777" spans="8:15" x14ac:dyDescent="0.45">
      <c r="H777" s="17">
        <v>485000</v>
      </c>
      <c r="I777" s="24" t="s">
        <v>1056</v>
      </c>
      <c r="J777" s="24" t="s">
        <v>1063</v>
      </c>
      <c r="K777" s="24">
        <v>485320</v>
      </c>
      <c r="L777" s="24" t="s">
        <v>2410</v>
      </c>
      <c r="M777" s="24">
        <v>485320</v>
      </c>
      <c r="N777" s="24" t="s">
        <v>2410</v>
      </c>
      <c r="O777" s="23" t="str">
        <f t="shared" si="26"/>
        <v>485320</v>
      </c>
    </row>
    <row r="778" spans="8:15" x14ac:dyDescent="0.45">
      <c r="H778" s="17">
        <v>485000</v>
      </c>
      <c r="I778" s="24" t="s">
        <v>1056</v>
      </c>
      <c r="J778" s="24" t="s">
        <v>1064</v>
      </c>
      <c r="K778" s="24">
        <v>485410</v>
      </c>
      <c r="L778" s="24" t="s">
        <v>2411</v>
      </c>
      <c r="M778" s="24">
        <v>485410</v>
      </c>
      <c r="N778" s="24" t="s">
        <v>2411</v>
      </c>
      <c r="O778" s="23" t="str">
        <f t="shared" si="26"/>
        <v>485410</v>
      </c>
    </row>
    <row r="779" spans="8:15" x14ac:dyDescent="0.45">
      <c r="H779" s="17">
        <v>485000</v>
      </c>
      <c r="I779" s="24" t="s">
        <v>1056</v>
      </c>
      <c r="J779" s="24" t="s">
        <v>1065</v>
      </c>
      <c r="K779" s="24">
        <v>485510</v>
      </c>
      <c r="L779" s="24" t="s">
        <v>2412</v>
      </c>
      <c r="M779" s="24">
        <v>485510</v>
      </c>
      <c r="N779" s="24" t="s">
        <v>2412</v>
      </c>
      <c r="O779" s="23" t="str">
        <f t="shared" si="26"/>
        <v>485510</v>
      </c>
    </row>
    <row r="780" spans="8:15" x14ac:dyDescent="0.45">
      <c r="H780" s="17">
        <v>485000</v>
      </c>
      <c r="I780" s="24" t="s">
        <v>1056</v>
      </c>
      <c r="J780" s="24" t="s">
        <v>1066</v>
      </c>
      <c r="K780" s="24">
        <v>485991</v>
      </c>
      <c r="L780" s="24" t="s">
        <v>2413</v>
      </c>
      <c r="M780" s="24">
        <v>485991</v>
      </c>
      <c r="N780" s="24" t="s">
        <v>2413</v>
      </c>
      <c r="O780" s="23" t="str">
        <f t="shared" si="26"/>
        <v>485991</v>
      </c>
    </row>
    <row r="781" spans="8:15" x14ac:dyDescent="0.45">
      <c r="H781" s="17">
        <v>485000</v>
      </c>
      <c r="I781" s="24" t="s">
        <v>1056</v>
      </c>
      <c r="J781" s="24" t="s">
        <v>1067</v>
      </c>
      <c r="K781" s="24">
        <v>485999</v>
      </c>
      <c r="L781" s="24" t="s">
        <v>2414</v>
      </c>
      <c r="M781" s="24">
        <v>485999</v>
      </c>
      <c r="N781" s="24" t="s">
        <v>2414</v>
      </c>
      <c r="O781" s="23" t="str">
        <f t="shared" si="26"/>
        <v>485999</v>
      </c>
    </row>
    <row r="782" spans="8:15" x14ac:dyDescent="0.45">
      <c r="H782" s="17">
        <v>486000</v>
      </c>
      <c r="I782" s="24" t="s">
        <v>1068</v>
      </c>
      <c r="J782" s="24" t="s">
        <v>1069</v>
      </c>
      <c r="K782" s="24">
        <v>486110</v>
      </c>
      <c r="L782" s="24" t="s">
        <v>2415</v>
      </c>
      <c r="M782" s="24">
        <v>486110</v>
      </c>
      <c r="N782" s="24" t="s">
        <v>2415</v>
      </c>
      <c r="O782" s="23" t="str">
        <f t="shared" si="26"/>
        <v>486110</v>
      </c>
    </row>
    <row r="783" spans="8:15" x14ac:dyDescent="0.45">
      <c r="H783" s="17">
        <v>486000</v>
      </c>
      <c r="I783" s="24" t="s">
        <v>1068</v>
      </c>
      <c r="J783" s="24" t="s">
        <v>1070</v>
      </c>
      <c r="K783" s="24">
        <v>486210</v>
      </c>
      <c r="L783" s="24" t="s">
        <v>2416</v>
      </c>
      <c r="M783" s="24">
        <v>486210</v>
      </c>
      <c r="N783" s="24" t="s">
        <v>2416</v>
      </c>
      <c r="O783" s="23" t="str">
        <f t="shared" si="26"/>
        <v>486210</v>
      </c>
    </row>
    <row r="784" spans="8:15" x14ac:dyDescent="0.45">
      <c r="H784" s="17">
        <v>486000</v>
      </c>
      <c r="I784" s="24" t="s">
        <v>1068</v>
      </c>
      <c r="J784" s="24" t="s">
        <v>1071</v>
      </c>
      <c r="K784" s="24">
        <v>486910</v>
      </c>
      <c r="L784" s="24" t="s">
        <v>2417</v>
      </c>
      <c r="M784" s="24">
        <v>486910</v>
      </c>
      <c r="N784" s="24" t="s">
        <v>2417</v>
      </c>
      <c r="O784" s="23" t="str">
        <f t="shared" si="26"/>
        <v>486910</v>
      </c>
    </row>
    <row r="785" spans="8:15" x14ac:dyDescent="0.45">
      <c r="H785" s="17">
        <v>486000</v>
      </c>
      <c r="I785" s="24" t="s">
        <v>1068</v>
      </c>
      <c r="J785" s="24" t="s">
        <v>1072</v>
      </c>
      <c r="K785" s="24">
        <v>486990</v>
      </c>
      <c r="L785" s="24" t="s">
        <v>2418</v>
      </c>
      <c r="M785" s="24">
        <v>486990</v>
      </c>
      <c r="N785" s="24" t="s">
        <v>2418</v>
      </c>
      <c r="O785" s="23" t="str">
        <f t="shared" si="26"/>
        <v>486990</v>
      </c>
    </row>
    <row r="786" spans="8:15" x14ac:dyDescent="0.45">
      <c r="H786" s="17" t="s">
        <v>2419</v>
      </c>
      <c r="I786" s="24" t="s">
        <v>1073</v>
      </c>
      <c r="J786" s="24" t="s">
        <v>1074</v>
      </c>
      <c r="K786" s="24">
        <v>487110</v>
      </c>
      <c r="L786" s="24" t="s">
        <v>2420</v>
      </c>
      <c r="M786" s="24">
        <v>487110</v>
      </c>
      <c r="N786" s="24" t="s">
        <v>2420</v>
      </c>
      <c r="O786" s="23" t="str">
        <f t="shared" si="26"/>
        <v>487110</v>
      </c>
    </row>
    <row r="787" spans="8:15" x14ac:dyDescent="0.45">
      <c r="H787" s="17" t="s">
        <v>2419</v>
      </c>
      <c r="I787" s="24" t="s">
        <v>1073</v>
      </c>
      <c r="J787" s="24" t="s">
        <v>1075</v>
      </c>
      <c r="K787" s="24">
        <v>487210</v>
      </c>
      <c r="L787" s="24" t="s">
        <v>2421</v>
      </c>
      <c r="M787" s="24">
        <v>487210</v>
      </c>
      <c r="N787" s="24" t="s">
        <v>2421</v>
      </c>
      <c r="O787" s="23" t="str">
        <f t="shared" si="26"/>
        <v>487210</v>
      </c>
    </row>
    <row r="788" spans="8:15" x14ac:dyDescent="0.45">
      <c r="H788" s="17" t="s">
        <v>2419</v>
      </c>
      <c r="I788" s="24" t="s">
        <v>1073</v>
      </c>
      <c r="J788" s="24" t="s">
        <v>1076</v>
      </c>
      <c r="K788" s="24">
        <v>487990</v>
      </c>
      <c r="L788" s="24" t="s">
        <v>2422</v>
      </c>
      <c r="M788" s="24">
        <v>487990</v>
      </c>
      <c r="N788" s="24" t="s">
        <v>2422</v>
      </c>
      <c r="O788" s="23" t="str">
        <f t="shared" si="26"/>
        <v>487990</v>
      </c>
    </row>
    <row r="789" spans="8:15" x14ac:dyDescent="0.45">
      <c r="H789" s="17" t="s">
        <v>2419</v>
      </c>
      <c r="I789" s="24" t="s">
        <v>1073</v>
      </c>
      <c r="J789" s="24" t="s">
        <v>1077</v>
      </c>
      <c r="K789" s="24">
        <v>488111</v>
      </c>
      <c r="L789" s="24" t="s">
        <v>2423</v>
      </c>
      <c r="M789" s="24">
        <v>488111</v>
      </c>
      <c r="N789" s="24" t="s">
        <v>2423</v>
      </c>
      <c r="O789" s="23" t="str">
        <f t="shared" si="26"/>
        <v>488111</v>
      </c>
    </row>
    <row r="790" spans="8:15" x14ac:dyDescent="0.45">
      <c r="H790" s="17" t="s">
        <v>2419</v>
      </c>
      <c r="I790" s="24" t="s">
        <v>1073</v>
      </c>
      <c r="J790" s="24" t="s">
        <v>1078</v>
      </c>
      <c r="K790" s="24">
        <v>488119</v>
      </c>
      <c r="L790" s="24" t="s">
        <v>2424</v>
      </c>
      <c r="M790" s="24">
        <v>488119</v>
      </c>
      <c r="N790" s="24" t="s">
        <v>2424</v>
      </c>
      <c r="O790" s="23" t="str">
        <f t="shared" si="26"/>
        <v>488119</v>
      </c>
    </row>
    <row r="791" spans="8:15" x14ac:dyDescent="0.45">
      <c r="H791" s="17" t="s">
        <v>2419</v>
      </c>
      <c r="I791" s="24" t="s">
        <v>1073</v>
      </c>
      <c r="J791" s="24" t="s">
        <v>1079</v>
      </c>
      <c r="K791" s="24">
        <v>488190</v>
      </c>
      <c r="L791" s="24" t="s">
        <v>2425</v>
      </c>
      <c r="M791" s="24">
        <v>488190</v>
      </c>
      <c r="N791" s="24" t="s">
        <v>2425</v>
      </c>
      <c r="O791" s="23" t="str">
        <f t="shared" si="26"/>
        <v>488190</v>
      </c>
    </row>
    <row r="792" spans="8:15" x14ac:dyDescent="0.45">
      <c r="H792" s="17" t="s">
        <v>2419</v>
      </c>
      <c r="I792" s="24" t="s">
        <v>1073</v>
      </c>
      <c r="J792" s="24" t="s">
        <v>1080</v>
      </c>
      <c r="K792" s="24">
        <v>488210</v>
      </c>
      <c r="L792" s="24" t="s">
        <v>2426</v>
      </c>
      <c r="M792" s="24">
        <v>488210</v>
      </c>
      <c r="N792" s="24" t="s">
        <v>2426</v>
      </c>
      <c r="O792" s="23" t="str">
        <f t="shared" si="26"/>
        <v>488210</v>
      </c>
    </row>
    <row r="793" spans="8:15" x14ac:dyDescent="0.45">
      <c r="H793" s="17" t="s">
        <v>2419</v>
      </c>
      <c r="I793" s="24" t="s">
        <v>1073</v>
      </c>
      <c r="J793" s="24" t="s">
        <v>1081</v>
      </c>
      <c r="K793" s="24">
        <v>488310</v>
      </c>
      <c r="L793" s="24" t="s">
        <v>2427</v>
      </c>
      <c r="M793" s="24">
        <v>488310</v>
      </c>
      <c r="N793" s="24" t="s">
        <v>2427</v>
      </c>
      <c r="O793" s="23" t="str">
        <f t="shared" si="26"/>
        <v>488310</v>
      </c>
    </row>
    <row r="794" spans="8:15" x14ac:dyDescent="0.45">
      <c r="H794" s="17" t="s">
        <v>2419</v>
      </c>
      <c r="I794" s="24" t="s">
        <v>1073</v>
      </c>
      <c r="J794" s="24" t="s">
        <v>1082</v>
      </c>
      <c r="K794" s="24">
        <v>488320</v>
      </c>
      <c r="L794" s="24" t="s">
        <v>2428</v>
      </c>
      <c r="M794" s="24">
        <v>488320</v>
      </c>
      <c r="N794" s="24" t="s">
        <v>2428</v>
      </c>
      <c r="O794" s="23" t="str">
        <f t="shared" si="26"/>
        <v>488320</v>
      </c>
    </row>
    <row r="795" spans="8:15" x14ac:dyDescent="0.45">
      <c r="H795" s="17" t="s">
        <v>2419</v>
      </c>
      <c r="I795" s="24" t="s">
        <v>1073</v>
      </c>
      <c r="J795" s="24" t="s">
        <v>1083</v>
      </c>
      <c r="K795" s="24">
        <v>488330</v>
      </c>
      <c r="L795" s="24" t="s">
        <v>2429</v>
      </c>
      <c r="M795" s="24">
        <v>488330</v>
      </c>
      <c r="N795" s="24" t="s">
        <v>2429</v>
      </c>
      <c r="O795" s="23" t="str">
        <f t="shared" si="26"/>
        <v>488330</v>
      </c>
    </row>
    <row r="796" spans="8:15" x14ac:dyDescent="0.45">
      <c r="H796" s="17" t="s">
        <v>2419</v>
      </c>
      <c r="I796" s="24" t="s">
        <v>1073</v>
      </c>
      <c r="J796" s="24" t="s">
        <v>1084</v>
      </c>
      <c r="K796" s="24">
        <v>488390</v>
      </c>
      <c r="L796" s="24" t="s">
        <v>2430</v>
      </c>
      <c r="M796" s="24">
        <v>488390</v>
      </c>
      <c r="N796" s="24" t="s">
        <v>2430</v>
      </c>
      <c r="O796" s="23" t="str">
        <f t="shared" si="26"/>
        <v>488390</v>
      </c>
    </row>
    <row r="797" spans="8:15" x14ac:dyDescent="0.45">
      <c r="H797" s="17" t="s">
        <v>2419</v>
      </c>
      <c r="I797" s="24" t="s">
        <v>1073</v>
      </c>
      <c r="J797" s="24" t="s">
        <v>1085</v>
      </c>
      <c r="K797" s="24">
        <v>488410</v>
      </c>
      <c r="L797" s="24" t="s">
        <v>2431</v>
      </c>
      <c r="M797" s="24">
        <v>488410</v>
      </c>
      <c r="N797" s="24" t="s">
        <v>2431</v>
      </c>
      <c r="O797" s="23" t="str">
        <f t="shared" si="26"/>
        <v>488410</v>
      </c>
    </row>
    <row r="798" spans="8:15" x14ac:dyDescent="0.45">
      <c r="H798" s="17" t="s">
        <v>2419</v>
      </c>
      <c r="I798" s="24" t="s">
        <v>1073</v>
      </c>
      <c r="J798" s="24" t="s">
        <v>1086</v>
      </c>
      <c r="K798" s="24">
        <v>488490</v>
      </c>
      <c r="L798" s="24" t="s">
        <v>2432</v>
      </c>
      <c r="M798" s="24">
        <v>488490</v>
      </c>
      <c r="N798" s="24" t="s">
        <v>2432</v>
      </c>
      <c r="O798" s="23" t="str">
        <f t="shared" si="26"/>
        <v>488490</v>
      </c>
    </row>
    <row r="799" spans="8:15" x14ac:dyDescent="0.45">
      <c r="H799" s="17" t="s">
        <v>2419</v>
      </c>
      <c r="I799" s="24" t="s">
        <v>1073</v>
      </c>
      <c r="J799" s="24" t="s">
        <v>1087</v>
      </c>
      <c r="K799" s="24">
        <v>488510</v>
      </c>
      <c r="L799" s="24" t="s">
        <v>2433</v>
      </c>
      <c r="M799" s="24">
        <v>488510</v>
      </c>
      <c r="N799" s="24" t="s">
        <v>2433</v>
      </c>
      <c r="O799" s="23" t="str">
        <f t="shared" si="26"/>
        <v>488510</v>
      </c>
    </row>
    <row r="800" spans="8:15" x14ac:dyDescent="0.45">
      <c r="H800" s="17" t="s">
        <v>2419</v>
      </c>
      <c r="I800" s="24" t="s">
        <v>1073</v>
      </c>
      <c r="J800" s="24" t="s">
        <v>1088</v>
      </c>
      <c r="K800" s="24">
        <v>488991</v>
      </c>
      <c r="L800" s="24" t="s">
        <v>2434</v>
      </c>
      <c r="M800" s="24">
        <v>488991</v>
      </c>
      <c r="N800" s="24" t="s">
        <v>2434</v>
      </c>
      <c r="O800" s="23" t="str">
        <f t="shared" si="26"/>
        <v>488991</v>
      </c>
    </row>
    <row r="801" spans="8:15" x14ac:dyDescent="0.45">
      <c r="H801" s="17" t="s">
        <v>2419</v>
      </c>
      <c r="I801" s="24" t="s">
        <v>1073</v>
      </c>
      <c r="J801" s="24" t="s">
        <v>1089</v>
      </c>
      <c r="K801" s="24">
        <v>488999</v>
      </c>
      <c r="L801" s="24" t="s">
        <v>2435</v>
      </c>
      <c r="M801" s="24">
        <v>488999</v>
      </c>
      <c r="N801" s="24" t="s">
        <v>2435</v>
      </c>
      <c r="O801" s="23" t="str">
        <f t="shared" si="26"/>
        <v>488999</v>
      </c>
    </row>
    <row r="802" spans="8:15" x14ac:dyDescent="0.45">
      <c r="H802" s="17">
        <v>491000</v>
      </c>
      <c r="I802" s="24" t="s">
        <v>1090</v>
      </c>
      <c r="J802" s="24" t="s">
        <v>1091</v>
      </c>
      <c r="K802" s="24">
        <v>491110</v>
      </c>
      <c r="L802" s="24" t="s">
        <v>2436</v>
      </c>
      <c r="M802" s="24">
        <v>491110</v>
      </c>
      <c r="N802" s="24" t="s">
        <v>2436</v>
      </c>
      <c r="O802" s="23" t="str">
        <f t="shared" si="26"/>
        <v>491110</v>
      </c>
    </row>
    <row r="803" spans="8:15" x14ac:dyDescent="0.45">
      <c r="H803" s="17">
        <v>492000</v>
      </c>
      <c r="I803" s="24" t="s">
        <v>1092</v>
      </c>
      <c r="J803" s="24" t="s">
        <v>1093</v>
      </c>
      <c r="K803" s="24">
        <v>492110</v>
      </c>
      <c r="L803" s="24" t="s">
        <v>2437</v>
      </c>
      <c r="M803" s="24">
        <v>492110</v>
      </c>
      <c r="N803" s="24" t="s">
        <v>2437</v>
      </c>
      <c r="O803" s="23" t="str">
        <f t="shared" si="26"/>
        <v>492110</v>
      </c>
    </row>
    <row r="804" spans="8:15" x14ac:dyDescent="0.45">
      <c r="H804" s="17">
        <v>492000</v>
      </c>
      <c r="I804" s="24" t="s">
        <v>1092</v>
      </c>
      <c r="J804" s="24" t="s">
        <v>1094</v>
      </c>
      <c r="K804" s="24">
        <v>492210</v>
      </c>
      <c r="L804" s="24" t="s">
        <v>2438</v>
      </c>
      <c r="M804" s="24">
        <v>492210</v>
      </c>
      <c r="N804" s="24" t="s">
        <v>2438</v>
      </c>
      <c r="O804" s="23" t="str">
        <f t="shared" si="26"/>
        <v>492210</v>
      </c>
    </row>
    <row r="805" spans="8:15" x14ac:dyDescent="0.45">
      <c r="H805" s="17">
        <v>493000</v>
      </c>
      <c r="I805" s="24" t="s">
        <v>1095</v>
      </c>
      <c r="J805" s="24" t="s">
        <v>1096</v>
      </c>
      <c r="K805" s="24">
        <v>493110</v>
      </c>
      <c r="L805" s="24" t="s">
        <v>2439</v>
      </c>
      <c r="M805" s="24">
        <v>493110</v>
      </c>
      <c r="N805" s="24" t="s">
        <v>2439</v>
      </c>
      <c r="O805" s="23" t="str">
        <f t="shared" si="26"/>
        <v>493110</v>
      </c>
    </row>
    <row r="806" spans="8:15" x14ac:dyDescent="0.45">
      <c r="H806" s="17">
        <v>493000</v>
      </c>
      <c r="I806" s="24" t="s">
        <v>1095</v>
      </c>
      <c r="J806" s="24" t="s">
        <v>1097</v>
      </c>
      <c r="K806" s="24">
        <v>493120</v>
      </c>
      <c r="L806" s="24" t="s">
        <v>2440</v>
      </c>
      <c r="M806" s="24">
        <v>493120</v>
      </c>
      <c r="N806" s="24" t="s">
        <v>2440</v>
      </c>
      <c r="O806" s="23" t="str">
        <f t="shared" si="26"/>
        <v>493120</v>
      </c>
    </row>
    <row r="807" spans="8:15" x14ac:dyDescent="0.45">
      <c r="H807" s="17">
        <v>493000</v>
      </c>
      <c r="I807" s="24" t="s">
        <v>1095</v>
      </c>
      <c r="J807" s="24" t="s">
        <v>1098</v>
      </c>
      <c r="K807" s="24">
        <v>493130</v>
      </c>
      <c r="L807" s="24" t="s">
        <v>2441</v>
      </c>
      <c r="M807" s="24">
        <v>493130</v>
      </c>
      <c r="N807" s="24" t="s">
        <v>2441</v>
      </c>
      <c r="O807" s="23" t="str">
        <f t="shared" si="26"/>
        <v>493130</v>
      </c>
    </row>
    <row r="808" spans="8:15" x14ac:dyDescent="0.45">
      <c r="H808" s="17">
        <v>493000</v>
      </c>
      <c r="I808" s="24" t="s">
        <v>1095</v>
      </c>
      <c r="J808" s="24" t="s">
        <v>1099</v>
      </c>
      <c r="K808" s="24">
        <v>493190</v>
      </c>
      <c r="L808" s="24" t="s">
        <v>2442</v>
      </c>
      <c r="M808" s="24">
        <v>493190</v>
      </c>
      <c r="N808" s="24" t="s">
        <v>2442</v>
      </c>
      <c r="O808" s="23" t="str">
        <f t="shared" si="26"/>
        <v>493190</v>
      </c>
    </row>
    <row r="809" spans="8:15" x14ac:dyDescent="0.45">
      <c r="H809" s="17">
        <v>511110</v>
      </c>
      <c r="I809" s="24" t="s">
        <v>1100</v>
      </c>
      <c r="J809" s="24" t="s">
        <v>1101</v>
      </c>
      <c r="K809" s="24">
        <v>511110</v>
      </c>
      <c r="L809" s="24" t="s">
        <v>2443</v>
      </c>
      <c r="M809" s="24">
        <v>511110</v>
      </c>
      <c r="N809" s="24" t="s">
        <v>2443</v>
      </c>
      <c r="O809" s="23" t="str">
        <f t="shared" si="26"/>
        <v>511110</v>
      </c>
    </row>
    <row r="810" spans="8:15" x14ac:dyDescent="0.45">
      <c r="H810" s="17">
        <v>511120</v>
      </c>
      <c r="I810" s="24" t="s">
        <v>1102</v>
      </c>
      <c r="J810" s="24" t="s">
        <v>1103</v>
      </c>
      <c r="K810" s="24">
        <v>511120</v>
      </c>
      <c r="L810" s="24" t="s">
        <v>1102</v>
      </c>
      <c r="M810" s="24">
        <v>511120</v>
      </c>
      <c r="N810" s="24" t="s">
        <v>1102</v>
      </c>
      <c r="O810" s="23" t="str">
        <f t="shared" si="26"/>
        <v>511120</v>
      </c>
    </row>
    <row r="811" spans="8:15" x14ac:dyDescent="0.45">
      <c r="H811" s="17">
        <v>511130</v>
      </c>
      <c r="I811" s="24" t="s">
        <v>1104</v>
      </c>
      <c r="J811" s="24" t="s">
        <v>1105</v>
      </c>
      <c r="K811" s="24">
        <v>511130</v>
      </c>
      <c r="L811" s="24" t="s">
        <v>2444</v>
      </c>
      <c r="M811" s="24">
        <v>511130</v>
      </c>
      <c r="N811" s="24" t="s">
        <v>2444</v>
      </c>
      <c r="O811" s="23" t="str">
        <f t="shared" si="26"/>
        <v>511130</v>
      </c>
    </row>
    <row r="812" spans="8:15" x14ac:dyDescent="0.45">
      <c r="H812" s="17" t="s">
        <v>2445</v>
      </c>
      <c r="I812" s="24" t="s">
        <v>1106</v>
      </c>
      <c r="J812" s="24" t="s">
        <v>1107</v>
      </c>
      <c r="K812" s="24">
        <v>511140</v>
      </c>
      <c r="L812" s="24" t="s">
        <v>2446</v>
      </c>
      <c r="M812" s="24">
        <v>511140</v>
      </c>
      <c r="N812" s="24" t="s">
        <v>2446</v>
      </c>
      <c r="O812" s="23" t="str">
        <f t="shared" si="26"/>
        <v>511140</v>
      </c>
    </row>
    <row r="813" spans="8:15" x14ac:dyDescent="0.45">
      <c r="H813" s="17" t="s">
        <v>2445</v>
      </c>
      <c r="I813" s="24" t="s">
        <v>1106</v>
      </c>
      <c r="J813" s="24" t="s">
        <v>1108</v>
      </c>
      <c r="K813" s="24">
        <v>511191</v>
      </c>
      <c r="L813" s="24" t="s">
        <v>2447</v>
      </c>
      <c r="M813" s="24">
        <v>511191</v>
      </c>
      <c r="N813" s="24" t="s">
        <v>2447</v>
      </c>
      <c r="O813" s="23" t="str">
        <f t="shared" si="26"/>
        <v>511191</v>
      </c>
    </row>
    <row r="814" spans="8:15" x14ac:dyDescent="0.45">
      <c r="H814" s="17" t="s">
        <v>2445</v>
      </c>
      <c r="I814" s="24" t="s">
        <v>1106</v>
      </c>
      <c r="J814" s="24" t="s">
        <v>1109</v>
      </c>
      <c r="K814" s="24">
        <v>511199</v>
      </c>
      <c r="L814" s="24" t="s">
        <v>2448</v>
      </c>
      <c r="M814" s="24">
        <v>511199</v>
      </c>
      <c r="N814" s="24" t="s">
        <v>2448</v>
      </c>
      <c r="O814" s="23" t="str">
        <f t="shared" si="26"/>
        <v>511199</v>
      </c>
    </row>
    <row r="815" spans="8:15" x14ac:dyDescent="0.45">
      <c r="H815" s="17">
        <v>511200</v>
      </c>
      <c r="I815" s="24" t="s">
        <v>1110</v>
      </c>
      <c r="J815" s="24" t="s">
        <v>1111</v>
      </c>
      <c r="K815" s="24">
        <v>511210</v>
      </c>
      <c r="L815" s="24" t="s">
        <v>2449</v>
      </c>
      <c r="M815" s="24">
        <v>511210</v>
      </c>
      <c r="N815" s="24" t="s">
        <v>2449</v>
      </c>
      <c r="O815" s="23" t="str">
        <f t="shared" si="26"/>
        <v>511210</v>
      </c>
    </row>
    <row r="816" spans="8:15" x14ac:dyDescent="0.45">
      <c r="H816" s="17">
        <v>512100</v>
      </c>
      <c r="I816" s="24" t="s">
        <v>1112</v>
      </c>
      <c r="J816" s="24" t="s">
        <v>1113</v>
      </c>
      <c r="K816" s="24">
        <v>512110</v>
      </c>
      <c r="L816" s="24" t="s">
        <v>2450</v>
      </c>
      <c r="M816" s="24">
        <v>512110</v>
      </c>
      <c r="N816" s="24" t="s">
        <v>2450</v>
      </c>
      <c r="O816" s="23" t="str">
        <f t="shared" si="26"/>
        <v>512110</v>
      </c>
    </row>
    <row r="817" spans="8:15" x14ac:dyDescent="0.45">
      <c r="H817" s="17">
        <v>512100</v>
      </c>
      <c r="I817" s="24" t="s">
        <v>1112</v>
      </c>
      <c r="J817" s="24" t="s">
        <v>1114</v>
      </c>
      <c r="K817" s="24">
        <v>512120</v>
      </c>
      <c r="L817" s="24" t="s">
        <v>2451</v>
      </c>
      <c r="M817" s="24">
        <v>512120</v>
      </c>
      <c r="N817" s="24" t="s">
        <v>2451</v>
      </c>
      <c r="O817" s="23" t="str">
        <f t="shared" si="26"/>
        <v>512120</v>
      </c>
    </row>
    <row r="818" spans="8:15" x14ac:dyDescent="0.45">
      <c r="H818" s="17">
        <v>512100</v>
      </c>
      <c r="I818" s="24" t="s">
        <v>1112</v>
      </c>
      <c r="J818" s="24" t="s">
        <v>1115</v>
      </c>
      <c r="K818" s="24">
        <v>512131</v>
      </c>
      <c r="L818" s="24" t="s">
        <v>2452</v>
      </c>
      <c r="M818" s="24">
        <v>512131</v>
      </c>
      <c r="N818" s="24" t="s">
        <v>2452</v>
      </c>
      <c r="O818" s="23" t="str">
        <f t="shared" si="26"/>
        <v>512131</v>
      </c>
    </row>
    <row r="819" spans="8:15" x14ac:dyDescent="0.45">
      <c r="H819" s="17">
        <v>512100</v>
      </c>
      <c r="I819" s="24" t="s">
        <v>1112</v>
      </c>
      <c r="J819" s="24" t="s">
        <v>1116</v>
      </c>
      <c r="K819" s="24">
        <v>512132</v>
      </c>
      <c r="L819" s="24" t="s">
        <v>2453</v>
      </c>
      <c r="M819" s="24">
        <v>512132</v>
      </c>
      <c r="N819" s="24" t="s">
        <v>2453</v>
      </c>
      <c r="O819" s="23" t="str">
        <f t="shared" si="26"/>
        <v>512132</v>
      </c>
    </row>
    <row r="820" spans="8:15" x14ac:dyDescent="0.45">
      <c r="H820" s="17">
        <v>512100</v>
      </c>
      <c r="I820" s="24" t="s">
        <v>1112</v>
      </c>
      <c r="J820" s="24" t="s">
        <v>1117</v>
      </c>
      <c r="K820" s="24">
        <v>512191</v>
      </c>
      <c r="L820" s="24" t="s">
        <v>2454</v>
      </c>
      <c r="M820" s="24">
        <v>512191</v>
      </c>
      <c r="N820" s="24" t="s">
        <v>2454</v>
      </c>
      <c r="O820" s="23" t="str">
        <f t="shared" si="26"/>
        <v>512191</v>
      </c>
    </row>
    <row r="821" spans="8:15" x14ac:dyDescent="0.45">
      <c r="H821" s="17">
        <v>512100</v>
      </c>
      <c r="I821" s="24" t="s">
        <v>1112</v>
      </c>
      <c r="J821" s="24" t="s">
        <v>1118</v>
      </c>
      <c r="K821" s="24">
        <v>512199</v>
      </c>
      <c r="L821" s="24" t="s">
        <v>2455</v>
      </c>
      <c r="M821" s="24">
        <v>512199</v>
      </c>
      <c r="N821" s="24" t="s">
        <v>2455</v>
      </c>
      <c r="O821" s="23" t="str">
        <f t="shared" si="26"/>
        <v>512199</v>
      </c>
    </row>
    <row r="822" spans="8:15" x14ac:dyDescent="0.45">
      <c r="H822" s="17">
        <v>512200</v>
      </c>
      <c r="I822" s="24" t="s">
        <v>1119</v>
      </c>
      <c r="J822" s="24" t="s">
        <v>1120</v>
      </c>
      <c r="K822" s="24">
        <v>512210</v>
      </c>
      <c r="L822" s="24" t="s">
        <v>2456</v>
      </c>
      <c r="M822" s="24">
        <v>512210</v>
      </c>
      <c r="N822" s="24" t="s">
        <v>2456</v>
      </c>
      <c r="O822" s="23" t="str">
        <f t="shared" si="26"/>
        <v>512210</v>
      </c>
    </row>
    <row r="823" spans="8:15" x14ac:dyDescent="0.45">
      <c r="H823" s="17">
        <v>512200</v>
      </c>
      <c r="I823" s="24" t="s">
        <v>1119</v>
      </c>
      <c r="J823" s="24" t="s">
        <v>1121</v>
      </c>
      <c r="K823" s="24">
        <v>512220</v>
      </c>
      <c r="L823" s="24" t="s">
        <v>2457</v>
      </c>
      <c r="M823" s="24">
        <v>512220</v>
      </c>
      <c r="N823" s="24" t="s">
        <v>2457</v>
      </c>
      <c r="O823" s="23" t="str">
        <f t="shared" si="26"/>
        <v>512220</v>
      </c>
    </row>
    <row r="824" spans="8:15" x14ac:dyDescent="0.45">
      <c r="H824" s="17">
        <v>512200</v>
      </c>
      <c r="I824" s="24" t="s">
        <v>1119</v>
      </c>
      <c r="J824" s="24" t="s">
        <v>1122</v>
      </c>
      <c r="K824" s="24">
        <v>512230</v>
      </c>
      <c r="L824" s="24" t="s">
        <v>2458</v>
      </c>
      <c r="M824" s="24">
        <v>512230</v>
      </c>
      <c r="N824" s="24" t="s">
        <v>2458</v>
      </c>
      <c r="O824" s="23" t="str">
        <f t="shared" si="26"/>
        <v>512230</v>
      </c>
    </row>
    <row r="825" spans="8:15" x14ac:dyDescent="0.45">
      <c r="H825" s="17">
        <v>512200</v>
      </c>
      <c r="I825" s="24" t="s">
        <v>1119</v>
      </c>
      <c r="J825" s="24" t="s">
        <v>1123</v>
      </c>
      <c r="K825" s="24">
        <v>512240</v>
      </c>
      <c r="L825" s="24" t="s">
        <v>2459</v>
      </c>
      <c r="M825" s="24">
        <v>512240</v>
      </c>
      <c r="N825" s="24" t="s">
        <v>2459</v>
      </c>
      <c r="O825" s="23" t="str">
        <f t="shared" si="26"/>
        <v>512240</v>
      </c>
    </row>
    <row r="826" spans="8:15" x14ac:dyDescent="0.45">
      <c r="H826" s="17">
        <v>512200</v>
      </c>
      <c r="I826" s="24" t="s">
        <v>1119</v>
      </c>
      <c r="J826" s="24" t="s">
        <v>1124</v>
      </c>
      <c r="K826" s="24">
        <v>512290</v>
      </c>
      <c r="L826" s="24" t="s">
        <v>2460</v>
      </c>
      <c r="M826" s="24">
        <v>512290</v>
      </c>
      <c r="N826" s="24" t="s">
        <v>2460</v>
      </c>
      <c r="O826" s="23" t="str">
        <f t="shared" si="26"/>
        <v>512290</v>
      </c>
    </row>
    <row r="827" spans="8:15" x14ac:dyDescent="0.45">
      <c r="H827" s="17">
        <v>515100</v>
      </c>
      <c r="I827" s="24" t="s">
        <v>1125</v>
      </c>
      <c r="J827" s="24" t="s">
        <v>1126</v>
      </c>
      <c r="K827" s="24">
        <v>515111</v>
      </c>
      <c r="L827" s="24" t="s">
        <v>2461</v>
      </c>
      <c r="M827" s="24">
        <v>515111</v>
      </c>
      <c r="N827" s="24" t="s">
        <v>2461</v>
      </c>
      <c r="O827" s="23" t="str">
        <f t="shared" si="26"/>
        <v>515111</v>
      </c>
    </row>
    <row r="828" spans="8:15" x14ac:dyDescent="0.45">
      <c r="H828" s="17">
        <v>515100</v>
      </c>
      <c r="I828" s="24" t="s">
        <v>1125</v>
      </c>
      <c r="J828" s="24" t="s">
        <v>1127</v>
      </c>
      <c r="K828" s="24">
        <v>515112</v>
      </c>
      <c r="L828" s="24" t="s">
        <v>2462</v>
      </c>
      <c r="M828" s="24">
        <v>515112</v>
      </c>
      <c r="N828" s="24" t="s">
        <v>2462</v>
      </c>
      <c r="O828" s="23" t="str">
        <f t="shared" si="26"/>
        <v>515112</v>
      </c>
    </row>
    <row r="829" spans="8:15" x14ac:dyDescent="0.45">
      <c r="H829" s="17">
        <v>515100</v>
      </c>
      <c r="I829" s="24" t="s">
        <v>1125</v>
      </c>
      <c r="J829" s="24" t="s">
        <v>1128</v>
      </c>
      <c r="K829" s="24">
        <v>515120</v>
      </c>
      <c r="L829" s="24" t="s">
        <v>2463</v>
      </c>
      <c r="M829" s="24">
        <v>515120</v>
      </c>
      <c r="N829" s="24" t="s">
        <v>2463</v>
      </c>
      <c r="O829" s="23" t="str">
        <f t="shared" si="26"/>
        <v>515120</v>
      </c>
    </row>
    <row r="830" spans="8:15" x14ac:dyDescent="0.45">
      <c r="H830" s="17">
        <v>515200</v>
      </c>
      <c r="I830" s="24" t="s">
        <v>1129</v>
      </c>
      <c r="J830" s="24" t="s">
        <v>1130</v>
      </c>
      <c r="K830" s="24">
        <v>515210</v>
      </c>
      <c r="L830" s="24" t="s">
        <v>2464</v>
      </c>
      <c r="M830" s="24">
        <v>515210</v>
      </c>
      <c r="N830" s="24" t="s">
        <v>2464</v>
      </c>
      <c r="O830" s="23" t="str">
        <f t="shared" si="26"/>
        <v>515210</v>
      </c>
    </row>
    <row r="831" spans="8:15" x14ac:dyDescent="0.45">
      <c r="H831" s="17">
        <v>519130</v>
      </c>
      <c r="I831" s="24" t="s">
        <v>1131</v>
      </c>
      <c r="J831" s="24" t="s">
        <v>1132</v>
      </c>
      <c r="K831" s="24">
        <v>519130</v>
      </c>
      <c r="L831" s="24" t="s">
        <v>2465</v>
      </c>
      <c r="M831" s="24">
        <v>519130</v>
      </c>
      <c r="N831" s="24" t="s">
        <v>2465</v>
      </c>
      <c r="O831" s="23" t="str">
        <f t="shared" si="26"/>
        <v>519130</v>
      </c>
    </row>
    <row r="832" spans="8:15" x14ac:dyDescent="0.45">
      <c r="H832" s="17">
        <v>517110</v>
      </c>
      <c r="I832" s="24" t="s">
        <v>1133</v>
      </c>
      <c r="J832" s="24" t="s">
        <v>1134</v>
      </c>
      <c r="K832" s="24">
        <v>517110</v>
      </c>
      <c r="L832" s="24" t="s">
        <v>2466</v>
      </c>
      <c r="M832" s="24">
        <v>517110</v>
      </c>
      <c r="N832" s="24" t="s">
        <v>2466</v>
      </c>
      <c r="O832" s="23" t="str">
        <f t="shared" si="26"/>
        <v>517110</v>
      </c>
    </row>
    <row r="833" spans="8:15" x14ac:dyDescent="0.45">
      <c r="H833" s="17">
        <v>517210</v>
      </c>
      <c r="I833" s="24" t="s">
        <v>1135</v>
      </c>
      <c r="J833" s="24" t="s">
        <v>1136</v>
      </c>
      <c r="K833" s="24">
        <v>517210</v>
      </c>
      <c r="L833" s="24" t="s">
        <v>2467</v>
      </c>
      <c r="M833" s="24">
        <v>517210</v>
      </c>
      <c r="N833" s="24" t="s">
        <v>2467</v>
      </c>
      <c r="O833" s="23" t="str">
        <f t="shared" si="26"/>
        <v>517210</v>
      </c>
    </row>
    <row r="834" spans="8:15" x14ac:dyDescent="0.45">
      <c r="H834" s="17" t="s">
        <v>2468</v>
      </c>
      <c r="I834" s="24" t="s">
        <v>1137</v>
      </c>
      <c r="J834" s="24" t="s">
        <v>1138</v>
      </c>
      <c r="K834" s="24">
        <v>517911</v>
      </c>
      <c r="L834" s="24" t="s">
        <v>2469</v>
      </c>
      <c r="M834" s="24">
        <v>517911</v>
      </c>
      <c r="N834" s="24" t="s">
        <v>2469</v>
      </c>
      <c r="O834" s="23" t="str">
        <f t="shared" si="26"/>
        <v>517911</v>
      </c>
    </row>
    <row r="835" spans="8:15" x14ac:dyDescent="0.45">
      <c r="H835" s="17" t="s">
        <v>2468</v>
      </c>
      <c r="I835" s="24" t="s">
        <v>1137</v>
      </c>
      <c r="J835" s="24" t="s">
        <v>1139</v>
      </c>
      <c r="K835" s="24">
        <v>517410</v>
      </c>
      <c r="L835" s="24" t="s">
        <v>2470</v>
      </c>
      <c r="M835" s="24">
        <v>517410</v>
      </c>
      <c r="N835" s="24" t="s">
        <v>2470</v>
      </c>
      <c r="O835" s="23" t="str">
        <f t="shared" ref="O835:O898" si="27">TEXT(M835,"#")</f>
        <v>517410</v>
      </c>
    </row>
    <row r="836" spans="8:15" x14ac:dyDescent="0.45">
      <c r="H836" s="17">
        <v>517110</v>
      </c>
      <c r="I836" s="24" t="s">
        <v>1133</v>
      </c>
      <c r="J836" s="24" t="s">
        <v>1140</v>
      </c>
      <c r="K836" s="24">
        <v>517919</v>
      </c>
      <c r="L836" s="24" t="s">
        <v>2471</v>
      </c>
      <c r="M836" s="24">
        <v>517919</v>
      </c>
      <c r="N836" s="24" t="s">
        <v>2471</v>
      </c>
      <c r="O836" s="23" t="str">
        <f t="shared" si="27"/>
        <v>517919</v>
      </c>
    </row>
    <row r="837" spans="8:15" x14ac:dyDescent="0.45">
      <c r="H837" s="17">
        <v>518200</v>
      </c>
      <c r="I837" s="24" t="s">
        <v>1141</v>
      </c>
      <c r="J837" s="24" t="s">
        <v>1142</v>
      </c>
      <c r="K837" s="24">
        <v>518210</v>
      </c>
      <c r="L837" s="24" t="s">
        <v>2472</v>
      </c>
      <c r="M837" s="24">
        <v>518210</v>
      </c>
      <c r="N837" s="24" t="s">
        <v>2472</v>
      </c>
      <c r="O837" s="23" t="str">
        <f t="shared" si="27"/>
        <v>518210</v>
      </c>
    </row>
    <row r="838" spans="8:15" x14ac:dyDescent="0.45">
      <c r="H838" s="17" t="s">
        <v>2473</v>
      </c>
      <c r="I838" s="24" t="s">
        <v>1143</v>
      </c>
      <c r="J838" s="24" t="s">
        <v>1144</v>
      </c>
      <c r="K838" s="24">
        <v>519110</v>
      </c>
      <c r="L838" s="24" t="s">
        <v>2474</v>
      </c>
      <c r="M838" s="24">
        <v>519110</v>
      </c>
      <c r="N838" s="24" t="s">
        <v>2474</v>
      </c>
      <c r="O838" s="23" t="str">
        <f t="shared" si="27"/>
        <v>519110</v>
      </c>
    </row>
    <row r="839" spans="8:15" x14ac:dyDescent="0.45">
      <c r="H839" s="17" t="s">
        <v>2473</v>
      </c>
      <c r="I839" s="24" t="s">
        <v>1143</v>
      </c>
      <c r="J839" s="24" t="s">
        <v>1145</v>
      </c>
      <c r="K839" s="24">
        <v>519120</v>
      </c>
      <c r="L839" s="24" t="s">
        <v>2475</v>
      </c>
      <c r="M839" s="24">
        <v>519120</v>
      </c>
      <c r="N839" s="24" t="s">
        <v>2475</v>
      </c>
      <c r="O839" s="23" t="str">
        <f t="shared" si="27"/>
        <v>519120</v>
      </c>
    </row>
    <row r="840" spans="8:15" x14ac:dyDescent="0.45">
      <c r="H840" s="17" t="s">
        <v>2473</v>
      </c>
      <c r="I840" s="24" t="s">
        <v>1143</v>
      </c>
      <c r="J840" s="24" t="s">
        <v>1146</v>
      </c>
      <c r="K840" s="24">
        <v>519190</v>
      </c>
      <c r="L840" s="24" t="s">
        <v>2476</v>
      </c>
      <c r="M840" s="24">
        <v>519190</v>
      </c>
      <c r="N840" s="24" t="s">
        <v>2476</v>
      </c>
      <c r="O840" s="23" t="str">
        <f t="shared" si="27"/>
        <v>519190</v>
      </c>
    </row>
    <row r="841" spans="8:15" x14ac:dyDescent="0.45">
      <c r="H841" s="17" t="s">
        <v>2477</v>
      </c>
      <c r="I841" s="24" t="s">
        <v>1147</v>
      </c>
      <c r="J841" s="24" t="s">
        <v>1148</v>
      </c>
      <c r="K841" s="24">
        <v>521110</v>
      </c>
      <c r="L841" s="24" t="s">
        <v>2478</v>
      </c>
      <c r="M841" s="24">
        <v>521110</v>
      </c>
      <c r="N841" s="24" t="s">
        <v>2479</v>
      </c>
      <c r="O841" s="23" t="str">
        <f t="shared" si="27"/>
        <v>521110</v>
      </c>
    </row>
    <row r="842" spans="8:15" x14ac:dyDescent="0.45">
      <c r="H842" s="17" t="s">
        <v>2477</v>
      </c>
      <c r="I842" s="24" t="s">
        <v>1147</v>
      </c>
      <c r="J842" s="24" t="s">
        <v>1149</v>
      </c>
      <c r="K842" s="24">
        <v>522110</v>
      </c>
      <c r="L842" s="24" t="s">
        <v>2480</v>
      </c>
      <c r="M842" s="24">
        <v>522110</v>
      </c>
      <c r="N842" s="24" t="s">
        <v>2480</v>
      </c>
      <c r="O842" s="23" t="str">
        <f t="shared" si="27"/>
        <v>522110</v>
      </c>
    </row>
    <row r="843" spans="8:15" x14ac:dyDescent="0.45">
      <c r="H843" s="17" t="s">
        <v>2477</v>
      </c>
      <c r="I843" s="24" t="s">
        <v>1147</v>
      </c>
      <c r="J843" s="24" t="s">
        <v>1150</v>
      </c>
      <c r="K843" s="24">
        <v>522120</v>
      </c>
      <c r="L843" s="24" t="s">
        <v>2481</v>
      </c>
      <c r="M843" s="24">
        <v>522120</v>
      </c>
      <c r="N843" s="24" t="s">
        <v>2481</v>
      </c>
      <c r="O843" s="23" t="str">
        <f t="shared" si="27"/>
        <v>522120</v>
      </c>
    </row>
    <row r="844" spans="8:15" x14ac:dyDescent="0.45">
      <c r="H844" s="17" t="s">
        <v>2477</v>
      </c>
      <c r="I844" s="24" t="s">
        <v>1147</v>
      </c>
      <c r="J844" s="24" t="s">
        <v>1151</v>
      </c>
      <c r="K844" s="24">
        <v>522130</v>
      </c>
      <c r="L844" s="24" t="s">
        <v>2482</v>
      </c>
      <c r="M844" s="24">
        <v>522130</v>
      </c>
      <c r="N844" s="24" t="s">
        <v>2482</v>
      </c>
      <c r="O844" s="23" t="str">
        <f t="shared" si="27"/>
        <v>522130</v>
      </c>
    </row>
    <row r="845" spans="8:15" x14ac:dyDescent="0.45">
      <c r="H845" s="17" t="s">
        <v>2477</v>
      </c>
      <c r="I845" s="24" t="s">
        <v>1147</v>
      </c>
      <c r="J845" s="24" t="s">
        <v>1152</v>
      </c>
      <c r="K845" s="24">
        <v>522190</v>
      </c>
      <c r="L845" s="24" t="s">
        <v>2483</v>
      </c>
      <c r="M845" s="24">
        <v>522190</v>
      </c>
      <c r="N845" s="24" t="s">
        <v>2483</v>
      </c>
      <c r="O845" s="23" t="str">
        <f t="shared" si="27"/>
        <v>522190</v>
      </c>
    </row>
    <row r="846" spans="8:15" x14ac:dyDescent="0.45">
      <c r="H846" s="17" t="s">
        <v>2484</v>
      </c>
      <c r="I846" s="24" t="s">
        <v>1153</v>
      </c>
      <c r="J846" s="24" t="s">
        <v>1154</v>
      </c>
      <c r="K846" s="24">
        <v>522210</v>
      </c>
      <c r="L846" s="24" t="s">
        <v>2485</v>
      </c>
      <c r="M846" s="24">
        <v>522210</v>
      </c>
      <c r="N846" s="24" t="s">
        <v>2485</v>
      </c>
      <c r="O846" s="23" t="str">
        <f t="shared" si="27"/>
        <v>522210</v>
      </c>
    </row>
    <row r="847" spans="8:15" x14ac:dyDescent="0.45">
      <c r="H847" s="17" t="s">
        <v>2484</v>
      </c>
      <c r="I847" s="24" t="s">
        <v>1153</v>
      </c>
      <c r="J847" s="24" t="s">
        <v>1155</v>
      </c>
      <c r="K847" s="24">
        <v>522220</v>
      </c>
      <c r="L847" s="24" t="s">
        <v>2486</v>
      </c>
      <c r="M847" s="24">
        <v>522220</v>
      </c>
      <c r="N847" s="24" t="s">
        <v>2486</v>
      </c>
      <c r="O847" s="23" t="str">
        <f t="shared" si="27"/>
        <v>522220</v>
      </c>
    </row>
    <row r="848" spans="8:15" x14ac:dyDescent="0.45">
      <c r="H848" s="17" t="s">
        <v>2484</v>
      </c>
      <c r="I848" s="24" t="s">
        <v>1153</v>
      </c>
      <c r="J848" s="24" t="s">
        <v>1156</v>
      </c>
      <c r="K848" s="24">
        <v>522291</v>
      </c>
      <c r="L848" s="24" t="s">
        <v>2487</v>
      </c>
      <c r="M848" s="24">
        <v>522291</v>
      </c>
      <c r="N848" s="24" t="s">
        <v>2487</v>
      </c>
      <c r="O848" s="23" t="str">
        <f t="shared" si="27"/>
        <v>522291</v>
      </c>
    </row>
    <row r="849" spans="8:15" x14ac:dyDescent="0.45">
      <c r="H849" s="17" t="s">
        <v>2484</v>
      </c>
      <c r="I849" s="24" t="s">
        <v>1153</v>
      </c>
      <c r="J849" s="24" t="s">
        <v>1157</v>
      </c>
      <c r="K849" s="24">
        <v>522292</v>
      </c>
      <c r="L849" s="24" t="s">
        <v>2488</v>
      </c>
      <c r="M849" s="24">
        <v>522292</v>
      </c>
      <c r="N849" s="24" t="s">
        <v>2488</v>
      </c>
      <c r="O849" s="23" t="str">
        <f t="shared" si="27"/>
        <v>522292</v>
      </c>
    </row>
    <row r="850" spans="8:15" x14ac:dyDescent="0.45">
      <c r="H850" s="17" t="s">
        <v>2484</v>
      </c>
      <c r="I850" s="24" t="s">
        <v>1153</v>
      </c>
      <c r="J850" s="24" t="s">
        <v>1158</v>
      </c>
      <c r="K850" s="24">
        <v>522293</v>
      </c>
      <c r="L850" s="24" t="s">
        <v>2489</v>
      </c>
      <c r="M850" s="24">
        <v>522293</v>
      </c>
      <c r="N850" s="24" t="s">
        <v>2489</v>
      </c>
      <c r="O850" s="23" t="str">
        <f t="shared" si="27"/>
        <v>522293</v>
      </c>
    </row>
    <row r="851" spans="8:15" x14ac:dyDescent="0.45">
      <c r="H851" s="17" t="s">
        <v>2484</v>
      </c>
      <c r="I851" s="24" t="s">
        <v>1153</v>
      </c>
      <c r="J851" s="24" t="s">
        <v>1159</v>
      </c>
      <c r="K851" s="24">
        <v>522294</v>
      </c>
      <c r="L851" s="24" t="s">
        <v>2490</v>
      </c>
      <c r="M851" s="24">
        <v>522294</v>
      </c>
      <c r="N851" s="24" t="s">
        <v>2490</v>
      </c>
      <c r="O851" s="23" t="str">
        <f t="shared" si="27"/>
        <v>522294</v>
      </c>
    </row>
    <row r="852" spans="8:15" x14ac:dyDescent="0.45">
      <c r="H852" s="17" t="s">
        <v>2484</v>
      </c>
      <c r="I852" s="24" t="s">
        <v>1153</v>
      </c>
      <c r="J852" s="24" t="s">
        <v>1160</v>
      </c>
      <c r="K852" s="24">
        <v>522298</v>
      </c>
      <c r="L852" s="24" t="s">
        <v>2491</v>
      </c>
      <c r="M852" s="24">
        <v>522298</v>
      </c>
      <c r="N852" s="24" t="s">
        <v>2491</v>
      </c>
      <c r="O852" s="23" t="str">
        <f t="shared" si="27"/>
        <v>522298</v>
      </c>
    </row>
    <row r="853" spans="8:15" x14ac:dyDescent="0.45">
      <c r="H853" s="17" t="s">
        <v>2484</v>
      </c>
      <c r="I853" s="24" t="s">
        <v>1153</v>
      </c>
      <c r="J853" s="24" t="s">
        <v>1161</v>
      </c>
      <c r="K853" s="24">
        <v>522310</v>
      </c>
      <c r="L853" s="24" t="s">
        <v>2492</v>
      </c>
      <c r="M853" s="24">
        <v>522310</v>
      </c>
      <c r="N853" s="24" t="s">
        <v>2492</v>
      </c>
      <c r="O853" s="23" t="str">
        <f t="shared" si="27"/>
        <v>522310</v>
      </c>
    </row>
    <row r="854" spans="8:15" x14ac:dyDescent="0.45">
      <c r="H854" s="17" t="s">
        <v>2484</v>
      </c>
      <c r="I854" s="24" t="s">
        <v>1153</v>
      </c>
      <c r="J854" s="24" t="s">
        <v>1162</v>
      </c>
      <c r="K854" s="24">
        <v>522320</v>
      </c>
      <c r="L854" s="24" t="s">
        <v>2493</v>
      </c>
      <c r="M854" s="24">
        <v>522320</v>
      </c>
      <c r="N854" s="24" t="s">
        <v>2493</v>
      </c>
      <c r="O854" s="23" t="str">
        <f t="shared" si="27"/>
        <v>522320</v>
      </c>
    </row>
    <row r="855" spans="8:15" x14ac:dyDescent="0.45">
      <c r="H855" s="17" t="s">
        <v>2484</v>
      </c>
      <c r="I855" s="24" t="s">
        <v>1153</v>
      </c>
      <c r="J855" s="24" t="s">
        <v>1163</v>
      </c>
      <c r="K855" s="24">
        <v>522390</v>
      </c>
      <c r="L855" s="24" t="s">
        <v>2494</v>
      </c>
      <c r="M855" s="24">
        <v>522390</v>
      </c>
      <c r="N855" s="24" t="s">
        <v>2494</v>
      </c>
      <c r="O855" s="23" t="str">
        <f t="shared" si="27"/>
        <v>522390</v>
      </c>
    </row>
    <row r="856" spans="8:15" x14ac:dyDescent="0.45">
      <c r="H856" s="17" t="s">
        <v>2495</v>
      </c>
      <c r="I856" s="24" t="s">
        <v>1164</v>
      </c>
      <c r="J856" s="24" t="s">
        <v>1165</v>
      </c>
      <c r="K856" s="24">
        <v>523110</v>
      </c>
      <c r="L856" s="24" t="s">
        <v>2496</v>
      </c>
      <c r="M856" s="24">
        <v>523110</v>
      </c>
      <c r="N856" s="24" t="s">
        <v>2496</v>
      </c>
      <c r="O856" s="23" t="str">
        <f t="shared" si="27"/>
        <v>523110</v>
      </c>
    </row>
    <row r="857" spans="8:15" x14ac:dyDescent="0.45">
      <c r="H857" s="17" t="s">
        <v>2495</v>
      </c>
      <c r="I857" s="24" t="s">
        <v>1164</v>
      </c>
      <c r="J857" s="24" t="s">
        <v>1166</v>
      </c>
      <c r="K857" s="24">
        <v>523120</v>
      </c>
      <c r="L857" s="24" t="s">
        <v>2497</v>
      </c>
      <c r="M857" s="24">
        <v>523120</v>
      </c>
      <c r="N857" s="24" t="s">
        <v>2497</v>
      </c>
      <c r="O857" s="23" t="str">
        <f t="shared" si="27"/>
        <v>523120</v>
      </c>
    </row>
    <row r="858" spans="8:15" x14ac:dyDescent="0.45">
      <c r="H858" s="17" t="s">
        <v>2495</v>
      </c>
      <c r="I858" s="24" t="s">
        <v>1164</v>
      </c>
      <c r="J858" s="24" t="s">
        <v>1167</v>
      </c>
      <c r="K858" s="24">
        <v>523130</v>
      </c>
      <c r="L858" s="24" t="s">
        <v>2498</v>
      </c>
      <c r="M858" s="24">
        <v>523130</v>
      </c>
      <c r="N858" s="24" t="s">
        <v>2498</v>
      </c>
      <c r="O858" s="23" t="str">
        <f t="shared" si="27"/>
        <v>523130</v>
      </c>
    </row>
    <row r="859" spans="8:15" x14ac:dyDescent="0.45">
      <c r="H859" s="17" t="s">
        <v>2495</v>
      </c>
      <c r="I859" s="24" t="s">
        <v>1164</v>
      </c>
      <c r="J859" s="24" t="s">
        <v>1168</v>
      </c>
      <c r="K859" s="24">
        <v>523140</v>
      </c>
      <c r="L859" s="24" t="s">
        <v>2499</v>
      </c>
      <c r="M859" s="24">
        <v>523140</v>
      </c>
      <c r="N859" s="24" t="s">
        <v>2499</v>
      </c>
      <c r="O859" s="23" t="str">
        <f t="shared" si="27"/>
        <v>523140</v>
      </c>
    </row>
    <row r="860" spans="8:15" x14ac:dyDescent="0.45">
      <c r="H860" s="17" t="s">
        <v>2495</v>
      </c>
      <c r="I860" s="24" t="s">
        <v>1164</v>
      </c>
      <c r="J860" s="24" t="s">
        <v>1169</v>
      </c>
      <c r="K860" s="24">
        <v>523210</v>
      </c>
      <c r="L860" s="24" t="s">
        <v>2500</v>
      </c>
      <c r="M860" s="24">
        <v>523210</v>
      </c>
      <c r="N860" s="24" t="s">
        <v>2500</v>
      </c>
      <c r="O860" s="23" t="str">
        <f t="shared" si="27"/>
        <v>523210</v>
      </c>
    </row>
    <row r="861" spans="8:15" x14ac:dyDescent="0.45">
      <c r="H861" s="17">
        <v>523900</v>
      </c>
      <c r="I861" s="24" t="s">
        <v>1170</v>
      </c>
      <c r="J861" s="24" t="s">
        <v>1171</v>
      </c>
      <c r="K861" s="24">
        <v>523910</v>
      </c>
      <c r="L861" s="24" t="s">
        <v>2501</v>
      </c>
      <c r="M861" s="24">
        <v>523910</v>
      </c>
      <c r="N861" s="24" t="s">
        <v>2501</v>
      </c>
      <c r="O861" s="23" t="str">
        <f t="shared" si="27"/>
        <v>523910</v>
      </c>
    </row>
    <row r="862" spans="8:15" x14ac:dyDescent="0.45">
      <c r="H862" s="17">
        <v>523900</v>
      </c>
      <c r="I862" s="24" t="s">
        <v>1170</v>
      </c>
      <c r="J862" s="24" t="s">
        <v>1172</v>
      </c>
      <c r="K862" s="24">
        <v>523920</v>
      </c>
      <c r="L862" s="24" t="s">
        <v>2502</v>
      </c>
      <c r="M862" s="24">
        <v>523920</v>
      </c>
      <c r="N862" s="24" t="s">
        <v>2502</v>
      </c>
      <c r="O862" s="23" t="str">
        <f t="shared" si="27"/>
        <v>523920</v>
      </c>
    </row>
    <row r="863" spans="8:15" x14ac:dyDescent="0.45">
      <c r="H863" s="17">
        <v>523900</v>
      </c>
      <c r="I863" s="24" t="s">
        <v>1170</v>
      </c>
      <c r="J863" s="24" t="s">
        <v>1173</v>
      </c>
      <c r="K863" s="24">
        <v>523930</v>
      </c>
      <c r="L863" s="24" t="s">
        <v>2503</v>
      </c>
      <c r="M863" s="24">
        <v>523930</v>
      </c>
      <c r="N863" s="24" t="s">
        <v>2503</v>
      </c>
      <c r="O863" s="23" t="str">
        <f t="shared" si="27"/>
        <v>523930</v>
      </c>
    </row>
    <row r="864" spans="8:15" x14ac:dyDescent="0.45">
      <c r="H864" s="17">
        <v>523900</v>
      </c>
      <c r="I864" s="24" t="s">
        <v>1170</v>
      </c>
      <c r="J864" s="24" t="s">
        <v>1174</v>
      </c>
      <c r="K864" s="24">
        <v>523991</v>
      </c>
      <c r="L864" s="24" t="s">
        <v>2504</v>
      </c>
      <c r="M864" s="24">
        <v>523991</v>
      </c>
      <c r="N864" s="24" t="s">
        <v>2504</v>
      </c>
      <c r="O864" s="23" t="str">
        <f t="shared" si="27"/>
        <v>523991</v>
      </c>
    </row>
    <row r="865" spans="8:15" x14ac:dyDescent="0.45">
      <c r="H865" s="17">
        <v>523900</v>
      </c>
      <c r="I865" s="24" t="s">
        <v>1170</v>
      </c>
      <c r="J865" s="24" t="s">
        <v>1175</v>
      </c>
      <c r="K865" s="24">
        <v>523999</v>
      </c>
      <c r="L865" s="24" t="s">
        <v>2505</v>
      </c>
      <c r="M865" s="24">
        <v>523999</v>
      </c>
      <c r="N865" s="24" t="s">
        <v>2505</v>
      </c>
      <c r="O865" s="23" t="str">
        <f t="shared" si="27"/>
        <v>523999</v>
      </c>
    </row>
    <row r="866" spans="8:15" x14ac:dyDescent="0.45">
      <c r="H866" s="17">
        <v>524100</v>
      </c>
      <c r="I866" s="24" t="s">
        <v>1176</v>
      </c>
      <c r="J866" s="24" t="s">
        <v>1177</v>
      </c>
      <c r="K866" s="24">
        <v>524113</v>
      </c>
      <c r="L866" s="24" t="s">
        <v>2506</v>
      </c>
      <c r="M866" s="24">
        <v>524113</v>
      </c>
      <c r="N866" s="24" t="s">
        <v>2506</v>
      </c>
      <c r="O866" s="23" t="str">
        <f t="shared" si="27"/>
        <v>524113</v>
      </c>
    </row>
    <row r="867" spans="8:15" x14ac:dyDescent="0.45">
      <c r="H867" s="17">
        <v>524100</v>
      </c>
      <c r="I867" s="24" t="s">
        <v>1176</v>
      </c>
      <c r="J867" s="24" t="s">
        <v>1178</v>
      </c>
      <c r="K867" s="24">
        <v>524114</v>
      </c>
      <c r="L867" s="24" t="s">
        <v>2507</v>
      </c>
      <c r="M867" s="24">
        <v>524114</v>
      </c>
      <c r="N867" s="24" t="s">
        <v>2507</v>
      </c>
      <c r="O867" s="23" t="str">
        <f t="shared" si="27"/>
        <v>524114</v>
      </c>
    </row>
    <row r="868" spans="8:15" x14ac:dyDescent="0.45">
      <c r="H868" s="17">
        <v>524100</v>
      </c>
      <c r="I868" s="24" t="s">
        <v>1176</v>
      </c>
      <c r="J868" s="24" t="s">
        <v>1179</v>
      </c>
      <c r="K868" s="24">
        <v>524126</v>
      </c>
      <c r="L868" s="24" t="s">
        <v>2508</v>
      </c>
      <c r="M868" s="24">
        <v>524126</v>
      </c>
      <c r="N868" s="24" t="s">
        <v>2508</v>
      </c>
      <c r="O868" s="23" t="str">
        <f t="shared" si="27"/>
        <v>524126</v>
      </c>
    </row>
    <row r="869" spans="8:15" x14ac:dyDescent="0.45">
      <c r="H869" s="17">
        <v>524100</v>
      </c>
      <c r="I869" s="24" t="s">
        <v>1176</v>
      </c>
      <c r="J869" s="24" t="s">
        <v>1180</v>
      </c>
      <c r="K869" s="24">
        <v>524127</v>
      </c>
      <c r="L869" s="24" t="s">
        <v>2509</v>
      </c>
      <c r="M869" s="24">
        <v>524127</v>
      </c>
      <c r="N869" s="24" t="s">
        <v>2509</v>
      </c>
      <c r="O869" s="23" t="str">
        <f t="shared" si="27"/>
        <v>524127</v>
      </c>
    </row>
    <row r="870" spans="8:15" x14ac:dyDescent="0.45">
      <c r="H870" s="17">
        <v>524100</v>
      </c>
      <c r="I870" s="24" t="s">
        <v>1176</v>
      </c>
      <c r="J870" s="24" t="s">
        <v>1181</v>
      </c>
      <c r="K870" s="24">
        <v>524128</v>
      </c>
      <c r="L870" s="24" t="s">
        <v>2510</v>
      </c>
      <c r="M870" s="24">
        <v>524128</v>
      </c>
      <c r="N870" s="24" t="s">
        <v>2510</v>
      </c>
      <c r="O870" s="23" t="str">
        <f t="shared" si="27"/>
        <v>524128</v>
      </c>
    </row>
    <row r="871" spans="8:15" x14ac:dyDescent="0.45">
      <c r="H871" s="17">
        <v>524100</v>
      </c>
      <c r="I871" s="24" t="s">
        <v>1176</v>
      </c>
      <c r="J871" s="24" t="s">
        <v>1182</v>
      </c>
      <c r="K871" s="24">
        <v>524130</v>
      </c>
      <c r="L871" s="24" t="s">
        <v>2511</v>
      </c>
      <c r="M871" s="24">
        <v>524130</v>
      </c>
      <c r="N871" s="24" t="s">
        <v>2511</v>
      </c>
      <c r="O871" s="23" t="str">
        <f t="shared" si="27"/>
        <v>524130</v>
      </c>
    </row>
    <row r="872" spans="8:15" x14ac:dyDescent="0.45">
      <c r="H872" s="17">
        <v>524200</v>
      </c>
      <c r="I872" s="24" t="s">
        <v>1183</v>
      </c>
      <c r="J872" s="24" t="s">
        <v>1184</v>
      </c>
      <c r="K872" s="24">
        <v>524210</v>
      </c>
      <c r="L872" s="24" t="s">
        <v>2512</v>
      </c>
      <c r="M872" s="24">
        <v>524210</v>
      </c>
      <c r="N872" s="24" t="s">
        <v>2512</v>
      </c>
      <c r="O872" s="23" t="str">
        <f t="shared" si="27"/>
        <v>524210</v>
      </c>
    </row>
    <row r="873" spans="8:15" x14ac:dyDescent="0.45">
      <c r="H873" s="17">
        <v>524200</v>
      </c>
      <c r="I873" s="24" t="s">
        <v>1183</v>
      </c>
      <c r="J873" s="24" t="s">
        <v>1185</v>
      </c>
      <c r="K873" s="24">
        <v>524291</v>
      </c>
      <c r="L873" s="24" t="s">
        <v>2513</v>
      </c>
      <c r="M873" s="24">
        <v>524291</v>
      </c>
      <c r="N873" s="24" t="s">
        <v>2513</v>
      </c>
      <c r="O873" s="23" t="str">
        <f t="shared" si="27"/>
        <v>524291</v>
      </c>
    </row>
    <row r="874" spans="8:15" x14ac:dyDescent="0.45">
      <c r="H874" s="17">
        <v>524200</v>
      </c>
      <c r="I874" s="24" t="s">
        <v>1183</v>
      </c>
      <c r="J874" s="24" t="s">
        <v>1186</v>
      </c>
      <c r="K874" s="24">
        <v>524292</v>
      </c>
      <c r="L874" s="24" t="s">
        <v>2514</v>
      </c>
      <c r="M874" s="24">
        <v>524292</v>
      </c>
      <c r="N874" s="24" t="s">
        <v>2514</v>
      </c>
      <c r="O874" s="23" t="str">
        <f t="shared" si="27"/>
        <v>524292</v>
      </c>
    </row>
    <row r="875" spans="8:15" x14ac:dyDescent="0.45">
      <c r="H875" s="17">
        <v>524200</v>
      </c>
      <c r="I875" s="24" t="s">
        <v>1183</v>
      </c>
      <c r="J875" s="24" t="s">
        <v>1187</v>
      </c>
      <c r="K875" s="24">
        <v>524298</v>
      </c>
      <c r="L875" s="24" t="s">
        <v>2515</v>
      </c>
      <c r="M875" s="24">
        <v>524298</v>
      </c>
      <c r="N875" s="24" t="s">
        <v>2515</v>
      </c>
      <c r="O875" s="23" t="str">
        <f t="shared" si="27"/>
        <v>524298</v>
      </c>
    </row>
    <row r="876" spans="8:15" x14ac:dyDescent="0.45">
      <c r="H876" s="17">
        <v>525000</v>
      </c>
      <c r="I876" s="24" t="s">
        <v>1188</v>
      </c>
      <c r="J876" s="24" t="s">
        <v>1189</v>
      </c>
      <c r="K876" s="24">
        <v>525110</v>
      </c>
      <c r="L876" s="24" t="s">
        <v>2516</v>
      </c>
      <c r="M876" s="24">
        <v>525110</v>
      </c>
      <c r="N876" s="24" t="s">
        <v>2516</v>
      </c>
      <c r="O876" s="23" t="str">
        <f t="shared" si="27"/>
        <v>525110</v>
      </c>
    </row>
    <row r="877" spans="8:15" x14ac:dyDescent="0.45">
      <c r="H877" s="17">
        <v>525000</v>
      </c>
      <c r="I877" s="24" t="s">
        <v>1188</v>
      </c>
      <c r="J877" s="24" t="s">
        <v>1190</v>
      </c>
      <c r="K877" s="24">
        <v>525120</v>
      </c>
      <c r="L877" s="24" t="s">
        <v>2517</v>
      </c>
      <c r="M877" s="24">
        <v>525120</v>
      </c>
      <c r="N877" s="24" t="s">
        <v>2517</v>
      </c>
      <c r="O877" s="23" t="str">
        <f t="shared" si="27"/>
        <v>525120</v>
      </c>
    </row>
    <row r="878" spans="8:15" x14ac:dyDescent="0.45">
      <c r="H878" s="17">
        <v>525000</v>
      </c>
      <c r="I878" s="24" t="s">
        <v>1188</v>
      </c>
      <c r="J878" s="24" t="s">
        <v>1191</v>
      </c>
      <c r="K878" s="24">
        <v>525190</v>
      </c>
      <c r="L878" s="24" t="s">
        <v>2518</v>
      </c>
      <c r="M878" s="24">
        <v>525190</v>
      </c>
      <c r="N878" s="24" t="s">
        <v>2518</v>
      </c>
      <c r="O878" s="23" t="str">
        <f t="shared" si="27"/>
        <v>525190</v>
      </c>
    </row>
    <row r="879" spans="8:15" x14ac:dyDescent="0.45">
      <c r="H879" s="17">
        <v>525000</v>
      </c>
      <c r="I879" s="24" t="s">
        <v>1188</v>
      </c>
      <c r="J879" s="24" t="s">
        <v>1192</v>
      </c>
      <c r="K879" s="24">
        <v>525910</v>
      </c>
      <c r="L879" s="24" t="s">
        <v>2519</v>
      </c>
      <c r="M879" s="24">
        <v>525910</v>
      </c>
      <c r="N879" s="24" t="s">
        <v>2519</v>
      </c>
      <c r="O879" s="23" t="str">
        <f t="shared" si="27"/>
        <v>525910</v>
      </c>
    </row>
    <row r="880" spans="8:15" x14ac:dyDescent="0.45">
      <c r="H880" s="17">
        <v>525000</v>
      </c>
      <c r="I880" s="24" t="s">
        <v>1188</v>
      </c>
      <c r="J880" s="24" t="s">
        <v>1193</v>
      </c>
      <c r="K880" s="24">
        <v>525920</v>
      </c>
      <c r="L880" s="24" t="s">
        <v>2520</v>
      </c>
      <c r="M880" s="24">
        <v>525920</v>
      </c>
      <c r="N880" s="24" t="s">
        <v>2520</v>
      </c>
      <c r="O880" s="23" t="str">
        <f t="shared" si="27"/>
        <v>525920</v>
      </c>
    </row>
    <row r="881" spans="8:15" x14ac:dyDescent="0.45">
      <c r="H881" s="17">
        <v>525000</v>
      </c>
      <c r="I881" s="24" t="s">
        <v>1188</v>
      </c>
      <c r="J881" s="24" t="s">
        <v>1194</v>
      </c>
      <c r="K881" s="24">
        <v>525990</v>
      </c>
      <c r="L881" s="24" t="s">
        <v>2521</v>
      </c>
      <c r="M881" s="24">
        <v>525990</v>
      </c>
      <c r="N881" s="24" t="s">
        <v>2521</v>
      </c>
      <c r="O881" s="23" t="str">
        <f t="shared" si="27"/>
        <v>525990</v>
      </c>
    </row>
    <row r="882" spans="8:15" x14ac:dyDescent="0.45">
      <c r="H882" s="17" t="s">
        <v>2522</v>
      </c>
      <c r="I882" s="24" t="s">
        <v>1195</v>
      </c>
      <c r="J882" s="24" t="s">
        <v>1196</v>
      </c>
      <c r="K882" s="24">
        <v>531110</v>
      </c>
      <c r="L882" s="24" t="s">
        <v>2523</v>
      </c>
      <c r="M882" s="24">
        <v>531110</v>
      </c>
      <c r="N882" s="24" t="s">
        <v>2523</v>
      </c>
      <c r="O882" s="23" t="str">
        <f t="shared" si="27"/>
        <v>531110</v>
      </c>
    </row>
    <row r="883" spans="8:15" x14ac:dyDescent="0.45">
      <c r="H883" s="17" t="s">
        <v>2524</v>
      </c>
      <c r="I883" s="24" t="s">
        <v>1197</v>
      </c>
      <c r="J883" s="24" t="s">
        <v>1198</v>
      </c>
      <c r="K883" s="24">
        <v>531120</v>
      </c>
      <c r="L883" s="24" t="s">
        <v>2525</v>
      </c>
      <c r="M883" s="24">
        <v>531120</v>
      </c>
      <c r="N883" s="24" t="s">
        <v>2525</v>
      </c>
      <c r="O883" s="23" t="str">
        <f t="shared" si="27"/>
        <v>531120</v>
      </c>
    </row>
    <row r="884" spans="8:15" x14ac:dyDescent="0.45">
      <c r="H884" s="17" t="s">
        <v>2524</v>
      </c>
      <c r="I884" s="24" t="s">
        <v>1197</v>
      </c>
      <c r="J884" s="24" t="s">
        <v>1199</v>
      </c>
      <c r="K884" s="24">
        <v>531130</v>
      </c>
      <c r="L884" s="24" t="s">
        <v>2526</v>
      </c>
      <c r="M884" s="24">
        <v>531130</v>
      </c>
      <c r="N884" s="24" t="s">
        <v>2526</v>
      </c>
      <c r="O884" s="23" t="str">
        <f t="shared" si="27"/>
        <v>531130</v>
      </c>
    </row>
    <row r="885" spans="8:15" x14ac:dyDescent="0.45">
      <c r="H885" s="17" t="s">
        <v>2524</v>
      </c>
      <c r="I885" s="24" t="s">
        <v>1197</v>
      </c>
      <c r="J885" s="24" t="s">
        <v>1200</v>
      </c>
      <c r="K885" s="24">
        <v>531190</v>
      </c>
      <c r="L885" s="24" t="s">
        <v>2527</v>
      </c>
      <c r="M885" s="24">
        <v>531190</v>
      </c>
      <c r="N885" s="24" t="s">
        <v>2527</v>
      </c>
      <c r="O885" s="23" t="str">
        <f t="shared" si="27"/>
        <v>531190</v>
      </c>
    </row>
    <row r="886" spans="8:15" x14ac:dyDescent="0.45">
      <c r="H886" s="17" t="s">
        <v>2524</v>
      </c>
      <c r="I886" s="24" t="s">
        <v>1197</v>
      </c>
      <c r="J886" s="24" t="s">
        <v>1201</v>
      </c>
      <c r="K886" s="24">
        <v>531210</v>
      </c>
      <c r="L886" s="24" t="s">
        <v>2528</v>
      </c>
      <c r="M886" s="24">
        <v>531210</v>
      </c>
      <c r="N886" s="24" t="s">
        <v>2528</v>
      </c>
      <c r="O886" s="23" t="str">
        <f t="shared" si="27"/>
        <v>531210</v>
      </c>
    </row>
    <row r="887" spans="8:15" x14ac:dyDescent="0.45">
      <c r="H887" s="17" t="s">
        <v>2522</v>
      </c>
      <c r="I887" s="24" t="s">
        <v>1195</v>
      </c>
      <c r="J887" s="24" t="s">
        <v>1202</v>
      </c>
      <c r="K887" s="24">
        <v>531311</v>
      </c>
      <c r="L887" s="24" t="s">
        <v>2529</v>
      </c>
      <c r="M887" s="24">
        <v>531311</v>
      </c>
      <c r="N887" s="24" t="s">
        <v>2529</v>
      </c>
      <c r="O887" s="23" t="str">
        <f t="shared" si="27"/>
        <v>531311</v>
      </c>
    </row>
    <row r="888" spans="8:15" x14ac:dyDescent="0.45">
      <c r="H888" s="17" t="s">
        <v>2524</v>
      </c>
      <c r="I888" s="24" t="s">
        <v>1197</v>
      </c>
      <c r="J888" s="24" t="s">
        <v>1203</v>
      </c>
      <c r="K888" s="24">
        <v>531312</v>
      </c>
      <c r="L888" s="24" t="s">
        <v>2530</v>
      </c>
      <c r="M888" s="24">
        <v>531312</v>
      </c>
      <c r="N888" s="24" t="s">
        <v>2530</v>
      </c>
      <c r="O888" s="23" t="str">
        <f t="shared" si="27"/>
        <v>531312</v>
      </c>
    </row>
    <row r="889" spans="8:15" x14ac:dyDescent="0.45">
      <c r="H889" s="17" t="s">
        <v>2524</v>
      </c>
      <c r="I889" s="24" t="s">
        <v>1197</v>
      </c>
      <c r="J889" s="24" t="s">
        <v>1204</v>
      </c>
      <c r="K889" s="24">
        <v>531320</v>
      </c>
      <c r="L889" s="24" t="s">
        <v>2531</v>
      </c>
      <c r="M889" s="24">
        <v>531320</v>
      </c>
      <c r="N889" s="24" t="s">
        <v>2531</v>
      </c>
      <c r="O889" s="23" t="str">
        <f t="shared" si="27"/>
        <v>531320</v>
      </c>
    </row>
    <row r="890" spans="8:15" x14ac:dyDescent="0.45">
      <c r="H890" s="17" t="s">
        <v>2524</v>
      </c>
      <c r="I890" s="24" t="s">
        <v>1197</v>
      </c>
      <c r="J890" s="24" t="s">
        <v>1205</v>
      </c>
      <c r="K890" s="24">
        <v>531390</v>
      </c>
      <c r="L890" s="24" t="s">
        <v>2532</v>
      </c>
      <c r="M890" s="24">
        <v>531390</v>
      </c>
      <c r="N890" s="24" t="s">
        <v>2532</v>
      </c>
      <c r="O890" s="23" t="str">
        <f t="shared" si="27"/>
        <v>531390</v>
      </c>
    </row>
    <row r="891" spans="8:15" x14ac:dyDescent="0.45">
      <c r="H891" s="17">
        <v>532100</v>
      </c>
      <c r="I891" s="24" t="s">
        <v>1206</v>
      </c>
      <c r="J891" s="24" t="s">
        <v>1207</v>
      </c>
      <c r="K891" s="24">
        <v>532111</v>
      </c>
      <c r="L891" s="24" t="s">
        <v>2533</v>
      </c>
      <c r="M891" s="24">
        <v>532111</v>
      </c>
      <c r="N891" s="24" t="s">
        <v>2533</v>
      </c>
      <c r="O891" s="23" t="str">
        <f t="shared" si="27"/>
        <v>532111</v>
      </c>
    </row>
    <row r="892" spans="8:15" x14ac:dyDescent="0.45">
      <c r="H892" s="17">
        <v>532100</v>
      </c>
      <c r="I892" s="24" t="s">
        <v>1206</v>
      </c>
      <c r="J892" s="24" t="s">
        <v>1208</v>
      </c>
      <c r="K892" s="24">
        <v>532112</v>
      </c>
      <c r="L892" s="24" t="s">
        <v>2534</v>
      </c>
      <c r="M892" s="24">
        <v>532112</v>
      </c>
      <c r="N892" s="24" t="s">
        <v>2534</v>
      </c>
      <c r="O892" s="23" t="str">
        <f t="shared" si="27"/>
        <v>532112</v>
      </c>
    </row>
    <row r="893" spans="8:15" x14ac:dyDescent="0.45">
      <c r="H893" s="17">
        <v>532100</v>
      </c>
      <c r="I893" s="24" t="s">
        <v>1206</v>
      </c>
      <c r="J893" s="24" t="s">
        <v>1209</v>
      </c>
      <c r="K893" s="24">
        <v>532120</v>
      </c>
      <c r="L893" s="24" t="s">
        <v>2535</v>
      </c>
      <c r="M893" s="24">
        <v>532120</v>
      </c>
      <c r="N893" s="24" t="s">
        <v>2535</v>
      </c>
      <c r="O893" s="23" t="str">
        <f t="shared" si="27"/>
        <v>532120</v>
      </c>
    </row>
    <row r="894" spans="8:15" x14ac:dyDescent="0.45">
      <c r="H894" s="17" t="s">
        <v>2536</v>
      </c>
      <c r="I894" s="24" t="s">
        <v>1210</v>
      </c>
      <c r="J894" s="24" t="s">
        <v>1211</v>
      </c>
      <c r="K894" s="24">
        <v>532210</v>
      </c>
      <c r="L894" s="24" t="s">
        <v>2537</v>
      </c>
      <c r="M894" s="24">
        <v>532210</v>
      </c>
      <c r="N894" s="24" t="s">
        <v>2537</v>
      </c>
      <c r="O894" s="23" t="str">
        <f t="shared" si="27"/>
        <v>532210</v>
      </c>
    </row>
    <row r="895" spans="8:15" x14ac:dyDescent="0.45">
      <c r="H895" s="17" t="s">
        <v>2536</v>
      </c>
      <c r="I895" s="24" t="s">
        <v>1210</v>
      </c>
      <c r="J895" s="24" t="s">
        <v>1212</v>
      </c>
      <c r="K895" s="24">
        <v>532220</v>
      </c>
      <c r="L895" s="24" t="s">
        <v>2538</v>
      </c>
      <c r="M895" s="24">
        <v>532220</v>
      </c>
      <c r="N895" s="24" t="s">
        <v>2538</v>
      </c>
      <c r="O895" s="23" t="str">
        <f t="shared" si="27"/>
        <v>532220</v>
      </c>
    </row>
    <row r="896" spans="8:15" x14ac:dyDescent="0.45">
      <c r="H896" s="17" t="s">
        <v>2536</v>
      </c>
      <c r="I896" s="24" t="s">
        <v>1210</v>
      </c>
      <c r="J896" s="24" t="s">
        <v>1213</v>
      </c>
      <c r="K896" s="24">
        <v>532230</v>
      </c>
      <c r="L896" s="24" t="s">
        <v>2539</v>
      </c>
      <c r="M896" s="24">
        <v>532230</v>
      </c>
      <c r="N896" s="24" t="s">
        <v>2539</v>
      </c>
      <c r="O896" s="23" t="str">
        <f t="shared" si="27"/>
        <v>532230</v>
      </c>
    </row>
    <row r="897" spans="8:15" x14ac:dyDescent="0.45">
      <c r="H897" s="17" t="s">
        <v>2536</v>
      </c>
      <c r="I897" s="24" t="s">
        <v>1210</v>
      </c>
      <c r="J897" s="24" t="s">
        <v>1214</v>
      </c>
      <c r="K897" s="24">
        <v>532291</v>
      </c>
      <c r="L897" s="24" t="s">
        <v>2540</v>
      </c>
      <c r="M897" s="24">
        <v>532291</v>
      </c>
      <c r="N897" s="24" t="s">
        <v>2540</v>
      </c>
      <c r="O897" s="23" t="str">
        <f t="shared" si="27"/>
        <v>532291</v>
      </c>
    </row>
    <row r="898" spans="8:15" x14ac:dyDescent="0.45">
      <c r="H898" s="17" t="s">
        <v>2536</v>
      </c>
      <c r="I898" s="24" t="s">
        <v>1210</v>
      </c>
      <c r="J898" s="24" t="s">
        <v>1215</v>
      </c>
      <c r="K898" s="24">
        <v>532292</v>
      </c>
      <c r="L898" s="24" t="s">
        <v>2541</v>
      </c>
      <c r="M898" s="24">
        <v>532292</v>
      </c>
      <c r="N898" s="24" t="s">
        <v>2541</v>
      </c>
      <c r="O898" s="23" t="str">
        <f t="shared" si="27"/>
        <v>532292</v>
      </c>
    </row>
    <row r="899" spans="8:15" x14ac:dyDescent="0.45">
      <c r="H899" s="17" t="s">
        <v>2536</v>
      </c>
      <c r="I899" s="24" t="s">
        <v>1210</v>
      </c>
      <c r="J899" s="24" t="s">
        <v>1216</v>
      </c>
      <c r="K899" s="24">
        <v>532299</v>
      </c>
      <c r="L899" s="24" t="s">
        <v>2542</v>
      </c>
      <c r="M899" s="24">
        <v>532299</v>
      </c>
      <c r="N899" s="24" t="s">
        <v>2542</v>
      </c>
      <c r="O899" s="23" t="str">
        <f t="shared" ref="O899:O962" si="28">TEXT(M899,"#")</f>
        <v>532299</v>
      </c>
    </row>
    <row r="900" spans="8:15" x14ac:dyDescent="0.45">
      <c r="H900" s="17" t="s">
        <v>2536</v>
      </c>
      <c r="I900" s="24" t="s">
        <v>1210</v>
      </c>
      <c r="J900" s="24" t="s">
        <v>1217</v>
      </c>
      <c r="K900" s="24">
        <v>532310</v>
      </c>
      <c r="L900" s="24" t="s">
        <v>2543</v>
      </c>
      <c r="M900" s="24">
        <v>532310</v>
      </c>
      <c r="N900" s="24" t="s">
        <v>2543</v>
      </c>
      <c r="O900" s="23" t="str">
        <f t="shared" si="28"/>
        <v>532310</v>
      </c>
    </row>
    <row r="901" spans="8:15" x14ac:dyDescent="0.45">
      <c r="H901" s="17">
        <v>532400</v>
      </c>
      <c r="I901" s="24" t="s">
        <v>1218</v>
      </c>
      <c r="J901" s="24" t="s">
        <v>1219</v>
      </c>
      <c r="K901" s="24">
        <v>532411</v>
      </c>
      <c r="L901" s="24" t="s">
        <v>2544</v>
      </c>
      <c r="M901" s="24">
        <v>532411</v>
      </c>
      <c r="N901" s="24" t="s">
        <v>2544</v>
      </c>
      <c r="O901" s="23" t="str">
        <f t="shared" si="28"/>
        <v>532411</v>
      </c>
    </row>
    <row r="902" spans="8:15" x14ac:dyDescent="0.45">
      <c r="H902" s="17">
        <v>532400</v>
      </c>
      <c r="I902" s="24" t="s">
        <v>1218</v>
      </c>
      <c r="J902" s="24" t="s">
        <v>1220</v>
      </c>
      <c r="K902" s="24">
        <v>532412</v>
      </c>
      <c r="L902" s="24" t="s">
        <v>2545</v>
      </c>
      <c r="M902" s="24">
        <v>532412</v>
      </c>
      <c r="N902" s="24" t="s">
        <v>2545</v>
      </c>
      <c r="O902" s="23" t="str">
        <f t="shared" si="28"/>
        <v>532412</v>
      </c>
    </row>
    <row r="903" spans="8:15" x14ac:dyDescent="0.45">
      <c r="H903" s="17">
        <v>532400</v>
      </c>
      <c r="I903" s="24" t="s">
        <v>1218</v>
      </c>
      <c r="J903" s="24" t="s">
        <v>1221</v>
      </c>
      <c r="K903" s="24">
        <v>532420</v>
      </c>
      <c r="L903" s="24" t="s">
        <v>2546</v>
      </c>
      <c r="M903" s="24">
        <v>532420</v>
      </c>
      <c r="N903" s="24" t="s">
        <v>2546</v>
      </c>
      <c r="O903" s="23" t="str">
        <f t="shared" si="28"/>
        <v>532420</v>
      </c>
    </row>
    <row r="904" spans="8:15" x14ac:dyDescent="0.45">
      <c r="H904" s="17">
        <v>532400</v>
      </c>
      <c r="I904" s="24" t="s">
        <v>1218</v>
      </c>
      <c r="J904" s="24" t="s">
        <v>1222</v>
      </c>
      <c r="K904" s="24">
        <v>532490</v>
      </c>
      <c r="L904" s="24" t="s">
        <v>2547</v>
      </c>
      <c r="M904" s="24">
        <v>532490</v>
      </c>
      <c r="N904" s="24" t="s">
        <v>2547</v>
      </c>
      <c r="O904" s="23" t="str">
        <f t="shared" si="28"/>
        <v>532490</v>
      </c>
    </row>
    <row r="905" spans="8:15" x14ac:dyDescent="0.45">
      <c r="H905" s="17">
        <v>533000</v>
      </c>
      <c r="I905" s="24" t="s">
        <v>1223</v>
      </c>
      <c r="J905" s="24" t="s">
        <v>1224</v>
      </c>
      <c r="K905" s="24">
        <v>533110</v>
      </c>
      <c r="L905" s="24" t="s">
        <v>2548</v>
      </c>
      <c r="M905" s="24">
        <v>533110</v>
      </c>
      <c r="N905" s="24" t="s">
        <v>2548</v>
      </c>
      <c r="O905" s="23" t="str">
        <f t="shared" si="28"/>
        <v>533110</v>
      </c>
    </row>
    <row r="906" spans="8:15" x14ac:dyDescent="0.45">
      <c r="H906" s="17">
        <v>541100</v>
      </c>
      <c r="I906" s="24" t="s">
        <v>1225</v>
      </c>
      <c r="J906" s="24" t="s">
        <v>1226</v>
      </c>
      <c r="K906" s="24">
        <v>541110</v>
      </c>
      <c r="L906" s="24" t="s">
        <v>2549</v>
      </c>
      <c r="M906" s="24">
        <v>541110</v>
      </c>
      <c r="N906" s="24" t="s">
        <v>2549</v>
      </c>
      <c r="O906" s="23" t="str">
        <f t="shared" si="28"/>
        <v>541110</v>
      </c>
    </row>
    <row r="907" spans="8:15" x14ac:dyDescent="0.45">
      <c r="H907" s="17">
        <v>541100</v>
      </c>
      <c r="I907" s="24" t="s">
        <v>1225</v>
      </c>
      <c r="J907" s="24" t="s">
        <v>1227</v>
      </c>
      <c r="K907" s="24">
        <v>541120</v>
      </c>
      <c r="L907" s="24" t="s">
        <v>2550</v>
      </c>
      <c r="M907" s="24">
        <v>541120</v>
      </c>
      <c r="N907" s="24" t="s">
        <v>2550</v>
      </c>
      <c r="O907" s="23" t="str">
        <f t="shared" si="28"/>
        <v>541120</v>
      </c>
    </row>
    <row r="908" spans="8:15" x14ac:dyDescent="0.45">
      <c r="H908" s="17">
        <v>541100</v>
      </c>
      <c r="I908" s="24" t="s">
        <v>1225</v>
      </c>
      <c r="J908" s="24" t="s">
        <v>1228</v>
      </c>
      <c r="K908" s="24">
        <v>541191</v>
      </c>
      <c r="L908" s="24" t="s">
        <v>2551</v>
      </c>
      <c r="M908" s="24">
        <v>541191</v>
      </c>
      <c r="N908" s="24" t="s">
        <v>2551</v>
      </c>
      <c r="O908" s="23" t="str">
        <f t="shared" si="28"/>
        <v>541191</v>
      </c>
    </row>
    <row r="909" spans="8:15" x14ac:dyDescent="0.45">
      <c r="H909" s="17">
        <v>541100</v>
      </c>
      <c r="I909" s="24" t="s">
        <v>1225</v>
      </c>
      <c r="J909" s="24" t="s">
        <v>1229</v>
      </c>
      <c r="K909" s="24">
        <v>541199</v>
      </c>
      <c r="L909" s="24" t="s">
        <v>2552</v>
      </c>
      <c r="M909" s="24">
        <v>541199</v>
      </c>
      <c r="N909" s="24" t="s">
        <v>2552</v>
      </c>
      <c r="O909" s="23" t="str">
        <f t="shared" si="28"/>
        <v>541199</v>
      </c>
    </row>
    <row r="910" spans="8:15" x14ac:dyDescent="0.45">
      <c r="H910" s="17">
        <v>541200</v>
      </c>
      <c r="I910" s="24" t="s">
        <v>1230</v>
      </c>
      <c r="J910" s="24" t="s">
        <v>1231</v>
      </c>
      <c r="K910" s="24">
        <v>541211</v>
      </c>
      <c r="L910" s="24" t="s">
        <v>2553</v>
      </c>
      <c r="M910" s="24">
        <v>541211</v>
      </c>
      <c r="N910" s="24" t="s">
        <v>2553</v>
      </c>
      <c r="O910" s="23" t="str">
        <f t="shared" si="28"/>
        <v>541211</v>
      </c>
    </row>
    <row r="911" spans="8:15" x14ac:dyDescent="0.45">
      <c r="H911" s="17">
        <v>541200</v>
      </c>
      <c r="I911" s="24" t="s">
        <v>1230</v>
      </c>
      <c r="J911" s="24" t="s">
        <v>1232</v>
      </c>
      <c r="K911" s="24">
        <v>541213</v>
      </c>
      <c r="L911" s="24" t="s">
        <v>2554</v>
      </c>
      <c r="M911" s="24">
        <v>541213</v>
      </c>
      <c r="N911" s="24" t="s">
        <v>2554</v>
      </c>
      <c r="O911" s="23" t="str">
        <f t="shared" si="28"/>
        <v>541213</v>
      </c>
    </row>
    <row r="912" spans="8:15" x14ac:dyDescent="0.45">
      <c r="H912" s="17">
        <v>541200</v>
      </c>
      <c r="I912" s="24" t="s">
        <v>1230</v>
      </c>
      <c r="J912" s="24" t="s">
        <v>1233</v>
      </c>
      <c r="K912" s="24">
        <v>541214</v>
      </c>
      <c r="L912" s="24" t="s">
        <v>2555</v>
      </c>
      <c r="M912" s="24">
        <v>541214</v>
      </c>
      <c r="N912" s="24" t="s">
        <v>2555</v>
      </c>
      <c r="O912" s="23" t="str">
        <f t="shared" si="28"/>
        <v>541214</v>
      </c>
    </row>
    <row r="913" spans="8:15" x14ac:dyDescent="0.45">
      <c r="H913" s="17">
        <v>541200</v>
      </c>
      <c r="I913" s="24" t="s">
        <v>1230</v>
      </c>
      <c r="J913" s="24" t="s">
        <v>1234</v>
      </c>
      <c r="K913" s="24">
        <v>541219</v>
      </c>
      <c r="L913" s="24" t="s">
        <v>2556</v>
      </c>
      <c r="M913" s="24">
        <v>541219</v>
      </c>
      <c r="N913" s="24" t="s">
        <v>2556</v>
      </c>
      <c r="O913" s="23" t="str">
        <f t="shared" si="28"/>
        <v>541219</v>
      </c>
    </row>
    <row r="914" spans="8:15" x14ac:dyDescent="0.45">
      <c r="H914" s="17">
        <v>541300</v>
      </c>
      <c r="I914" s="24" t="s">
        <v>1235</v>
      </c>
      <c r="J914" s="24" t="s">
        <v>1236</v>
      </c>
      <c r="K914" s="24">
        <v>541310</v>
      </c>
      <c r="L914" s="24" t="s">
        <v>2557</v>
      </c>
      <c r="M914" s="24">
        <v>541310</v>
      </c>
      <c r="N914" s="24" t="s">
        <v>2557</v>
      </c>
      <c r="O914" s="23" t="str">
        <f t="shared" si="28"/>
        <v>541310</v>
      </c>
    </row>
    <row r="915" spans="8:15" x14ac:dyDescent="0.45">
      <c r="H915" s="17">
        <v>541300</v>
      </c>
      <c r="I915" s="24" t="s">
        <v>1235</v>
      </c>
      <c r="J915" s="24" t="s">
        <v>1237</v>
      </c>
      <c r="K915" s="24">
        <v>541320</v>
      </c>
      <c r="L915" s="24" t="s">
        <v>2558</v>
      </c>
      <c r="M915" s="24">
        <v>541320</v>
      </c>
      <c r="N915" s="24" t="s">
        <v>2558</v>
      </c>
      <c r="O915" s="23" t="str">
        <f t="shared" si="28"/>
        <v>541320</v>
      </c>
    </row>
    <row r="916" spans="8:15" x14ac:dyDescent="0.45">
      <c r="H916" s="17">
        <v>541300</v>
      </c>
      <c r="I916" s="24" t="s">
        <v>1235</v>
      </c>
      <c r="J916" s="24" t="s">
        <v>1238</v>
      </c>
      <c r="K916" s="24">
        <v>541330</v>
      </c>
      <c r="L916" s="24" t="s">
        <v>2559</v>
      </c>
      <c r="M916" s="24">
        <v>541330</v>
      </c>
      <c r="N916" s="24" t="s">
        <v>2559</v>
      </c>
      <c r="O916" s="23" t="str">
        <f t="shared" si="28"/>
        <v>541330</v>
      </c>
    </row>
    <row r="917" spans="8:15" x14ac:dyDescent="0.45">
      <c r="H917" s="17">
        <v>541300</v>
      </c>
      <c r="I917" s="24" t="s">
        <v>1235</v>
      </c>
      <c r="J917" s="24" t="s">
        <v>1239</v>
      </c>
      <c r="K917" s="24">
        <v>541340</v>
      </c>
      <c r="L917" s="24" t="s">
        <v>2560</v>
      </c>
      <c r="M917" s="24">
        <v>541340</v>
      </c>
      <c r="N917" s="24" t="s">
        <v>2560</v>
      </c>
      <c r="O917" s="23" t="str">
        <f t="shared" si="28"/>
        <v>541340</v>
      </c>
    </row>
    <row r="918" spans="8:15" x14ac:dyDescent="0.45">
      <c r="H918" s="17">
        <v>541300</v>
      </c>
      <c r="I918" s="24" t="s">
        <v>1235</v>
      </c>
      <c r="J918" s="24" t="s">
        <v>1240</v>
      </c>
      <c r="K918" s="24">
        <v>541350</v>
      </c>
      <c r="L918" s="24" t="s">
        <v>2561</v>
      </c>
      <c r="M918" s="24">
        <v>541350</v>
      </c>
      <c r="N918" s="24" t="s">
        <v>2561</v>
      </c>
      <c r="O918" s="23" t="str">
        <f t="shared" si="28"/>
        <v>541350</v>
      </c>
    </row>
    <row r="919" spans="8:15" x14ac:dyDescent="0.45">
      <c r="H919" s="17">
        <v>541300</v>
      </c>
      <c r="I919" s="24" t="s">
        <v>1235</v>
      </c>
      <c r="J919" s="24" t="s">
        <v>1241</v>
      </c>
      <c r="K919" s="24">
        <v>541360</v>
      </c>
      <c r="L919" s="24" t="s">
        <v>2562</v>
      </c>
      <c r="M919" s="24">
        <v>541360</v>
      </c>
      <c r="N919" s="24" t="s">
        <v>2562</v>
      </c>
      <c r="O919" s="23" t="str">
        <f t="shared" si="28"/>
        <v>541360</v>
      </c>
    </row>
    <row r="920" spans="8:15" x14ac:dyDescent="0.45">
      <c r="H920" s="17">
        <v>541300</v>
      </c>
      <c r="I920" s="24" t="s">
        <v>1235</v>
      </c>
      <c r="J920" s="24" t="s">
        <v>1242</v>
      </c>
      <c r="K920" s="24">
        <v>541370</v>
      </c>
      <c r="L920" s="24" t="s">
        <v>2563</v>
      </c>
      <c r="M920" s="24">
        <v>541370</v>
      </c>
      <c r="N920" s="24" t="s">
        <v>2563</v>
      </c>
      <c r="O920" s="23" t="str">
        <f t="shared" si="28"/>
        <v>541370</v>
      </c>
    </row>
    <row r="921" spans="8:15" x14ac:dyDescent="0.45">
      <c r="H921" s="17">
        <v>541300</v>
      </c>
      <c r="I921" s="24" t="s">
        <v>1235</v>
      </c>
      <c r="J921" s="24" t="s">
        <v>1243</v>
      </c>
      <c r="K921" s="24">
        <v>541380</v>
      </c>
      <c r="L921" s="24" t="s">
        <v>2564</v>
      </c>
      <c r="M921" s="24">
        <v>541380</v>
      </c>
      <c r="N921" s="24" t="s">
        <v>2564</v>
      </c>
      <c r="O921" s="23" t="str">
        <f t="shared" si="28"/>
        <v>541380</v>
      </c>
    </row>
    <row r="922" spans="8:15" x14ac:dyDescent="0.45">
      <c r="H922" s="17">
        <v>541400</v>
      </c>
      <c r="I922" s="24" t="s">
        <v>1244</v>
      </c>
      <c r="J922" s="24" t="s">
        <v>1245</v>
      </c>
      <c r="K922" s="24">
        <v>541410</v>
      </c>
      <c r="L922" s="24" t="s">
        <v>2565</v>
      </c>
      <c r="M922" s="24">
        <v>541410</v>
      </c>
      <c r="N922" s="24" t="s">
        <v>2565</v>
      </c>
      <c r="O922" s="23" t="str">
        <f t="shared" si="28"/>
        <v>541410</v>
      </c>
    </row>
    <row r="923" spans="8:15" x14ac:dyDescent="0.45">
      <c r="H923" s="17">
        <v>541400</v>
      </c>
      <c r="I923" s="24" t="s">
        <v>1244</v>
      </c>
      <c r="J923" s="24" t="s">
        <v>1246</v>
      </c>
      <c r="K923" s="24">
        <v>541420</v>
      </c>
      <c r="L923" s="24" t="s">
        <v>2566</v>
      </c>
      <c r="M923" s="24">
        <v>541420</v>
      </c>
      <c r="N923" s="24" t="s">
        <v>2566</v>
      </c>
      <c r="O923" s="23" t="str">
        <f t="shared" si="28"/>
        <v>541420</v>
      </c>
    </row>
    <row r="924" spans="8:15" x14ac:dyDescent="0.45">
      <c r="H924" s="17">
        <v>541400</v>
      </c>
      <c r="I924" s="24" t="s">
        <v>1244</v>
      </c>
      <c r="J924" s="24" t="s">
        <v>1247</v>
      </c>
      <c r="K924" s="24">
        <v>541430</v>
      </c>
      <c r="L924" s="24" t="s">
        <v>2567</v>
      </c>
      <c r="M924" s="24">
        <v>541430</v>
      </c>
      <c r="N924" s="24" t="s">
        <v>2567</v>
      </c>
      <c r="O924" s="23" t="str">
        <f t="shared" si="28"/>
        <v>541430</v>
      </c>
    </row>
    <row r="925" spans="8:15" x14ac:dyDescent="0.45">
      <c r="H925" s="17">
        <v>541400</v>
      </c>
      <c r="I925" s="24" t="s">
        <v>1244</v>
      </c>
      <c r="J925" s="24" t="s">
        <v>1248</v>
      </c>
      <c r="K925" s="24">
        <v>541490</v>
      </c>
      <c r="L925" s="24" t="s">
        <v>2568</v>
      </c>
      <c r="M925" s="24">
        <v>541490</v>
      </c>
      <c r="N925" s="24" t="s">
        <v>2568</v>
      </c>
      <c r="O925" s="23" t="str">
        <f t="shared" si="28"/>
        <v>541490</v>
      </c>
    </row>
    <row r="926" spans="8:15" x14ac:dyDescent="0.45">
      <c r="H926" s="17">
        <v>541511</v>
      </c>
      <c r="I926" s="24" t="s">
        <v>1249</v>
      </c>
      <c r="J926" s="24" t="s">
        <v>1250</v>
      </c>
      <c r="K926" s="24">
        <v>541511</v>
      </c>
      <c r="L926" s="24" t="s">
        <v>2569</v>
      </c>
      <c r="M926" s="24">
        <v>541511</v>
      </c>
      <c r="N926" s="24" t="s">
        <v>2569</v>
      </c>
      <c r="O926" s="23" t="str">
        <f t="shared" si="28"/>
        <v>541511</v>
      </c>
    </row>
    <row r="927" spans="8:15" x14ac:dyDescent="0.45">
      <c r="H927" s="17">
        <v>541512</v>
      </c>
      <c r="I927" s="24" t="s">
        <v>1251</v>
      </c>
      <c r="J927" s="24" t="s">
        <v>1252</v>
      </c>
      <c r="K927" s="24">
        <v>541512</v>
      </c>
      <c r="L927" s="24" t="s">
        <v>2570</v>
      </c>
      <c r="M927" s="24">
        <v>541512</v>
      </c>
      <c r="N927" s="24" t="s">
        <v>2570</v>
      </c>
      <c r="O927" s="23" t="str">
        <f t="shared" si="28"/>
        <v>541512</v>
      </c>
    </row>
    <row r="928" spans="8:15" x14ac:dyDescent="0.45">
      <c r="H928" s="17" t="s">
        <v>2571</v>
      </c>
      <c r="I928" s="24" t="s">
        <v>1253</v>
      </c>
      <c r="J928" s="24" t="s">
        <v>1254</v>
      </c>
      <c r="K928" s="24">
        <v>541513</v>
      </c>
      <c r="L928" s="24" t="s">
        <v>2572</v>
      </c>
      <c r="M928" s="24">
        <v>541513</v>
      </c>
      <c r="N928" s="24" t="s">
        <v>2572</v>
      </c>
      <c r="O928" s="23" t="str">
        <f t="shared" si="28"/>
        <v>541513</v>
      </c>
    </row>
    <row r="929" spans="8:15" x14ac:dyDescent="0.45">
      <c r="H929" s="17" t="s">
        <v>2571</v>
      </c>
      <c r="I929" s="24" t="s">
        <v>1253</v>
      </c>
      <c r="J929" s="24" t="s">
        <v>1255</v>
      </c>
      <c r="K929" s="24">
        <v>541519</v>
      </c>
      <c r="L929" s="24" t="s">
        <v>2573</v>
      </c>
      <c r="M929" s="24">
        <v>541519</v>
      </c>
      <c r="N929" s="24" t="s">
        <v>2573</v>
      </c>
      <c r="O929" s="23" t="str">
        <f t="shared" si="28"/>
        <v>541519</v>
      </c>
    </row>
    <row r="930" spans="8:15" x14ac:dyDescent="0.45">
      <c r="H930" s="17">
        <v>541610</v>
      </c>
      <c r="I930" s="24" t="s">
        <v>1256</v>
      </c>
      <c r="J930" s="24" t="s">
        <v>1257</v>
      </c>
      <c r="K930" s="24">
        <v>541611</v>
      </c>
      <c r="L930" s="24" t="s">
        <v>2574</v>
      </c>
      <c r="M930" s="24">
        <v>541611</v>
      </c>
      <c r="N930" s="24" t="s">
        <v>2574</v>
      </c>
      <c r="O930" s="23" t="str">
        <f t="shared" si="28"/>
        <v>541611</v>
      </c>
    </row>
    <row r="931" spans="8:15" x14ac:dyDescent="0.45">
      <c r="H931" s="17">
        <v>541610</v>
      </c>
      <c r="I931" s="24" t="s">
        <v>1256</v>
      </c>
      <c r="J931" s="24" t="s">
        <v>1258</v>
      </c>
      <c r="K931" s="24">
        <v>541612</v>
      </c>
      <c r="L931" s="24" t="s">
        <v>2575</v>
      </c>
      <c r="M931" s="24">
        <v>541612</v>
      </c>
      <c r="N931" s="24" t="s">
        <v>2576</v>
      </c>
      <c r="O931" s="23" t="str">
        <f t="shared" si="28"/>
        <v>541612</v>
      </c>
    </row>
    <row r="932" spans="8:15" x14ac:dyDescent="0.45">
      <c r="H932" s="17">
        <v>541610</v>
      </c>
      <c r="I932" s="24" t="s">
        <v>1256</v>
      </c>
      <c r="J932" s="24" t="s">
        <v>1259</v>
      </c>
      <c r="K932" s="24">
        <v>541613</v>
      </c>
      <c r="L932" s="24" t="s">
        <v>2577</v>
      </c>
      <c r="M932" s="24">
        <v>541613</v>
      </c>
      <c r="N932" s="24" t="s">
        <v>2577</v>
      </c>
      <c r="O932" s="23" t="str">
        <f t="shared" si="28"/>
        <v>541613</v>
      </c>
    </row>
    <row r="933" spans="8:15" x14ac:dyDescent="0.45">
      <c r="H933" s="17">
        <v>541610</v>
      </c>
      <c r="I933" s="24" t="s">
        <v>1256</v>
      </c>
      <c r="J933" s="24" t="s">
        <v>1260</v>
      </c>
      <c r="K933" s="24">
        <v>541614</v>
      </c>
      <c r="L933" s="24" t="s">
        <v>2578</v>
      </c>
      <c r="M933" s="24">
        <v>541614</v>
      </c>
      <c r="N933" s="24" t="s">
        <v>2578</v>
      </c>
      <c r="O933" s="23" t="str">
        <f t="shared" si="28"/>
        <v>541614</v>
      </c>
    </row>
    <row r="934" spans="8:15" x14ac:dyDescent="0.45">
      <c r="H934" s="17">
        <v>541610</v>
      </c>
      <c r="I934" s="24" t="s">
        <v>1256</v>
      </c>
      <c r="J934" s="24" t="s">
        <v>1261</v>
      </c>
      <c r="K934" s="24">
        <v>541618</v>
      </c>
      <c r="L934" s="24" t="s">
        <v>2579</v>
      </c>
      <c r="M934" s="24">
        <v>541618</v>
      </c>
      <c r="N934" s="24" t="s">
        <v>2579</v>
      </c>
      <c r="O934" s="23" t="str">
        <f t="shared" si="28"/>
        <v>541618</v>
      </c>
    </row>
    <row r="935" spans="8:15" x14ac:dyDescent="0.45">
      <c r="H935" s="17" t="s">
        <v>2580</v>
      </c>
      <c r="I935" s="24" t="s">
        <v>1262</v>
      </c>
      <c r="J935" s="24" t="s">
        <v>1263</v>
      </c>
      <c r="K935" s="24">
        <v>541620</v>
      </c>
      <c r="L935" s="24" t="s">
        <v>2581</v>
      </c>
      <c r="M935" s="24">
        <v>541620</v>
      </c>
      <c r="N935" s="24" t="s">
        <v>2581</v>
      </c>
      <c r="O935" s="23" t="str">
        <f t="shared" si="28"/>
        <v>541620</v>
      </c>
    </row>
    <row r="936" spans="8:15" x14ac:dyDescent="0.45">
      <c r="H936" s="17" t="s">
        <v>2580</v>
      </c>
      <c r="I936" s="24" t="s">
        <v>1262</v>
      </c>
      <c r="J936" s="24" t="s">
        <v>1264</v>
      </c>
      <c r="K936" s="24">
        <v>541690</v>
      </c>
      <c r="L936" s="24" t="s">
        <v>2582</v>
      </c>
      <c r="M936" s="24">
        <v>541690</v>
      </c>
      <c r="N936" s="24" t="s">
        <v>2582</v>
      </c>
      <c r="O936" s="23" t="str">
        <f t="shared" si="28"/>
        <v>541690</v>
      </c>
    </row>
    <row r="937" spans="8:15" x14ac:dyDescent="0.45">
      <c r="H937" s="17">
        <v>541700</v>
      </c>
      <c r="I937" s="24" t="s">
        <v>1265</v>
      </c>
      <c r="J937" s="24" t="s">
        <v>1266</v>
      </c>
      <c r="K937" s="24">
        <v>541711</v>
      </c>
      <c r="L937" s="24" t="s">
        <v>2583</v>
      </c>
      <c r="M937" s="24">
        <v>541711</v>
      </c>
      <c r="N937" s="24" t="s">
        <v>2583</v>
      </c>
      <c r="O937" s="23" t="str">
        <f t="shared" si="28"/>
        <v>541711</v>
      </c>
    </row>
    <row r="938" spans="8:15" x14ac:dyDescent="0.45">
      <c r="H938" s="17">
        <v>541700</v>
      </c>
      <c r="I938" s="24" t="s">
        <v>1265</v>
      </c>
      <c r="J938" s="24" t="s">
        <v>1267</v>
      </c>
      <c r="K938" s="24">
        <v>541720</v>
      </c>
      <c r="L938" s="24" t="s">
        <v>2584</v>
      </c>
      <c r="M938" s="24">
        <v>541720</v>
      </c>
      <c r="N938" s="24" t="s">
        <v>2584</v>
      </c>
      <c r="O938" s="23" t="str">
        <f t="shared" si="28"/>
        <v>541720</v>
      </c>
    </row>
    <row r="939" spans="8:15" x14ac:dyDescent="0.45">
      <c r="H939" s="17">
        <v>541800</v>
      </c>
      <c r="I939" s="24" t="s">
        <v>1268</v>
      </c>
      <c r="J939" s="24" t="s">
        <v>1269</v>
      </c>
      <c r="K939" s="24">
        <v>541810</v>
      </c>
      <c r="L939" s="24" t="s">
        <v>2585</v>
      </c>
      <c r="M939" s="24">
        <v>541810</v>
      </c>
      <c r="N939" s="24" t="s">
        <v>2585</v>
      </c>
      <c r="O939" s="23" t="str">
        <f t="shared" si="28"/>
        <v>541810</v>
      </c>
    </row>
    <row r="940" spans="8:15" x14ac:dyDescent="0.45">
      <c r="H940" s="17">
        <v>541800</v>
      </c>
      <c r="I940" s="24" t="s">
        <v>1268</v>
      </c>
      <c r="J940" s="24" t="s">
        <v>1270</v>
      </c>
      <c r="K940" s="24">
        <v>541820</v>
      </c>
      <c r="L940" s="24" t="s">
        <v>2586</v>
      </c>
      <c r="M940" s="24">
        <v>541820</v>
      </c>
      <c r="N940" s="24" t="s">
        <v>2586</v>
      </c>
      <c r="O940" s="23" t="str">
        <f t="shared" si="28"/>
        <v>541820</v>
      </c>
    </row>
    <row r="941" spans="8:15" x14ac:dyDescent="0.45">
      <c r="H941" s="17">
        <v>541800</v>
      </c>
      <c r="I941" s="24" t="s">
        <v>1268</v>
      </c>
      <c r="J941" s="24" t="s">
        <v>1271</v>
      </c>
      <c r="K941" s="24">
        <v>541830</v>
      </c>
      <c r="L941" s="24" t="s">
        <v>2587</v>
      </c>
      <c r="M941" s="24">
        <v>541830</v>
      </c>
      <c r="N941" s="24" t="s">
        <v>2587</v>
      </c>
      <c r="O941" s="23" t="str">
        <f t="shared" si="28"/>
        <v>541830</v>
      </c>
    </row>
    <row r="942" spans="8:15" x14ac:dyDescent="0.45">
      <c r="H942" s="17">
        <v>541800</v>
      </c>
      <c r="I942" s="24" t="s">
        <v>1268</v>
      </c>
      <c r="J942" s="24" t="s">
        <v>1272</v>
      </c>
      <c r="K942" s="24">
        <v>541840</v>
      </c>
      <c r="L942" s="24" t="s">
        <v>2588</v>
      </c>
      <c r="M942" s="24">
        <v>541840</v>
      </c>
      <c r="N942" s="24" t="s">
        <v>2588</v>
      </c>
      <c r="O942" s="23" t="str">
        <f t="shared" si="28"/>
        <v>541840</v>
      </c>
    </row>
    <row r="943" spans="8:15" x14ac:dyDescent="0.45">
      <c r="H943" s="17">
        <v>541800</v>
      </c>
      <c r="I943" s="24" t="s">
        <v>1268</v>
      </c>
      <c r="J943" s="24" t="s">
        <v>1273</v>
      </c>
      <c r="K943" s="24">
        <v>541850</v>
      </c>
      <c r="L943" s="24" t="s">
        <v>2589</v>
      </c>
      <c r="M943" s="24">
        <v>541850</v>
      </c>
      <c r="N943" s="24" t="s">
        <v>2590</v>
      </c>
      <c r="O943" s="23" t="str">
        <f t="shared" si="28"/>
        <v>541850</v>
      </c>
    </row>
    <row r="944" spans="8:15" x14ac:dyDescent="0.45">
      <c r="H944" s="17">
        <v>541800</v>
      </c>
      <c r="I944" s="24" t="s">
        <v>1268</v>
      </c>
      <c r="J944" s="24" t="s">
        <v>1274</v>
      </c>
      <c r="K944" s="24">
        <v>541860</v>
      </c>
      <c r="L944" s="24" t="s">
        <v>2591</v>
      </c>
      <c r="M944" s="24">
        <v>541860</v>
      </c>
      <c r="N944" s="24" t="s">
        <v>2591</v>
      </c>
      <c r="O944" s="23" t="str">
        <f t="shared" si="28"/>
        <v>541860</v>
      </c>
    </row>
    <row r="945" spans="8:15" x14ac:dyDescent="0.45">
      <c r="H945" s="17">
        <v>541800</v>
      </c>
      <c r="I945" s="24" t="s">
        <v>1268</v>
      </c>
      <c r="J945" s="24" t="s">
        <v>1275</v>
      </c>
      <c r="K945" s="24">
        <v>541870</v>
      </c>
      <c r="L945" s="24" t="s">
        <v>2592</v>
      </c>
      <c r="M945" s="24">
        <v>541870</v>
      </c>
      <c r="N945" s="24" t="s">
        <v>2592</v>
      </c>
      <c r="O945" s="23" t="str">
        <f t="shared" si="28"/>
        <v>541870</v>
      </c>
    </row>
    <row r="946" spans="8:15" x14ac:dyDescent="0.45">
      <c r="H946" s="17">
        <v>541800</v>
      </c>
      <c r="I946" s="24" t="s">
        <v>1268</v>
      </c>
      <c r="J946" s="24" t="s">
        <v>1276</v>
      </c>
      <c r="K946" s="24">
        <v>541890</v>
      </c>
      <c r="L946" s="24" t="s">
        <v>2593</v>
      </c>
      <c r="M946" s="24">
        <v>541890</v>
      </c>
      <c r="N946" s="24" t="s">
        <v>2593</v>
      </c>
      <c r="O946" s="23" t="str">
        <f t="shared" si="28"/>
        <v>541890</v>
      </c>
    </row>
    <row r="947" spans="8:15" x14ac:dyDescent="0.45">
      <c r="H947" s="17" t="s">
        <v>2594</v>
      </c>
      <c r="I947" s="24" t="s">
        <v>1277</v>
      </c>
      <c r="J947" s="24" t="s">
        <v>1278</v>
      </c>
      <c r="K947" s="24">
        <v>541910</v>
      </c>
      <c r="L947" s="24" t="s">
        <v>2595</v>
      </c>
      <c r="M947" s="24">
        <v>541910</v>
      </c>
      <c r="N947" s="24" t="s">
        <v>2595</v>
      </c>
      <c r="O947" s="23" t="str">
        <f t="shared" si="28"/>
        <v>541910</v>
      </c>
    </row>
    <row r="948" spans="8:15" x14ac:dyDescent="0.45">
      <c r="H948" s="17">
        <v>541920</v>
      </c>
      <c r="I948" s="24" t="s">
        <v>1279</v>
      </c>
      <c r="J948" s="24" t="s">
        <v>1280</v>
      </c>
      <c r="K948" s="24">
        <v>541921</v>
      </c>
      <c r="L948" s="24" t="s">
        <v>2596</v>
      </c>
      <c r="M948" s="24">
        <v>541921</v>
      </c>
      <c r="N948" s="24" t="s">
        <v>2596</v>
      </c>
      <c r="O948" s="23" t="str">
        <f t="shared" si="28"/>
        <v>541921</v>
      </c>
    </row>
    <row r="949" spans="8:15" x14ac:dyDescent="0.45">
      <c r="H949" s="17">
        <v>541920</v>
      </c>
      <c r="I949" s="24" t="s">
        <v>1279</v>
      </c>
      <c r="J949" s="24" t="s">
        <v>1281</v>
      </c>
      <c r="K949" s="24">
        <v>541922</v>
      </c>
      <c r="L949" s="24" t="s">
        <v>2597</v>
      </c>
      <c r="M949" s="24">
        <v>541922</v>
      </c>
      <c r="N949" s="24" t="s">
        <v>2597</v>
      </c>
      <c r="O949" s="23" t="str">
        <f t="shared" si="28"/>
        <v>541922</v>
      </c>
    </row>
    <row r="950" spans="8:15" x14ac:dyDescent="0.45">
      <c r="H950" s="17" t="s">
        <v>2594</v>
      </c>
      <c r="I950" s="24" t="s">
        <v>1277</v>
      </c>
      <c r="J950" s="24" t="s">
        <v>1282</v>
      </c>
      <c r="K950" s="24">
        <v>541930</v>
      </c>
      <c r="L950" s="24" t="s">
        <v>2598</v>
      </c>
      <c r="M950" s="24">
        <v>541930</v>
      </c>
      <c r="N950" s="24" t="s">
        <v>2598</v>
      </c>
      <c r="O950" s="23" t="str">
        <f t="shared" si="28"/>
        <v>541930</v>
      </c>
    </row>
    <row r="951" spans="8:15" x14ac:dyDescent="0.45">
      <c r="H951" s="17">
        <v>541940</v>
      </c>
      <c r="I951" s="24" t="s">
        <v>1283</v>
      </c>
      <c r="J951" s="24" t="s">
        <v>1284</v>
      </c>
      <c r="K951" s="24">
        <v>541940</v>
      </c>
      <c r="L951" s="24" t="s">
        <v>2599</v>
      </c>
      <c r="M951" s="24">
        <v>541940</v>
      </c>
      <c r="N951" s="24" t="s">
        <v>2599</v>
      </c>
      <c r="O951" s="23" t="str">
        <f t="shared" si="28"/>
        <v>541940</v>
      </c>
    </row>
    <row r="952" spans="8:15" x14ac:dyDescent="0.45">
      <c r="H952" s="17" t="s">
        <v>2594</v>
      </c>
      <c r="I952" s="24" t="s">
        <v>1277</v>
      </c>
      <c r="J952" s="24" t="s">
        <v>1285</v>
      </c>
      <c r="K952" s="24">
        <v>541990</v>
      </c>
      <c r="L952" s="24" t="s">
        <v>2600</v>
      </c>
      <c r="M952" s="24">
        <v>541990</v>
      </c>
      <c r="N952" s="24" t="s">
        <v>2600</v>
      </c>
      <c r="O952" s="23" t="str">
        <f t="shared" si="28"/>
        <v>541990</v>
      </c>
    </row>
    <row r="953" spans="8:15" x14ac:dyDescent="0.45">
      <c r="H953" s="17">
        <v>550000</v>
      </c>
      <c r="I953" s="24" t="s">
        <v>1286</v>
      </c>
      <c r="J953" s="24" t="s">
        <v>1287</v>
      </c>
      <c r="K953" s="24">
        <v>551111</v>
      </c>
      <c r="L953" s="24" t="s">
        <v>2601</v>
      </c>
      <c r="M953" s="24">
        <v>551111</v>
      </c>
      <c r="N953" s="24" t="s">
        <v>2601</v>
      </c>
      <c r="O953" s="23" t="str">
        <f t="shared" si="28"/>
        <v>551111</v>
      </c>
    </row>
    <row r="954" spans="8:15" x14ac:dyDescent="0.45">
      <c r="H954" s="17">
        <v>550000</v>
      </c>
      <c r="I954" s="24" t="s">
        <v>1286</v>
      </c>
      <c r="J954" s="24" t="s">
        <v>1288</v>
      </c>
      <c r="K954" s="24">
        <v>551112</v>
      </c>
      <c r="L954" s="24" t="s">
        <v>2602</v>
      </c>
      <c r="M954" s="24">
        <v>551112</v>
      </c>
      <c r="N954" s="24" t="s">
        <v>2602</v>
      </c>
      <c r="O954" s="23" t="str">
        <f t="shared" si="28"/>
        <v>551112</v>
      </c>
    </row>
    <row r="955" spans="8:15" x14ac:dyDescent="0.45">
      <c r="H955" s="17">
        <v>550000</v>
      </c>
      <c r="I955" s="24" t="s">
        <v>1286</v>
      </c>
      <c r="J955" s="24" t="s">
        <v>1289</v>
      </c>
      <c r="K955" s="24">
        <v>551114</v>
      </c>
      <c r="L955" s="24" t="s">
        <v>2603</v>
      </c>
      <c r="M955" s="24">
        <v>551114</v>
      </c>
      <c r="N955" s="24" t="s">
        <v>2603</v>
      </c>
      <c r="O955" s="23" t="str">
        <f t="shared" si="28"/>
        <v>551114</v>
      </c>
    </row>
    <row r="956" spans="8:15" x14ac:dyDescent="0.45">
      <c r="H956" s="17">
        <v>561100</v>
      </c>
      <c r="I956" s="24" t="s">
        <v>1290</v>
      </c>
      <c r="J956" s="24" t="s">
        <v>1291</v>
      </c>
      <c r="K956" s="24">
        <v>561110</v>
      </c>
      <c r="L956" s="24" t="s">
        <v>2604</v>
      </c>
      <c r="M956" s="24">
        <v>561110</v>
      </c>
      <c r="N956" s="24" t="s">
        <v>2604</v>
      </c>
      <c r="O956" s="23" t="str">
        <f t="shared" si="28"/>
        <v>561110</v>
      </c>
    </row>
    <row r="957" spans="8:15" x14ac:dyDescent="0.45">
      <c r="H957" s="17">
        <v>561200</v>
      </c>
      <c r="I957" s="24" t="s">
        <v>1292</v>
      </c>
      <c r="J957" s="24" t="s">
        <v>1293</v>
      </c>
      <c r="K957" s="24">
        <v>561210</v>
      </c>
      <c r="L957" s="24" t="s">
        <v>2605</v>
      </c>
      <c r="M957" s="24">
        <v>561210</v>
      </c>
      <c r="N957" s="24" t="s">
        <v>2605</v>
      </c>
      <c r="O957" s="23" t="str">
        <f t="shared" si="28"/>
        <v>561210</v>
      </c>
    </row>
    <row r="958" spans="8:15" x14ac:dyDescent="0.45">
      <c r="H958" s="17">
        <v>561300</v>
      </c>
      <c r="I958" s="24" t="s">
        <v>1294</v>
      </c>
      <c r="J958" s="24" t="s">
        <v>1295</v>
      </c>
      <c r="K958" s="24">
        <v>561311</v>
      </c>
      <c r="L958" s="24" t="s">
        <v>2606</v>
      </c>
      <c r="M958" s="24">
        <v>561311</v>
      </c>
      <c r="N958" s="24" t="s">
        <v>2606</v>
      </c>
      <c r="O958" s="23" t="str">
        <f t="shared" si="28"/>
        <v>561311</v>
      </c>
    </row>
    <row r="959" spans="8:15" x14ac:dyDescent="0.45">
      <c r="H959" s="17">
        <v>561300</v>
      </c>
      <c r="I959" s="24" t="s">
        <v>1294</v>
      </c>
      <c r="J959" s="24" t="s">
        <v>1296</v>
      </c>
      <c r="K959" s="24">
        <v>561320</v>
      </c>
      <c r="L959" s="24" t="s">
        <v>2607</v>
      </c>
      <c r="M959" s="24">
        <v>561320</v>
      </c>
      <c r="N959" s="24" t="s">
        <v>2607</v>
      </c>
      <c r="O959" s="23" t="str">
        <f t="shared" si="28"/>
        <v>561320</v>
      </c>
    </row>
    <row r="960" spans="8:15" x14ac:dyDescent="0.45">
      <c r="H960" s="17">
        <v>561300</v>
      </c>
      <c r="I960" s="24" t="s">
        <v>1294</v>
      </c>
      <c r="J960" s="24" t="s">
        <v>1297</v>
      </c>
      <c r="K960" s="24">
        <v>561330</v>
      </c>
      <c r="L960" s="24" t="s">
        <v>2608</v>
      </c>
      <c r="M960" s="24">
        <v>561330</v>
      </c>
      <c r="N960" s="24" t="s">
        <v>2608</v>
      </c>
      <c r="O960" s="23" t="str">
        <f t="shared" si="28"/>
        <v>561330</v>
      </c>
    </row>
    <row r="961" spans="8:15" x14ac:dyDescent="0.45">
      <c r="H961" s="17">
        <v>561400</v>
      </c>
      <c r="I961" s="24" t="s">
        <v>1298</v>
      </c>
      <c r="J961" s="24" t="s">
        <v>1299</v>
      </c>
      <c r="K961" s="24">
        <v>561410</v>
      </c>
      <c r="L961" s="24" t="s">
        <v>2609</v>
      </c>
      <c r="M961" s="24">
        <v>561410</v>
      </c>
      <c r="N961" s="24" t="s">
        <v>2609</v>
      </c>
      <c r="O961" s="23" t="str">
        <f t="shared" si="28"/>
        <v>561410</v>
      </c>
    </row>
    <row r="962" spans="8:15" x14ac:dyDescent="0.45">
      <c r="H962" s="17">
        <v>561400</v>
      </c>
      <c r="I962" s="24" t="s">
        <v>1298</v>
      </c>
      <c r="J962" s="24" t="s">
        <v>1300</v>
      </c>
      <c r="K962" s="24">
        <v>561421</v>
      </c>
      <c r="L962" s="24" t="s">
        <v>2610</v>
      </c>
      <c r="M962" s="24">
        <v>561421</v>
      </c>
      <c r="N962" s="24" t="s">
        <v>2610</v>
      </c>
      <c r="O962" s="23" t="str">
        <f t="shared" si="28"/>
        <v>561421</v>
      </c>
    </row>
    <row r="963" spans="8:15" x14ac:dyDescent="0.45">
      <c r="H963" s="17">
        <v>561400</v>
      </c>
      <c r="I963" s="24" t="s">
        <v>1298</v>
      </c>
      <c r="J963" s="24" t="s">
        <v>1301</v>
      </c>
      <c r="K963" s="24">
        <v>561422</v>
      </c>
      <c r="L963" s="24" t="s">
        <v>2611</v>
      </c>
      <c r="M963" s="24">
        <v>561422</v>
      </c>
      <c r="N963" s="24" t="s">
        <v>2611</v>
      </c>
      <c r="O963" s="23" t="str">
        <f t="shared" ref="O963:O1026" si="29">TEXT(M963,"#")</f>
        <v>561422</v>
      </c>
    </row>
    <row r="964" spans="8:15" x14ac:dyDescent="0.45">
      <c r="H964" s="17">
        <v>561400</v>
      </c>
      <c r="I964" s="24" t="s">
        <v>1298</v>
      </c>
      <c r="J964" s="24" t="s">
        <v>1302</v>
      </c>
      <c r="K964" s="24">
        <v>561431</v>
      </c>
      <c r="L964" s="24" t="s">
        <v>2612</v>
      </c>
      <c r="M964" s="24">
        <v>561431</v>
      </c>
      <c r="N964" s="24" t="s">
        <v>2612</v>
      </c>
      <c r="O964" s="23" t="str">
        <f t="shared" si="29"/>
        <v>561431</v>
      </c>
    </row>
    <row r="965" spans="8:15" x14ac:dyDescent="0.45">
      <c r="H965" s="17">
        <v>561400</v>
      </c>
      <c r="I965" s="24" t="s">
        <v>1298</v>
      </c>
      <c r="J965" s="24" t="s">
        <v>1303</v>
      </c>
      <c r="K965" s="24">
        <v>561439</v>
      </c>
      <c r="L965" s="24" t="s">
        <v>2613</v>
      </c>
      <c r="M965" s="24">
        <v>561439</v>
      </c>
      <c r="N965" s="24" t="s">
        <v>2613</v>
      </c>
      <c r="O965" s="23" t="str">
        <f t="shared" si="29"/>
        <v>561439</v>
      </c>
    </row>
    <row r="966" spans="8:15" x14ac:dyDescent="0.45">
      <c r="H966" s="17">
        <v>561400</v>
      </c>
      <c r="I966" s="24" t="s">
        <v>1298</v>
      </c>
      <c r="J966" s="24" t="s">
        <v>1304</v>
      </c>
      <c r="K966" s="24">
        <v>561440</v>
      </c>
      <c r="L966" s="24" t="s">
        <v>2614</v>
      </c>
      <c r="M966" s="24">
        <v>561440</v>
      </c>
      <c r="N966" s="24" t="s">
        <v>2614</v>
      </c>
      <c r="O966" s="23" t="str">
        <f t="shared" si="29"/>
        <v>561440</v>
      </c>
    </row>
    <row r="967" spans="8:15" x14ac:dyDescent="0.45">
      <c r="H967" s="17">
        <v>561400</v>
      </c>
      <c r="I967" s="24" t="s">
        <v>1298</v>
      </c>
      <c r="J967" s="24" t="s">
        <v>1305</v>
      </c>
      <c r="K967" s="24">
        <v>561450</v>
      </c>
      <c r="L967" s="24" t="s">
        <v>2615</v>
      </c>
      <c r="M967" s="24">
        <v>561450</v>
      </c>
      <c r="N967" s="24" t="s">
        <v>2615</v>
      </c>
      <c r="O967" s="23" t="str">
        <f t="shared" si="29"/>
        <v>561450</v>
      </c>
    </row>
    <row r="968" spans="8:15" x14ac:dyDescent="0.45">
      <c r="H968" s="17">
        <v>561400</v>
      </c>
      <c r="I968" s="24" t="s">
        <v>1298</v>
      </c>
      <c r="J968" s="24" t="s">
        <v>1306</v>
      </c>
      <c r="K968" s="24">
        <v>561491</v>
      </c>
      <c r="L968" s="24" t="s">
        <v>2616</v>
      </c>
      <c r="M968" s="24">
        <v>561491</v>
      </c>
      <c r="N968" s="24" t="s">
        <v>2616</v>
      </c>
      <c r="O968" s="23" t="str">
        <f t="shared" si="29"/>
        <v>561491</v>
      </c>
    </row>
    <row r="969" spans="8:15" x14ac:dyDescent="0.45">
      <c r="H969" s="17">
        <v>561400</v>
      </c>
      <c r="I969" s="24" t="s">
        <v>1298</v>
      </c>
      <c r="J969" s="24" t="s">
        <v>1307</v>
      </c>
      <c r="K969" s="24">
        <v>561492</v>
      </c>
      <c r="L969" s="24" t="s">
        <v>2617</v>
      </c>
      <c r="M969" s="24">
        <v>561492</v>
      </c>
      <c r="N969" s="24" t="s">
        <v>2617</v>
      </c>
      <c r="O969" s="23" t="str">
        <f t="shared" si="29"/>
        <v>561492</v>
      </c>
    </row>
    <row r="970" spans="8:15" x14ac:dyDescent="0.45">
      <c r="H970" s="17">
        <v>561400</v>
      </c>
      <c r="I970" s="24" t="s">
        <v>1298</v>
      </c>
      <c r="J970" s="24" t="s">
        <v>1308</v>
      </c>
      <c r="K970" s="24">
        <v>561499</v>
      </c>
      <c r="L970" s="24" t="s">
        <v>2618</v>
      </c>
      <c r="M970" s="24">
        <v>561499</v>
      </c>
      <c r="N970" s="24" t="s">
        <v>2618</v>
      </c>
      <c r="O970" s="23" t="str">
        <f t="shared" si="29"/>
        <v>561499</v>
      </c>
    </row>
    <row r="971" spans="8:15" x14ac:dyDescent="0.45">
      <c r="H971" s="17">
        <v>561500</v>
      </c>
      <c r="I971" s="24" t="s">
        <v>1309</v>
      </c>
      <c r="J971" s="24" t="s">
        <v>1310</v>
      </c>
      <c r="K971" s="24">
        <v>561510</v>
      </c>
      <c r="L971" s="24" t="s">
        <v>2619</v>
      </c>
      <c r="M971" s="24">
        <v>561510</v>
      </c>
      <c r="N971" s="24" t="s">
        <v>2619</v>
      </c>
      <c r="O971" s="23" t="str">
        <f t="shared" si="29"/>
        <v>561510</v>
      </c>
    </row>
    <row r="972" spans="8:15" x14ac:dyDescent="0.45">
      <c r="H972" s="17">
        <v>561500</v>
      </c>
      <c r="I972" s="24" t="s">
        <v>1309</v>
      </c>
      <c r="J972" s="24" t="s">
        <v>1311</v>
      </c>
      <c r="K972" s="24">
        <v>561520</v>
      </c>
      <c r="L972" s="24" t="s">
        <v>2620</v>
      </c>
      <c r="M972" s="24">
        <v>561520</v>
      </c>
      <c r="N972" s="24" t="s">
        <v>2620</v>
      </c>
      <c r="O972" s="23" t="str">
        <f t="shared" si="29"/>
        <v>561520</v>
      </c>
    </row>
    <row r="973" spans="8:15" x14ac:dyDescent="0.45">
      <c r="H973" s="17">
        <v>561500</v>
      </c>
      <c r="I973" s="24" t="s">
        <v>1309</v>
      </c>
      <c r="J973" s="24" t="s">
        <v>1312</v>
      </c>
      <c r="K973" s="24">
        <v>561591</v>
      </c>
      <c r="L973" s="24" t="s">
        <v>2621</v>
      </c>
      <c r="M973" s="24">
        <v>561591</v>
      </c>
      <c r="N973" s="24" t="s">
        <v>2621</v>
      </c>
      <c r="O973" s="23" t="str">
        <f t="shared" si="29"/>
        <v>561591</v>
      </c>
    </row>
    <row r="974" spans="8:15" x14ac:dyDescent="0.45">
      <c r="H974" s="17">
        <v>561500</v>
      </c>
      <c r="I974" s="24" t="s">
        <v>1309</v>
      </c>
      <c r="J974" s="24" t="s">
        <v>1313</v>
      </c>
      <c r="K974" s="24">
        <v>561599</v>
      </c>
      <c r="L974" s="24" t="s">
        <v>2622</v>
      </c>
      <c r="M974" s="24">
        <v>561599</v>
      </c>
      <c r="N974" s="24" t="s">
        <v>2622</v>
      </c>
      <c r="O974" s="23" t="str">
        <f t="shared" si="29"/>
        <v>561599</v>
      </c>
    </row>
    <row r="975" spans="8:15" x14ac:dyDescent="0.45">
      <c r="H975" s="17">
        <v>561600</v>
      </c>
      <c r="I975" s="24" t="s">
        <v>1314</v>
      </c>
      <c r="J975" s="24" t="s">
        <v>1315</v>
      </c>
      <c r="K975" s="24">
        <v>561611</v>
      </c>
      <c r="L975" s="24" t="s">
        <v>2623</v>
      </c>
      <c r="M975" s="24">
        <v>561611</v>
      </c>
      <c r="N975" s="24" t="s">
        <v>2623</v>
      </c>
      <c r="O975" s="23" t="str">
        <f t="shared" si="29"/>
        <v>561611</v>
      </c>
    </row>
    <row r="976" spans="8:15" x14ac:dyDescent="0.45">
      <c r="H976" s="17">
        <v>561600</v>
      </c>
      <c r="I976" s="24" t="s">
        <v>1314</v>
      </c>
      <c r="J976" s="24" t="s">
        <v>1316</v>
      </c>
      <c r="K976" s="24">
        <v>561612</v>
      </c>
      <c r="L976" s="24" t="s">
        <v>2624</v>
      </c>
      <c r="M976" s="24">
        <v>561612</v>
      </c>
      <c r="N976" s="24" t="s">
        <v>2624</v>
      </c>
      <c r="O976" s="23" t="str">
        <f t="shared" si="29"/>
        <v>561612</v>
      </c>
    </row>
    <row r="977" spans="8:15" x14ac:dyDescent="0.45">
      <c r="H977" s="17">
        <v>561600</v>
      </c>
      <c r="I977" s="24" t="s">
        <v>1314</v>
      </c>
      <c r="J977" s="24" t="s">
        <v>1317</v>
      </c>
      <c r="K977" s="24">
        <v>561613</v>
      </c>
      <c r="L977" s="24" t="s">
        <v>2625</v>
      </c>
      <c r="M977" s="24">
        <v>561613</v>
      </c>
      <c r="N977" s="24" t="s">
        <v>2625</v>
      </c>
      <c r="O977" s="23" t="str">
        <f t="shared" si="29"/>
        <v>561613</v>
      </c>
    </row>
    <row r="978" spans="8:15" x14ac:dyDescent="0.45">
      <c r="H978" s="17">
        <v>561600</v>
      </c>
      <c r="I978" s="24" t="s">
        <v>1314</v>
      </c>
      <c r="J978" s="24" t="s">
        <v>1318</v>
      </c>
      <c r="K978" s="24">
        <v>561621</v>
      </c>
      <c r="L978" s="24" t="s">
        <v>2626</v>
      </c>
      <c r="M978" s="24">
        <v>561621</v>
      </c>
      <c r="N978" s="24" t="s">
        <v>2626</v>
      </c>
      <c r="O978" s="23" t="str">
        <f t="shared" si="29"/>
        <v>561621</v>
      </c>
    </row>
    <row r="979" spans="8:15" x14ac:dyDescent="0.45">
      <c r="H979" s="17">
        <v>561600</v>
      </c>
      <c r="I979" s="24" t="s">
        <v>1314</v>
      </c>
      <c r="J979" s="24" t="s">
        <v>1319</v>
      </c>
      <c r="K979" s="24">
        <v>561622</v>
      </c>
      <c r="L979" s="24" t="s">
        <v>2627</v>
      </c>
      <c r="M979" s="24">
        <v>561622</v>
      </c>
      <c r="N979" s="24" t="s">
        <v>2627</v>
      </c>
      <c r="O979" s="23" t="str">
        <f t="shared" si="29"/>
        <v>561622</v>
      </c>
    </row>
    <row r="980" spans="8:15" x14ac:dyDescent="0.45">
      <c r="H980" s="17">
        <v>561700</v>
      </c>
      <c r="I980" s="24" t="s">
        <v>1320</v>
      </c>
      <c r="J980" s="24" t="s">
        <v>1321</v>
      </c>
      <c r="K980" s="24">
        <v>561710</v>
      </c>
      <c r="L980" s="24" t="s">
        <v>2628</v>
      </c>
      <c r="M980" s="24">
        <v>561710</v>
      </c>
      <c r="N980" s="24" t="s">
        <v>2628</v>
      </c>
      <c r="O980" s="23" t="str">
        <f t="shared" si="29"/>
        <v>561710</v>
      </c>
    </row>
    <row r="981" spans="8:15" x14ac:dyDescent="0.45">
      <c r="H981" s="17">
        <v>561700</v>
      </c>
      <c r="I981" s="24" t="s">
        <v>1320</v>
      </c>
      <c r="J981" s="24" t="s">
        <v>1322</v>
      </c>
      <c r="K981" s="24">
        <v>561720</v>
      </c>
      <c r="L981" s="24" t="s">
        <v>2629</v>
      </c>
      <c r="M981" s="24">
        <v>561720</v>
      </c>
      <c r="N981" s="24" t="s">
        <v>2629</v>
      </c>
      <c r="O981" s="23" t="str">
        <f t="shared" si="29"/>
        <v>561720</v>
      </c>
    </row>
    <row r="982" spans="8:15" x14ac:dyDescent="0.45">
      <c r="H982" s="17">
        <v>561700</v>
      </c>
      <c r="I982" s="24" t="s">
        <v>1320</v>
      </c>
      <c r="J982" s="24" t="s">
        <v>1323</v>
      </c>
      <c r="K982" s="24">
        <v>561730</v>
      </c>
      <c r="L982" s="24" t="s">
        <v>2630</v>
      </c>
      <c r="M982" s="24">
        <v>561730</v>
      </c>
      <c r="N982" s="24" t="s">
        <v>2630</v>
      </c>
      <c r="O982" s="23" t="str">
        <f t="shared" si="29"/>
        <v>561730</v>
      </c>
    </row>
    <row r="983" spans="8:15" x14ac:dyDescent="0.45">
      <c r="H983" s="17">
        <v>561700</v>
      </c>
      <c r="I983" s="24" t="s">
        <v>1320</v>
      </c>
      <c r="J983" s="24" t="s">
        <v>1324</v>
      </c>
      <c r="K983" s="24">
        <v>561740</v>
      </c>
      <c r="L983" s="24" t="s">
        <v>2631</v>
      </c>
      <c r="M983" s="24">
        <v>561740</v>
      </c>
      <c r="N983" s="24" t="s">
        <v>2631</v>
      </c>
      <c r="O983" s="23" t="str">
        <f t="shared" si="29"/>
        <v>561740</v>
      </c>
    </row>
    <row r="984" spans="8:15" x14ac:dyDescent="0.45">
      <c r="H984" s="17">
        <v>561700</v>
      </c>
      <c r="I984" s="24" t="s">
        <v>1320</v>
      </c>
      <c r="J984" s="24" t="s">
        <v>1325</v>
      </c>
      <c r="K984" s="24">
        <v>561790</v>
      </c>
      <c r="L984" s="24" t="s">
        <v>2632</v>
      </c>
      <c r="M984" s="24">
        <v>561790</v>
      </c>
      <c r="N984" s="24" t="s">
        <v>2632</v>
      </c>
      <c r="O984" s="23" t="str">
        <f t="shared" si="29"/>
        <v>561790</v>
      </c>
    </row>
    <row r="985" spans="8:15" x14ac:dyDescent="0.45">
      <c r="H985" s="17">
        <v>561900</v>
      </c>
      <c r="I985" s="24" t="s">
        <v>1326</v>
      </c>
      <c r="J985" s="24" t="s">
        <v>1327</v>
      </c>
      <c r="K985" s="24">
        <v>561910</v>
      </c>
      <c r="L985" s="24" t="s">
        <v>2633</v>
      </c>
      <c r="M985" s="24">
        <v>561910</v>
      </c>
      <c r="N985" s="24" t="s">
        <v>2633</v>
      </c>
      <c r="O985" s="23" t="str">
        <f t="shared" si="29"/>
        <v>561910</v>
      </c>
    </row>
    <row r="986" spans="8:15" x14ac:dyDescent="0.45">
      <c r="H986" s="17">
        <v>561900</v>
      </c>
      <c r="I986" s="24" t="s">
        <v>1326</v>
      </c>
      <c r="J986" s="24" t="s">
        <v>1328</v>
      </c>
      <c r="K986" s="24">
        <v>561920</v>
      </c>
      <c r="L986" s="24" t="s">
        <v>2634</v>
      </c>
      <c r="M986" s="24">
        <v>561920</v>
      </c>
      <c r="N986" s="24" t="s">
        <v>2634</v>
      </c>
      <c r="O986" s="23" t="str">
        <f t="shared" si="29"/>
        <v>561920</v>
      </c>
    </row>
    <row r="987" spans="8:15" x14ac:dyDescent="0.45">
      <c r="H987" s="17">
        <v>561900</v>
      </c>
      <c r="I987" s="24" t="s">
        <v>1326</v>
      </c>
      <c r="J987" s="24" t="s">
        <v>1329</v>
      </c>
      <c r="K987" s="24">
        <v>561990</v>
      </c>
      <c r="L987" s="24" t="s">
        <v>2635</v>
      </c>
      <c r="M987" s="24">
        <v>561990</v>
      </c>
      <c r="N987" s="24" t="s">
        <v>2635</v>
      </c>
      <c r="O987" s="23" t="str">
        <f t="shared" si="29"/>
        <v>561990</v>
      </c>
    </row>
    <row r="988" spans="8:15" x14ac:dyDescent="0.45">
      <c r="H988" s="17">
        <v>562000</v>
      </c>
      <c r="I988" s="24" t="s">
        <v>1330</v>
      </c>
      <c r="J988" s="24" t="s">
        <v>1331</v>
      </c>
      <c r="K988" s="24">
        <v>562111</v>
      </c>
      <c r="L988" s="24" t="s">
        <v>2636</v>
      </c>
      <c r="M988" s="24">
        <v>562111</v>
      </c>
      <c r="N988" s="24" t="s">
        <v>2636</v>
      </c>
      <c r="O988" s="23" t="str">
        <f t="shared" si="29"/>
        <v>562111</v>
      </c>
    </row>
    <row r="989" spans="8:15" x14ac:dyDescent="0.45">
      <c r="H989" s="17">
        <v>562000</v>
      </c>
      <c r="I989" s="24" t="s">
        <v>1330</v>
      </c>
      <c r="J989" s="24" t="s">
        <v>1332</v>
      </c>
      <c r="K989" s="24">
        <v>562112</v>
      </c>
      <c r="L989" s="24" t="s">
        <v>2637</v>
      </c>
      <c r="M989" s="24">
        <v>562112</v>
      </c>
      <c r="N989" s="24" t="s">
        <v>2637</v>
      </c>
      <c r="O989" s="23" t="str">
        <f t="shared" si="29"/>
        <v>562112</v>
      </c>
    </row>
    <row r="990" spans="8:15" x14ac:dyDescent="0.45">
      <c r="H990" s="17">
        <v>562000</v>
      </c>
      <c r="I990" s="24" t="s">
        <v>1330</v>
      </c>
      <c r="J990" s="24" t="s">
        <v>1333</v>
      </c>
      <c r="K990" s="24">
        <v>562119</v>
      </c>
      <c r="L990" s="24" t="s">
        <v>2638</v>
      </c>
      <c r="M990" s="24">
        <v>562119</v>
      </c>
      <c r="N990" s="24" t="s">
        <v>2638</v>
      </c>
      <c r="O990" s="23" t="str">
        <f t="shared" si="29"/>
        <v>562119</v>
      </c>
    </row>
    <row r="991" spans="8:15" x14ac:dyDescent="0.45">
      <c r="H991" s="17">
        <v>562000</v>
      </c>
      <c r="I991" s="24" t="s">
        <v>1330</v>
      </c>
      <c r="J991" s="24" t="s">
        <v>1334</v>
      </c>
      <c r="K991" s="24">
        <v>562211</v>
      </c>
      <c r="L991" s="24" t="s">
        <v>2639</v>
      </c>
      <c r="M991" s="24">
        <v>562211</v>
      </c>
      <c r="N991" s="24" t="s">
        <v>2639</v>
      </c>
      <c r="O991" s="23" t="str">
        <f t="shared" si="29"/>
        <v>562211</v>
      </c>
    </row>
    <row r="992" spans="8:15" x14ac:dyDescent="0.45">
      <c r="H992" s="17">
        <v>562000</v>
      </c>
      <c r="I992" s="24" t="s">
        <v>1330</v>
      </c>
      <c r="J992" s="24" t="s">
        <v>1335</v>
      </c>
      <c r="K992" s="24">
        <v>562212</v>
      </c>
      <c r="L992" s="24" t="s">
        <v>2640</v>
      </c>
      <c r="M992" s="24">
        <v>562212</v>
      </c>
      <c r="N992" s="24" t="s">
        <v>2640</v>
      </c>
      <c r="O992" s="23" t="str">
        <f t="shared" si="29"/>
        <v>562212</v>
      </c>
    </row>
    <row r="993" spans="8:15" x14ac:dyDescent="0.45">
      <c r="H993" s="17">
        <v>562000</v>
      </c>
      <c r="I993" s="24" t="s">
        <v>1330</v>
      </c>
      <c r="J993" s="24" t="s">
        <v>1336</v>
      </c>
      <c r="K993" s="24">
        <v>562213</v>
      </c>
      <c r="L993" s="24" t="s">
        <v>2641</v>
      </c>
      <c r="M993" s="24">
        <v>562213</v>
      </c>
      <c r="N993" s="24" t="s">
        <v>2641</v>
      </c>
      <c r="O993" s="23" t="str">
        <f t="shared" si="29"/>
        <v>562213</v>
      </c>
    </row>
    <row r="994" spans="8:15" x14ac:dyDescent="0.45">
      <c r="H994" s="17">
        <v>562000</v>
      </c>
      <c r="I994" s="24" t="s">
        <v>1330</v>
      </c>
      <c r="J994" s="24" t="s">
        <v>1337</v>
      </c>
      <c r="K994" s="24">
        <v>562219</v>
      </c>
      <c r="L994" s="24" t="s">
        <v>2642</v>
      </c>
      <c r="M994" s="24">
        <v>562219</v>
      </c>
      <c r="N994" s="24" t="s">
        <v>2642</v>
      </c>
      <c r="O994" s="23" t="str">
        <f t="shared" si="29"/>
        <v>562219</v>
      </c>
    </row>
    <row r="995" spans="8:15" x14ac:dyDescent="0.45">
      <c r="H995" s="17">
        <v>562000</v>
      </c>
      <c r="I995" s="24" t="s">
        <v>1330</v>
      </c>
      <c r="J995" s="24" t="s">
        <v>1338</v>
      </c>
      <c r="K995" s="24">
        <v>562910</v>
      </c>
      <c r="L995" s="24" t="s">
        <v>2643</v>
      </c>
      <c r="M995" s="24">
        <v>562910</v>
      </c>
      <c r="N995" s="24" t="s">
        <v>2643</v>
      </c>
      <c r="O995" s="23" t="str">
        <f t="shared" si="29"/>
        <v>562910</v>
      </c>
    </row>
    <row r="996" spans="8:15" x14ac:dyDescent="0.45">
      <c r="H996" s="17">
        <v>562000</v>
      </c>
      <c r="I996" s="24" t="s">
        <v>1330</v>
      </c>
      <c r="J996" s="24" t="s">
        <v>1339</v>
      </c>
      <c r="K996" s="24">
        <v>562920</v>
      </c>
      <c r="L996" s="24" t="s">
        <v>2644</v>
      </c>
      <c r="M996" s="24">
        <v>562920</v>
      </c>
      <c r="N996" s="24" t="s">
        <v>2644</v>
      </c>
      <c r="O996" s="23" t="str">
        <f t="shared" si="29"/>
        <v>562920</v>
      </c>
    </row>
    <row r="997" spans="8:15" x14ac:dyDescent="0.45">
      <c r="H997" s="17">
        <v>562000</v>
      </c>
      <c r="I997" s="24" t="s">
        <v>1330</v>
      </c>
      <c r="J997" s="24" t="s">
        <v>1340</v>
      </c>
      <c r="K997" s="24">
        <v>562991</v>
      </c>
      <c r="L997" s="24" t="s">
        <v>2645</v>
      </c>
      <c r="M997" s="24">
        <v>562991</v>
      </c>
      <c r="N997" s="24" t="s">
        <v>2645</v>
      </c>
      <c r="O997" s="23" t="str">
        <f t="shared" si="29"/>
        <v>562991</v>
      </c>
    </row>
    <row r="998" spans="8:15" x14ac:dyDescent="0.45">
      <c r="H998" s="17">
        <v>562000</v>
      </c>
      <c r="I998" s="24" t="s">
        <v>1330</v>
      </c>
      <c r="J998" s="24" t="s">
        <v>1341</v>
      </c>
      <c r="K998" s="24">
        <v>562998</v>
      </c>
      <c r="L998" s="24" t="s">
        <v>2646</v>
      </c>
      <c r="M998" s="24">
        <v>562998</v>
      </c>
      <c r="N998" s="24" t="s">
        <v>2646</v>
      </c>
      <c r="O998" s="23" t="str">
        <f t="shared" si="29"/>
        <v>562998</v>
      </c>
    </row>
    <row r="999" spans="8:15" x14ac:dyDescent="0.45">
      <c r="H999" s="17">
        <v>611100</v>
      </c>
      <c r="I999" s="24" t="s">
        <v>1342</v>
      </c>
      <c r="J999" s="24" t="s">
        <v>1343</v>
      </c>
      <c r="K999" s="24">
        <v>611110</v>
      </c>
      <c r="L999" s="24" t="s">
        <v>2647</v>
      </c>
      <c r="M999" s="24">
        <v>611110</v>
      </c>
      <c r="N999" s="24" t="s">
        <v>2647</v>
      </c>
      <c r="O999" s="23" t="str">
        <f t="shared" si="29"/>
        <v>611110</v>
      </c>
    </row>
    <row r="1000" spans="8:15" x14ac:dyDescent="0.45">
      <c r="H1000" s="17" t="s">
        <v>2648</v>
      </c>
      <c r="I1000" s="24" t="s">
        <v>1344</v>
      </c>
      <c r="J1000" s="24" t="s">
        <v>1345</v>
      </c>
      <c r="K1000" s="24">
        <v>611210</v>
      </c>
      <c r="L1000" s="24" t="s">
        <v>2649</v>
      </c>
      <c r="M1000" s="24">
        <v>611210</v>
      </c>
      <c r="N1000" s="24" t="s">
        <v>2649</v>
      </c>
      <c r="O1000" s="23" t="str">
        <f t="shared" si="29"/>
        <v>611210</v>
      </c>
    </row>
    <row r="1001" spans="8:15" x14ac:dyDescent="0.45">
      <c r="H1001" s="17" t="s">
        <v>2648</v>
      </c>
      <c r="I1001" s="24" t="s">
        <v>1344</v>
      </c>
      <c r="J1001" s="24" t="s">
        <v>1346</v>
      </c>
      <c r="K1001" s="24">
        <v>611310</v>
      </c>
      <c r="L1001" s="24" t="s">
        <v>2650</v>
      </c>
      <c r="M1001" s="24">
        <v>611310</v>
      </c>
      <c r="N1001" s="24" t="s">
        <v>2650</v>
      </c>
      <c r="O1001" s="23" t="str">
        <f t="shared" si="29"/>
        <v>611310</v>
      </c>
    </row>
    <row r="1002" spans="8:15" x14ac:dyDescent="0.45">
      <c r="H1002" s="17" t="s">
        <v>2648</v>
      </c>
      <c r="I1002" s="24" t="s">
        <v>1344</v>
      </c>
      <c r="J1002" s="24" t="s">
        <v>1347</v>
      </c>
      <c r="K1002" s="24">
        <v>611410</v>
      </c>
      <c r="L1002" s="24" t="s">
        <v>2651</v>
      </c>
      <c r="M1002" s="24">
        <v>611410</v>
      </c>
      <c r="N1002" s="24" t="s">
        <v>2651</v>
      </c>
      <c r="O1002" s="23" t="str">
        <f t="shared" si="29"/>
        <v>611410</v>
      </c>
    </row>
    <row r="1003" spans="8:15" x14ac:dyDescent="0.45">
      <c r="H1003" s="17" t="s">
        <v>2648</v>
      </c>
      <c r="I1003" s="24" t="s">
        <v>1344</v>
      </c>
      <c r="J1003" s="24" t="s">
        <v>1348</v>
      </c>
      <c r="K1003" s="24">
        <v>611420</v>
      </c>
      <c r="L1003" s="24" t="s">
        <v>2652</v>
      </c>
      <c r="M1003" s="24">
        <v>611420</v>
      </c>
      <c r="N1003" s="24" t="s">
        <v>2652</v>
      </c>
      <c r="O1003" s="23" t="str">
        <f t="shared" si="29"/>
        <v>611420</v>
      </c>
    </row>
    <row r="1004" spans="8:15" x14ac:dyDescent="0.45">
      <c r="H1004" s="17" t="s">
        <v>2648</v>
      </c>
      <c r="I1004" s="24" t="s">
        <v>1344</v>
      </c>
      <c r="J1004" s="24" t="s">
        <v>1349</v>
      </c>
      <c r="K1004" s="24">
        <v>611430</v>
      </c>
      <c r="L1004" s="24" t="s">
        <v>2653</v>
      </c>
      <c r="M1004" s="24">
        <v>611430</v>
      </c>
      <c r="N1004" s="24" t="s">
        <v>2653</v>
      </c>
      <c r="O1004" s="23" t="str">
        <f t="shared" si="29"/>
        <v>611430</v>
      </c>
    </row>
    <row r="1005" spans="8:15" x14ac:dyDescent="0.45">
      <c r="H1005" s="17" t="s">
        <v>2648</v>
      </c>
      <c r="I1005" s="24" t="s">
        <v>1344</v>
      </c>
      <c r="J1005" s="24" t="s">
        <v>1350</v>
      </c>
      <c r="K1005" s="24">
        <v>611511</v>
      </c>
      <c r="L1005" s="24" t="s">
        <v>2654</v>
      </c>
      <c r="M1005" s="24">
        <v>611511</v>
      </c>
      <c r="N1005" s="24" t="s">
        <v>2654</v>
      </c>
      <c r="O1005" s="23" t="str">
        <f t="shared" si="29"/>
        <v>611511</v>
      </c>
    </row>
    <row r="1006" spans="8:15" x14ac:dyDescent="0.45">
      <c r="H1006" s="17" t="s">
        <v>2648</v>
      </c>
      <c r="I1006" s="24" t="s">
        <v>1344</v>
      </c>
      <c r="J1006" s="24" t="s">
        <v>1351</v>
      </c>
      <c r="K1006" s="24">
        <v>611512</v>
      </c>
      <c r="L1006" s="24" t="s">
        <v>2655</v>
      </c>
      <c r="M1006" s="24">
        <v>611512</v>
      </c>
      <c r="N1006" s="24" t="s">
        <v>2655</v>
      </c>
      <c r="O1006" s="23" t="str">
        <f t="shared" si="29"/>
        <v>611512</v>
      </c>
    </row>
    <row r="1007" spans="8:15" x14ac:dyDescent="0.45">
      <c r="H1007" s="17" t="s">
        <v>2648</v>
      </c>
      <c r="I1007" s="24" t="s">
        <v>1344</v>
      </c>
      <c r="J1007" s="24" t="s">
        <v>1352</v>
      </c>
      <c r="K1007" s="24">
        <v>611513</v>
      </c>
      <c r="L1007" s="24" t="s">
        <v>2656</v>
      </c>
      <c r="M1007" s="24">
        <v>611513</v>
      </c>
      <c r="N1007" s="24" t="s">
        <v>2656</v>
      </c>
      <c r="O1007" s="23" t="str">
        <f t="shared" si="29"/>
        <v>611513</v>
      </c>
    </row>
    <row r="1008" spans="8:15" x14ac:dyDescent="0.45">
      <c r="H1008" s="17" t="s">
        <v>2648</v>
      </c>
      <c r="I1008" s="24" t="s">
        <v>1344</v>
      </c>
      <c r="J1008" s="24" t="s">
        <v>1353</v>
      </c>
      <c r="K1008" s="24">
        <v>611519</v>
      </c>
      <c r="L1008" s="24" t="s">
        <v>2657</v>
      </c>
      <c r="M1008" s="24">
        <v>611519</v>
      </c>
      <c r="N1008" s="24" t="s">
        <v>2657</v>
      </c>
      <c r="O1008" s="23" t="str">
        <f t="shared" si="29"/>
        <v>611519</v>
      </c>
    </row>
    <row r="1009" spans="8:15" x14ac:dyDescent="0.45">
      <c r="H1009" s="17" t="s">
        <v>2648</v>
      </c>
      <c r="I1009" s="24" t="s">
        <v>1344</v>
      </c>
      <c r="J1009" s="24" t="s">
        <v>1354</v>
      </c>
      <c r="K1009" s="24">
        <v>611610</v>
      </c>
      <c r="L1009" s="24" t="s">
        <v>2658</v>
      </c>
      <c r="M1009" s="24">
        <v>611610</v>
      </c>
      <c r="N1009" s="24" t="s">
        <v>2658</v>
      </c>
      <c r="O1009" s="23" t="str">
        <f t="shared" si="29"/>
        <v>611610</v>
      </c>
    </row>
    <row r="1010" spans="8:15" x14ac:dyDescent="0.45">
      <c r="H1010" s="17" t="s">
        <v>2648</v>
      </c>
      <c r="I1010" s="24" t="s">
        <v>1344</v>
      </c>
      <c r="J1010" s="24" t="s">
        <v>1355</v>
      </c>
      <c r="K1010" s="24">
        <v>611620</v>
      </c>
      <c r="L1010" s="24" t="s">
        <v>2659</v>
      </c>
      <c r="M1010" s="24">
        <v>611620</v>
      </c>
      <c r="N1010" s="24" t="s">
        <v>2659</v>
      </c>
      <c r="O1010" s="23" t="str">
        <f t="shared" si="29"/>
        <v>611620</v>
      </c>
    </row>
    <row r="1011" spans="8:15" x14ac:dyDescent="0.45">
      <c r="H1011" s="17" t="s">
        <v>2648</v>
      </c>
      <c r="I1011" s="24" t="s">
        <v>1344</v>
      </c>
      <c r="J1011" s="24" t="s">
        <v>1356</v>
      </c>
      <c r="K1011" s="24">
        <v>611630</v>
      </c>
      <c r="L1011" s="24" t="s">
        <v>2660</v>
      </c>
      <c r="M1011" s="24">
        <v>611630</v>
      </c>
      <c r="N1011" s="24" t="s">
        <v>2660</v>
      </c>
      <c r="O1011" s="23" t="str">
        <f t="shared" si="29"/>
        <v>611630</v>
      </c>
    </row>
    <row r="1012" spans="8:15" x14ac:dyDescent="0.45">
      <c r="H1012" s="17" t="s">
        <v>2661</v>
      </c>
      <c r="I1012" s="24" t="s">
        <v>1357</v>
      </c>
      <c r="J1012" s="24" t="s">
        <v>1358</v>
      </c>
      <c r="K1012" s="24">
        <v>611691</v>
      </c>
      <c r="L1012" s="24" t="s">
        <v>2662</v>
      </c>
      <c r="M1012" s="24">
        <v>611691</v>
      </c>
      <c r="N1012" s="24" t="s">
        <v>2662</v>
      </c>
      <c r="O1012" s="23" t="str">
        <f t="shared" si="29"/>
        <v>611691</v>
      </c>
    </row>
    <row r="1013" spans="8:15" x14ac:dyDescent="0.45">
      <c r="H1013" s="17" t="s">
        <v>2661</v>
      </c>
      <c r="I1013" s="24" t="s">
        <v>1357</v>
      </c>
      <c r="J1013" s="24" t="s">
        <v>1359</v>
      </c>
      <c r="K1013" s="24">
        <v>611692</v>
      </c>
      <c r="L1013" s="24" t="s">
        <v>2663</v>
      </c>
      <c r="M1013" s="24">
        <v>611692</v>
      </c>
      <c r="N1013" s="24" t="s">
        <v>2663</v>
      </c>
      <c r="O1013" s="23" t="str">
        <f t="shared" si="29"/>
        <v>611692</v>
      </c>
    </row>
    <row r="1014" spans="8:15" x14ac:dyDescent="0.45">
      <c r="H1014" s="17" t="s">
        <v>2661</v>
      </c>
      <c r="I1014" s="24" t="s">
        <v>1357</v>
      </c>
      <c r="J1014" s="24" t="s">
        <v>1360</v>
      </c>
      <c r="K1014" s="24">
        <v>611699</v>
      </c>
      <c r="L1014" s="24" t="s">
        <v>2664</v>
      </c>
      <c r="M1014" s="24">
        <v>611699</v>
      </c>
      <c r="N1014" s="24" t="s">
        <v>2664</v>
      </c>
      <c r="O1014" s="23" t="str">
        <f t="shared" si="29"/>
        <v>611699</v>
      </c>
    </row>
    <row r="1015" spans="8:15" x14ac:dyDescent="0.45">
      <c r="H1015" s="17" t="s">
        <v>2661</v>
      </c>
      <c r="I1015" s="24" t="s">
        <v>1357</v>
      </c>
      <c r="J1015" s="24" t="s">
        <v>1361</v>
      </c>
      <c r="K1015" s="24">
        <v>611710</v>
      </c>
      <c r="L1015" s="24" t="s">
        <v>2665</v>
      </c>
      <c r="M1015" s="24">
        <v>611710</v>
      </c>
      <c r="N1015" s="24" t="s">
        <v>2665</v>
      </c>
      <c r="O1015" s="23" t="str">
        <f t="shared" si="29"/>
        <v>611710</v>
      </c>
    </row>
    <row r="1016" spans="8:15" x14ac:dyDescent="0.45">
      <c r="H1016" s="17">
        <v>621100</v>
      </c>
      <c r="I1016" s="24" t="s">
        <v>1362</v>
      </c>
      <c r="J1016" s="24" t="s">
        <v>1363</v>
      </c>
      <c r="K1016" s="24">
        <v>621111</v>
      </c>
      <c r="L1016" s="24" t="s">
        <v>2666</v>
      </c>
      <c r="M1016" s="24">
        <v>621111</v>
      </c>
      <c r="N1016" s="24" t="s">
        <v>2666</v>
      </c>
      <c r="O1016" s="23" t="str">
        <f t="shared" si="29"/>
        <v>621111</v>
      </c>
    </row>
    <row r="1017" spans="8:15" x14ac:dyDescent="0.45">
      <c r="H1017" s="17">
        <v>621100</v>
      </c>
      <c r="I1017" s="24" t="s">
        <v>1362</v>
      </c>
      <c r="J1017" s="24" t="s">
        <v>1364</v>
      </c>
      <c r="K1017" s="24">
        <v>621112</v>
      </c>
      <c r="L1017" s="24" t="s">
        <v>2667</v>
      </c>
      <c r="M1017" s="24">
        <v>621112</v>
      </c>
      <c r="N1017" s="24" t="s">
        <v>2667</v>
      </c>
      <c r="O1017" s="23" t="str">
        <f t="shared" si="29"/>
        <v>621112</v>
      </c>
    </row>
    <row r="1018" spans="8:15" x14ac:dyDescent="0.45">
      <c r="H1018" s="17">
        <v>621200</v>
      </c>
      <c r="I1018" s="24" t="s">
        <v>1365</v>
      </c>
      <c r="J1018" s="24" t="s">
        <v>1366</v>
      </c>
      <c r="K1018" s="24">
        <v>621210</v>
      </c>
      <c r="L1018" s="24" t="s">
        <v>2668</v>
      </c>
      <c r="M1018" s="24">
        <v>621210</v>
      </c>
      <c r="N1018" s="24" t="s">
        <v>2668</v>
      </c>
      <c r="O1018" s="23" t="str">
        <f t="shared" si="29"/>
        <v>621210</v>
      </c>
    </row>
    <row r="1019" spans="8:15" x14ac:dyDescent="0.45">
      <c r="H1019" s="17">
        <v>621300</v>
      </c>
      <c r="I1019" s="24" t="s">
        <v>1367</v>
      </c>
      <c r="J1019" s="24" t="s">
        <v>1368</v>
      </c>
      <c r="K1019" s="24">
        <v>621310</v>
      </c>
      <c r="L1019" s="24" t="s">
        <v>2669</v>
      </c>
      <c r="M1019" s="24">
        <v>621310</v>
      </c>
      <c r="N1019" s="24" t="s">
        <v>2669</v>
      </c>
      <c r="O1019" s="23" t="str">
        <f t="shared" si="29"/>
        <v>621310</v>
      </c>
    </row>
    <row r="1020" spans="8:15" x14ac:dyDescent="0.45">
      <c r="H1020" s="17">
        <v>621300</v>
      </c>
      <c r="I1020" s="24" t="s">
        <v>1367</v>
      </c>
      <c r="J1020" s="24" t="s">
        <v>1369</v>
      </c>
      <c r="K1020" s="24">
        <v>621320</v>
      </c>
      <c r="L1020" s="24" t="s">
        <v>2670</v>
      </c>
      <c r="M1020" s="24">
        <v>621320</v>
      </c>
      <c r="N1020" s="24" t="s">
        <v>2670</v>
      </c>
      <c r="O1020" s="23" t="str">
        <f t="shared" si="29"/>
        <v>621320</v>
      </c>
    </row>
    <row r="1021" spans="8:15" x14ac:dyDescent="0.45">
      <c r="H1021" s="17">
        <v>621300</v>
      </c>
      <c r="I1021" s="24" t="s">
        <v>1367</v>
      </c>
      <c r="J1021" s="24" t="s">
        <v>1370</v>
      </c>
      <c r="K1021" s="24">
        <v>621330</v>
      </c>
      <c r="L1021" s="24" t="s">
        <v>2671</v>
      </c>
      <c r="M1021" s="24">
        <v>621330</v>
      </c>
      <c r="N1021" s="24" t="s">
        <v>2671</v>
      </c>
      <c r="O1021" s="23" t="str">
        <f t="shared" si="29"/>
        <v>621330</v>
      </c>
    </row>
    <row r="1022" spans="8:15" x14ac:dyDescent="0.45">
      <c r="H1022" s="17">
        <v>621300</v>
      </c>
      <c r="I1022" s="24" t="s">
        <v>1367</v>
      </c>
      <c r="J1022" s="24" t="s">
        <v>1371</v>
      </c>
      <c r="K1022" s="24">
        <v>621340</v>
      </c>
      <c r="L1022" s="24" t="s">
        <v>2672</v>
      </c>
      <c r="M1022" s="24">
        <v>621340</v>
      </c>
      <c r="N1022" s="24" t="s">
        <v>2672</v>
      </c>
      <c r="O1022" s="23" t="str">
        <f t="shared" si="29"/>
        <v>621340</v>
      </c>
    </row>
    <row r="1023" spans="8:15" x14ac:dyDescent="0.45">
      <c r="H1023" s="17">
        <v>621300</v>
      </c>
      <c r="I1023" s="24" t="s">
        <v>1367</v>
      </c>
      <c r="J1023" s="24" t="s">
        <v>1372</v>
      </c>
      <c r="K1023" s="24">
        <v>621391</v>
      </c>
      <c r="L1023" s="24" t="s">
        <v>2673</v>
      </c>
      <c r="M1023" s="24">
        <v>621391</v>
      </c>
      <c r="N1023" s="24" t="s">
        <v>2673</v>
      </c>
      <c r="O1023" s="23" t="str">
        <f t="shared" si="29"/>
        <v>621391</v>
      </c>
    </row>
    <row r="1024" spans="8:15" x14ac:dyDescent="0.45">
      <c r="H1024" s="17">
        <v>621300</v>
      </c>
      <c r="I1024" s="24" t="s">
        <v>1367</v>
      </c>
      <c r="J1024" s="24" t="s">
        <v>1373</v>
      </c>
      <c r="K1024" s="24">
        <v>621399</v>
      </c>
      <c r="L1024" s="24" t="s">
        <v>2674</v>
      </c>
      <c r="M1024" s="24">
        <v>621399</v>
      </c>
      <c r="N1024" s="24" t="s">
        <v>2674</v>
      </c>
      <c r="O1024" s="23" t="str">
        <f t="shared" si="29"/>
        <v>621399</v>
      </c>
    </row>
    <row r="1025" spans="8:15" x14ac:dyDescent="0.45">
      <c r="H1025" s="17">
        <v>621400</v>
      </c>
      <c r="I1025" s="24" t="s">
        <v>1374</v>
      </c>
      <c r="J1025" s="24" t="s">
        <v>1375</v>
      </c>
      <c r="K1025" s="24">
        <v>621410</v>
      </c>
      <c r="L1025" s="24" t="s">
        <v>2675</v>
      </c>
      <c r="M1025" s="24">
        <v>621410</v>
      </c>
      <c r="N1025" s="24" t="s">
        <v>2675</v>
      </c>
      <c r="O1025" s="23" t="str">
        <f t="shared" si="29"/>
        <v>621410</v>
      </c>
    </row>
    <row r="1026" spans="8:15" x14ac:dyDescent="0.45">
      <c r="H1026" s="17">
        <v>621400</v>
      </c>
      <c r="I1026" s="24" t="s">
        <v>1374</v>
      </c>
      <c r="J1026" s="24" t="s">
        <v>1376</v>
      </c>
      <c r="K1026" s="24">
        <v>621420</v>
      </c>
      <c r="L1026" s="24" t="s">
        <v>2676</v>
      </c>
      <c r="M1026" s="24">
        <v>621420</v>
      </c>
      <c r="N1026" s="24" t="s">
        <v>2676</v>
      </c>
      <c r="O1026" s="23" t="str">
        <f t="shared" si="29"/>
        <v>621420</v>
      </c>
    </row>
    <row r="1027" spans="8:15" x14ac:dyDescent="0.45">
      <c r="H1027" s="17">
        <v>621400</v>
      </c>
      <c r="I1027" s="24" t="s">
        <v>1374</v>
      </c>
      <c r="J1027" s="24" t="s">
        <v>1377</v>
      </c>
      <c r="K1027" s="24">
        <v>621491</v>
      </c>
      <c r="L1027" s="24" t="s">
        <v>2677</v>
      </c>
      <c r="M1027" s="24">
        <v>621491</v>
      </c>
      <c r="N1027" s="24" t="s">
        <v>2677</v>
      </c>
      <c r="O1027" s="23" t="str">
        <f t="shared" ref="O1027:O1090" si="30">TEXT(M1027,"#")</f>
        <v>621491</v>
      </c>
    </row>
    <row r="1028" spans="8:15" x14ac:dyDescent="0.45">
      <c r="H1028" s="17">
        <v>621400</v>
      </c>
      <c r="I1028" s="24" t="s">
        <v>1374</v>
      </c>
      <c r="J1028" s="24" t="s">
        <v>1378</v>
      </c>
      <c r="K1028" s="24">
        <v>621492</v>
      </c>
      <c r="L1028" s="24" t="s">
        <v>2678</v>
      </c>
      <c r="M1028" s="24">
        <v>621492</v>
      </c>
      <c r="N1028" s="24" t="s">
        <v>2678</v>
      </c>
      <c r="O1028" s="23" t="str">
        <f t="shared" si="30"/>
        <v>621492</v>
      </c>
    </row>
    <row r="1029" spans="8:15" x14ac:dyDescent="0.45">
      <c r="H1029" s="17">
        <v>621400</v>
      </c>
      <c r="I1029" s="24" t="s">
        <v>1374</v>
      </c>
      <c r="J1029" s="24" t="s">
        <v>1379</v>
      </c>
      <c r="K1029" s="24">
        <v>621493</v>
      </c>
      <c r="L1029" s="24" t="s">
        <v>2679</v>
      </c>
      <c r="M1029" s="24">
        <v>621493</v>
      </c>
      <c r="N1029" s="24" t="s">
        <v>2679</v>
      </c>
      <c r="O1029" s="23" t="str">
        <f t="shared" si="30"/>
        <v>621493</v>
      </c>
    </row>
    <row r="1030" spans="8:15" x14ac:dyDescent="0.45">
      <c r="H1030" s="17">
        <v>621400</v>
      </c>
      <c r="I1030" s="24" t="s">
        <v>1374</v>
      </c>
      <c r="J1030" s="24" t="s">
        <v>1380</v>
      </c>
      <c r="K1030" s="24">
        <v>621498</v>
      </c>
      <c r="L1030" s="24" t="s">
        <v>2680</v>
      </c>
      <c r="M1030" s="24">
        <v>621498</v>
      </c>
      <c r="N1030" s="24" t="s">
        <v>2680</v>
      </c>
      <c r="O1030" s="23" t="str">
        <f t="shared" si="30"/>
        <v>621498</v>
      </c>
    </row>
    <row r="1031" spans="8:15" x14ac:dyDescent="0.45">
      <c r="H1031" s="17">
        <v>621500</v>
      </c>
      <c r="I1031" s="24" t="s">
        <v>1381</v>
      </c>
      <c r="J1031" s="24" t="s">
        <v>1382</v>
      </c>
      <c r="K1031" s="24">
        <v>621511</v>
      </c>
      <c r="L1031" s="24" t="s">
        <v>2681</v>
      </c>
      <c r="M1031" s="24">
        <v>621511</v>
      </c>
      <c r="N1031" s="24" t="s">
        <v>2681</v>
      </c>
      <c r="O1031" s="23" t="str">
        <f t="shared" si="30"/>
        <v>621511</v>
      </c>
    </row>
    <row r="1032" spans="8:15" x14ac:dyDescent="0.45">
      <c r="H1032" s="17">
        <v>621500</v>
      </c>
      <c r="I1032" s="24" t="s">
        <v>1381</v>
      </c>
      <c r="J1032" s="24" t="s">
        <v>1383</v>
      </c>
      <c r="K1032" s="24">
        <v>621512</v>
      </c>
      <c r="L1032" s="24" t="s">
        <v>2682</v>
      </c>
      <c r="M1032" s="24">
        <v>621512</v>
      </c>
      <c r="N1032" s="24" t="s">
        <v>2682</v>
      </c>
      <c r="O1032" s="23" t="str">
        <f t="shared" si="30"/>
        <v>621512</v>
      </c>
    </row>
    <row r="1033" spans="8:15" x14ac:dyDescent="0.45">
      <c r="H1033" s="17">
        <v>621600</v>
      </c>
      <c r="I1033" s="24" t="s">
        <v>1384</v>
      </c>
      <c r="J1033" s="24" t="s">
        <v>1385</v>
      </c>
      <c r="K1033" s="24">
        <v>621610</v>
      </c>
      <c r="L1033" s="24" t="s">
        <v>2683</v>
      </c>
      <c r="M1033" s="24">
        <v>621610</v>
      </c>
      <c r="N1033" s="24" t="s">
        <v>2683</v>
      </c>
      <c r="O1033" s="23" t="str">
        <f t="shared" si="30"/>
        <v>621610</v>
      </c>
    </row>
    <row r="1034" spans="8:15" x14ac:dyDescent="0.45">
      <c r="H1034" s="17">
        <v>621900</v>
      </c>
      <c r="I1034" s="24" t="s">
        <v>1386</v>
      </c>
      <c r="J1034" s="24" t="s">
        <v>1387</v>
      </c>
      <c r="K1034" s="24">
        <v>621910</v>
      </c>
      <c r="L1034" s="24" t="s">
        <v>2684</v>
      </c>
      <c r="M1034" s="24">
        <v>621910</v>
      </c>
      <c r="N1034" s="24" t="s">
        <v>2684</v>
      </c>
      <c r="O1034" s="23" t="str">
        <f t="shared" si="30"/>
        <v>621910</v>
      </c>
    </row>
    <row r="1035" spans="8:15" x14ac:dyDescent="0.45">
      <c r="H1035" s="17">
        <v>621900</v>
      </c>
      <c r="I1035" s="24" t="s">
        <v>1386</v>
      </c>
      <c r="J1035" s="24" t="s">
        <v>1388</v>
      </c>
      <c r="K1035" s="24">
        <v>621991</v>
      </c>
      <c r="L1035" s="24" t="s">
        <v>2685</v>
      </c>
      <c r="M1035" s="24">
        <v>621991</v>
      </c>
      <c r="N1035" s="24" t="s">
        <v>2685</v>
      </c>
      <c r="O1035" s="23" t="str">
        <f t="shared" si="30"/>
        <v>621991</v>
      </c>
    </row>
    <row r="1036" spans="8:15" x14ac:dyDescent="0.45">
      <c r="H1036" s="17">
        <v>621900</v>
      </c>
      <c r="I1036" s="24" t="s">
        <v>1386</v>
      </c>
      <c r="J1036" s="24" t="s">
        <v>1389</v>
      </c>
      <c r="K1036" s="24">
        <v>621999</v>
      </c>
      <c r="L1036" s="24" t="s">
        <v>2686</v>
      </c>
      <c r="M1036" s="24">
        <v>621999</v>
      </c>
      <c r="N1036" s="24" t="s">
        <v>2686</v>
      </c>
      <c r="O1036" s="23" t="str">
        <f t="shared" si="30"/>
        <v>621999</v>
      </c>
    </row>
    <row r="1037" spans="8:15" x14ac:dyDescent="0.45">
      <c r="H1037" s="17">
        <v>622000</v>
      </c>
      <c r="I1037" s="24" t="s">
        <v>1390</v>
      </c>
      <c r="J1037" s="24" t="s">
        <v>1391</v>
      </c>
      <c r="K1037" s="24">
        <v>622110</v>
      </c>
      <c r="L1037" s="24" t="s">
        <v>2687</v>
      </c>
      <c r="M1037" s="24">
        <v>622110</v>
      </c>
      <c r="N1037" s="24" t="s">
        <v>2687</v>
      </c>
      <c r="O1037" s="23" t="str">
        <f t="shared" si="30"/>
        <v>622110</v>
      </c>
    </row>
    <row r="1038" spans="8:15" x14ac:dyDescent="0.45">
      <c r="H1038" s="17">
        <v>622000</v>
      </c>
      <c r="I1038" s="24" t="s">
        <v>1390</v>
      </c>
      <c r="J1038" s="24" t="s">
        <v>1392</v>
      </c>
      <c r="K1038" s="24">
        <v>622210</v>
      </c>
      <c r="L1038" s="24" t="s">
        <v>2688</v>
      </c>
      <c r="M1038" s="24">
        <v>622210</v>
      </c>
      <c r="N1038" s="24" t="s">
        <v>2688</v>
      </c>
      <c r="O1038" s="23" t="str">
        <f t="shared" si="30"/>
        <v>622210</v>
      </c>
    </row>
    <row r="1039" spans="8:15" x14ac:dyDescent="0.45">
      <c r="H1039" s="17">
        <v>622000</v>
      </c>
      <c r="I1039" s="24" t="s">
        <v>1390</v>
      </c>
      <c r="J1039" s="24" t="s">
        <v>1393</v>
      </c>
      <c r="K1039" s="24">
        <v>622310</v>
      </c>
      <c r="L1039" s="24" t="s">
        <v>2689</v>
      </c>
      <c r="M1039" s="24">
        <v>622310</v>
      </c>
      <c r="N1039" s="24" t="s">
        <v>2689</v>
      </c>
      <c r="O1039" s="23" t="str">
        <f t="shared" si="30"/>
        <v>622310</v>
      </c>
    </row>
    <row r="1040" spans="8:15" x14ac:dyDescent="0.45">
      <c r="H1040" s="17" t="s">
        <v>2690</v>
      </c>
      <c r="I1040" s="24" t="s">
        <v>1394</v>
      </c>
      <c r="J1040" s="24" t="s">
        <v>1395</v>
      </c>
      <c r="K1040" s="24">
        <v>623110</v>
      </c>
      <c r="L1040" s="24" t="s">
        <v>2691</v>
      </c>
      <c r="M1040" s="24">
        <v>623110</v>
      </c>
      <c r="N1040" s="24" t="s">
        <v>2692</v>
      </c>
      <c r="O1040" s="23" t="str">
        <f t="shared" si="30"/>
        <v>623110</v>
      </c>
    </row>
    <row r="1041" spans="8:15" x14ac:dyDescent="0.45">
      <c r="H1041" s="17" t="s">
        <v>2693</v>
      </c>
      <c r="I1041" s="24" t="s">
        <v>1396</v>
      </c>
      <c r="J1041" s="24" t="s">
        <v>1397</v>
      </c>
      <c r="K1041" s="24">
        <v>623210</v>
      </c>
      <c r="L1041" s="24" t="s">
        <v>2694</v>
      </c>
      <c r="M1041" s="24">
        <v>623210</v>
      </c>
      <c r="N1041" s="24" t="s">
        <v>2695</v>
      </c>
      <c r="O1041" s="23" t="str">
        <f t="shared" si="30"/>
        <v>623210</v>
      </c>
    </row>
    <row r="1042" spans="8:15" x14ac:dyDescent="0.45">
      <c r="H1042" s="17" t="s">
        <v>2693</v>
      </c>
      <c r="I1042" s="24" t="s">
        <v>1396</v>
      </c>
      <c r="J1042" s="24" t="s">
        <v>1398</v>
      </c>
      <c r="K1042" s="24">
        <v>623220</v>
      </c>
      <c r="L1042" s="24" t="s">
        <v>2696</v>
      </c>
      <c r="M1042" s="24">
        <v>623220</v>
      </c>
      <c r="N1042" s="24" t="s">
        <v>2696</v>
      </c>
      <c r="O1042" s="23" t="str">
        <f t="shared" si="30"/>
        <v>623220</v>
      </c>
    </row>
    <row r="1043" spans="8:15" x14ac:dyDescent="0.45">
      <c r="H1043" s="17" t="s">
        <v>2690</v>
      </c>
      <c r="I1043" s="24" t="s">
        <v>1394</v>
      </c>
      <c r="J1043" s="24" t="s">
        <v>1399</v>
      </c>
      <c r="K1043" s="24">
        <v>623311</v>
      </c>
      <c r="L1043" s="24" t="s">
        <v>2697</v>
      </c>
      <c r="M1043" s="24">
        <v>623311</v>
      </c>
      <c r="N1043" s="24" t="s">
        <v>2697</v>
      </c>
      <c r="O1043" s="23" t="str">
        <f t="shared" si="30"/>
        <v>623311</v>
      </c>
    </row>
    <row r="1044" spans="8:15" x14ac:dyDescent="0.45">
      <c r="H1044" s="17" t="s">
        <v>2690</v>
      </c>
      <c r="I1044" s="24" t="s">
        <v>1394</v>
      </c>
      <c r="J1044" s="24" t="s">
        <v>1400</v>
      </c>
      <c r="K1044" s="24">
        <v>623312</v>
      </c>
      <c r="L1044" s="24" t="s">
        <v>2698</v>
      </c>
      <c r="M1044" s="24">
        <v>623312</v>
      </c>
      <c r="N1044" s="24" t="s">
        <v>2699</v>
      </c>
      <c r="O1044" s="23" t="str">
        <f t="shared" si="30"/>
        <v>623312</v>
      </c>
    </row>
    <row r="1045" spans="8:15" x14ac:dyDescent="0.45">
      <c r="H1045" s="17" t="s">
        <v>2693</v>
      </c>
      <c r="I1045" s="24" t="s">
        <v>1396</v>
      </c>
      <c r="J1045" s="24" t="s">
        <v>1401</v>
      </c>
      <c r="K1045" s="24">
        <v>623990</v>
      </c>
      <c r="L1045" s="24" t="s">
        <v>2700</v>
      </c>
      <c r="M1045" s="24">
        <v>623990</v>
      </c>
      <c r="N1045" s="24" t="s">
        <v>2700</v>
      </c>
      <c r="O1045" s="23" t="str">
        <f t="shared" si="30"/>
        <v>623990</v>
      </c>
    </row>
    <row r="1046" spans="8:15" x14ac:dyDescent="0.45">
      <c r="H1046" s="17">
        <v>624100</v>
      </c>
      <c r="I1046" s="24" t="s">
        <v>1402</v>
      </c>
      <c r="J1046" s="24" t="s">
        <v>1403</v>
      </c>
      <c r="K1046" s="24">
        <v>624110</v>
      </c>
      <c r="L1046" s="24" t="s">
        <v>2701</v>
      </c>
      <c r="M1046" s="24">
        <v>624110</v>
      </c>
      <c r="N1046" s="24" t="s">
        <v>2701</v>
      </c>
      <c r="O1046" s="23" t="str">
        <f t="shared" si="30"/>
        <v>624110</v>
      </c>
    </row>
    <row r="1047" spans="8:15" x14ac:dyDescent="0.45">
      <c r="H1047" s="17">
        <v>624100</v>
      </c>
      <c r="I1047" s="24" t="s">
        <v>1402</v>
      </c>
      <c r="J1047" s="24" t="s">
        <v>1404</v>
      </c>
      <c r="K1047" s="24">
        <v>624120</v>
      </c>
      <c r="L1047" s="24" t="s">
        <v>2702</v>
      </c>
      <c r="M1047" s="24">
        <v>624120</v>
      </c>
      <c r="N1047" s="24" t="s">
        <v>2702</v>
      </c>
      <c r="O1047" s="23" t="str">
        <f t="shared" si="30"/>
        <v>624120</v>
      </c>
    </row>
    <row r="1048" spans="8:15" x14ac:dyDescent="0.45">
      <c r="H1048" s="17">
        <v>624100</v>
      </c>
      <c r="I1048" s="24" t="s">
        <v>1402</v>
      </c>
      <c r="J1048" s="24" t="s">
        <v>1405</v>
      </c>
      <c r="K1048" s="24">
        <v>624190</v>
      </c>
      <c r="L1048" s="24" t="s">
        <v>2703</v>
      </c>
      <c r="M1048" s="24">
        <v>624190</v>
      </c>
      <c r="N1048" s="24" t="s">
        <v>2703</v>
      </c>
      <c r="O1048" s="23" t="str">
        <f t="shared" si="30"/>
        <v>624190</v>
      </c>
    </row>
    <row r="1049" spans="8:15" x14ac:dyDescent="0.45">
      <c r="H1049" s="17" t="s">
        <v>2704</v>
      </c>
      <c r="I1049" s="24" t="s">
        <v>1406</v>
      </c>
      <c r="J1049" s="24" t="s">
        <v>1407</v>
      </c>
      <c r="K1049" s="24">
        <v>624210</v>
      </c>
      <c r="L1049" s="24" t="s">
        <v>2705</v>
      </c>
      <c r="M1049" s="24">
        <v>624210</v>
      </c>
      <c r="N1049" s="24" t="s">
        <v>2705</v>
      </c>
      <c r="O1049" s="23" t="str">
        <f t="shared" si="30"/>
        <v>624210</v>
      </c>
    </row>
    <row r="1050" spans="8:15" x14ac:dyDescent="0.45">
      <c r="H1050" s="17" t="s">
        <v>2704</v>
      </c>
      <c r="I1050" s="24" t="s">
        <v>1406</v>
      </c>
      <c r="J1050" s="24" t="s">
        <v>1408</v>
      </c>
      <c r="K1050" s="24">
        <v>624221</v>
      </c>
      <c r="L1050" s="24" t="s">
        <v>2706</v>
      </c>
      <c r="M1050" s="24">
        <v>624221</v>
      </c>
      <c r="N1050" s="24" t="s">
        <v>2706</v>
      </c>
      <c r="O1050" s="23" t="str">
        <f t="shared" si="30"/>
        <v>624221</v>
      </c>
    </row>
    <row r="1051" spans="8:15" x14ac:dyDescent="0.45">
      <c r="H1051" s="17" t="s">
        <v>2704</v>
      </c>
      <c r="I1051" s="24" t="s">
        <v>1406</v>
      </c>
      <c r="J1051" s="24" t="s">
        <v>1409</v>
      </c>
      <c r="K1051" s="24">
        <v>624229</v>
      </c>
      <c r="L1051" s="24" t="s">
        <v>2707</v>
      </c>
      <c r="M1051" s="24">
        <v>624229</v>
      </c>
      <c r="N1051" s="24" t="s">
        <v>2707</v>
      </c>
      <c r="O1051" s="23" t="str">
        <f t="shared" si="30"/>
        <v>624229</v>
      </c>
    </row>
    <row r="1052" spans="8:15" x14ac:dyDescent="0.45">
      <c r="H1052" s="17" t="s">
        <v>2704</v>
      </c>
      <c r="I1052" s="24" t="s">
        <v>1406</v>
      </c>
      <c r="J1052" s="24" t="s">
        <v>1410</v>
      </c>
      <c r="K1052" s="24">
        <v>624230</v>
      </c>
      <c r="L1052" s="24" t="s">
        <v>2708</v>
      </c>
      <c r="M1052" s="24">
        <v>624230</v>
      </c>
      <c r="N1052" s="24" t="s">
        <v>2708</v>
      </c>
      <c r="O1052" s="23" t="str">
        <f t="shared" si="30"/>
        <v>624230</v>
      </c>
    </row>
    <row r="1053" spans="8:15" x14ac:dyDescent="0.45">
      <c r="H1053" s="17" t="s">
        <v>2704</v>
      </c>
      <c r="I1053" s="24" t="s">
        <v>1406</v>
      </c>
      <c r="J1053" s="24" t="s">
        <v>1411</v>
      </c>
      <c r="K1053" s="24">
        <v>624310</v>
      </c>
      <c r="L1053" s="24" t="s">
        <v>2709</v>
      </c>
      <c r="M1053" s="24">
        <v>624310</v>
      </c>
      <c r="N1053" s="24" t="s">
        <v>2709</v>
      </c>
      <c r="O1053" s="23" t="str">
        <f t="shared" si="30"/>
        <v>624310</v>
      </c>
    </row>
    <row r="1054" spans="8:15" x14ac:dyDescent="0.45">
      <c r="H1054" s="17">
        <v>624400</v>
      </c>
      <c r="I1054" s="24" t="s">
        <v>1412</v>
      </c>
      <c r="J1054" s="24" t="s">
        <v>1413</v>
      </c>
      <c r="K1054" s="24">
        <v>624410</v>
      </c>
      <c r="L1054" s="24" t="s">
        <v>2710</v>
      </c>
      <c r="M1054" s="24">
        <v>624410</v>
      </c>
      <c r="N1054" s="24" t="s">
        <v>2710</v>
      </c>
      <c r="O1054" s="23" t="str">
        <f t="shared" si="30"/>
        <v>624410</v>
      </c>
    </row>
    <row r="1055" spans="8:15" x14ac:dyDescent="0.45">
      <c r="H1055" s="17">
        <v>711100</v>
      </c>
      <c r="I1055" s="24" t="s">
        <v>1414</v>
      </c>
      <c r="J1055" s="24" t="s">
        <v>1415</v>
      </c>
      <c r="K1055" s="24">
        <v>711110</v>
      </c>
      <c r="L1055" s="24" t="s">
        <v>2711</v>
      </c>
      <c r="M1055" s="24">
        <v>711110</v>
      </c>
      <c r="N1055" s="24" t="s">
        <v>2711</v>
      </c>
      <c r="O1055" s="23" t="str">
        <f t="shared" si="30"/>
        <v>711110</v>
      </c>
    </row>
    <row r="1056" spans="8:15" x14ac:dyDescent="0.45">
      <c r="H1056" s="17">
        <v>711100</v>
      </c>
      <c r="I1056" s="24" t="s">
        <v>1414</v>
      </c>
      <c r="J1056" s="24" t="s">
        <v>1416</v>
      </c>
      <c r="K1056" s="24">
        <v>711120</v>
      </c>
      <c r="L1056" s="24" t="s">
        <v>2712</v>
      </c>
      <c r="M1056" s="24">
        <v>711120</v>
      </c>
      <c r="N1056" s="24" t="s">
        <v>2712</v>
      </c>
      <c r="O1056" s="23" t="str">
        <f t="shared" si="30"/>
        <v>711120</v>
      </c>
    </row>
    <row r="1057" spans="8:15" x14ac:dyDescent="0.45">
      <c r="H1057" s="17">
        <v>711100</v>
      </c>
      <c r="I1057" s="24" t="s">
        <v>1414</v>
      </c>
      <c r="J1057" s="24" t="s">
        <v>1417</v>
      </c>
      <c r="K1057" s="24">
        <v>711130</v>
      </c>
      <c r="L1057" s="24" t="s">
        <v>2713</v>
      </c>
      <c r="M1057" s="24">
        <v>711130</v>
      </c>
      <c r="N1057" s="24" t="s">
        <v>2713</v>
      </c>
      <c r="O1057" s="23" t="str">
        <f t="shared" si="30"/>
        <v>711130</v>
      </c>
    </row>
    <row r="1058" spans="8:15" x14ac:dyDescent="0.45">
      <c r="H1058" s="17">
        <v>711100</v>
      </c>
      <c r="I1058" s="24" t="s">
        <v>1414</v>
      </c>
      <c r="J1058" s="24" t="s">
        <v>1418</v>
      </c>
      <c r="K1058" s="24">
        <v>711190</v>
      </c>
      <c r="L1058" s="24" t="s">
        <v>2714</v>
      </c>
      <c r="M1058" s="24">
        <v>711190</v>
      </c>
      <c r="N1058" s="24" t="s">
        <v>2714</v>
      </c>
      <c r="O1058" s="23" t="str">
        <f t="shared" si="30"/>
        <v>711190</v>
      </c>
    </row>
    <row r="1059" spans="8:15" x14ac:dyDescent="0.45">
      <c r="H1059" s="17">
        <v>711200</v>
      </c>
      <c r="I1059" s="24" t="s">
        <v>1419</v>
      </c>
      <c r="J1059" s="24" t="s">
        <v>1420</v>
      </c>
      <c r="K1059" s="24">
        <v>711211</v>
      </c>
      <c r="L1059" s="24" t="s">
        <v>2715</v>
      </c>
      <c r="M1059" s="24">
        <v>711211</v>
      </c>
      <c r="N1059" s="24" t="s">
        <v>2715</v>
      </c>
      <c r="O1059" s="23" t="str">
        <f t="shared" si="30"/>
        <v>711211</v>
      </c>
    </row>
    <row r="1060" spans="8:15" x14ac:dyDescent="0.45">
      <c r="H1060" s="17">
        <v>711200</v>
      </c>
      <c r="I1060" s="24" t="s">
        <v>1419</v>
      </c>
      <c r="J1060" s="24" t="s">
        <v>1421</v>
      </c>
      <c r="K1060" s="24">
        <v>711212</v>
      </c>
      <c r="L1060" s="24" t="s">
        <v>2716</v>
      </c>
      <c r="M1060" s="24">
        <v>711212</v>
      </c>
      <c r="N1060" s="24" t="s">
        <v>2716</v>
      </c>
      <c r="O1060" s="23" t="str">
        <f t="shared" si="30"/>
        <v>711212</v>
      </c>
    </row>
    <row r="1061" spans="8:15" x14ac:dyDescent="0.45">
      <c r="H1061" s="17">
        <v>711200</v>
      </c>
      <c r="I1061" s="24" t="s">
        <v>1419</v>
      </c>
      <c r="J1061" s="24" t="s">
        <v>1422</v>
      </c>
      <c r="K1061" s="24">
        <v>711219</v>
      </c>
      <c r="L1061" s="24" t="s">
        <v>2717</v>
      </c>
      <c r="M1061" s="24">
        <v>711219</v>
      </c>
      <c r="N1061" s="24" t="s">
        <v>2717</v>
      </c>
      <c r="O1061" s="23" t="str">
        <f t="shared" si="30"/>
        <v>711219</v>
      </c>
    </row>
    <row r="1062" spans="8:15" x14ac:dyDescent="0.45">
      <c r="H1062" s="17" t="s">
        <v>2718</v>
      </c>
      <c r="I1062" s="24" t="s">
        <v>1423</v>
      </c>
      <c r="J1062" s="24" t="s">
        <v>1424</v>
      </c>
      <c r="K1062" s="24">
        <v>711310</v>
      </c>
      <c r="L1062" s="24" t="s">
        <v>2719</v>
      </c>
      <c r="M1062" s="24">
        <v>711310</v>
      </c>
      <c r="N1062" s="24" t="s">
        <v>2719</v>
      </c>
      <c r="O1062" s="23" t="str">
        <f t="shared" si="30"/>
        <v>711310</v>
      </c>
    </row>
    <row r="1063" spans="8:15" x14ac:dyDescent="0.45">
      <c r="H1063" s="17" t="s">
        <v>2718</v>
      </c>
      <c r="I1063" s="24" t="s">
        <v>1423</v>
      </c>
      <c r="J1063" s="24" t="s">
        <v>1425</v>
      </c>
      <c r="K1063" s="24">
        <v>711320</v>
      </c>
      <c r="L1063" s="24" t="s">
        <v>2720</v>
      </c>
      <c r="M1063" s="24">
        <v>711320</v>
      </c>
      <c r="N1063" s="24" t="s">
        <v>2720</v>
      </c>
      <c r="O1063" s="23" t="str">
        <f t="shared" si="30"/>
        <v>711320</v>
      </c>
    </row>
    <row r="1064" spans="8:15" x14ac:dyDescent="0.45">
      <c r="H1064" s="17" t="s">
        <v>2718</v>
      </c>
      <c r="I1064" s="24" t="s">
        <v>1423</v>
      </c>
      <c r="J1064" s="24" t="s">
        <v>1426</v>
      </c>
      <c r="K1064" s="24">
        <v>711410</v>
      </c>
      <c r="L1064" s="24" t="s">
        <v>2721</v>
      </c>
      <c r="M1064" s="24">
        <v>711410</v>
      </c>
      <c r="N1064" s="24" t="s">
        <v>2721</v>
      </c>
      <c r="O1064" s="23" t="str">
        <f t="shared" si="30"/>
        <v>711410</v>
      </c>
    </row>
    <row r="1065" spans="8:15" x14ac:dyDescent="0.45">
      <c r="H1065" s="17">
        <v>711500</v>
      </c>
      <c r="I1065" s="24" t="s">
        <v>1427</v>
      </c>
      <c r="J1065" s="24" t="s">
        <v>1428</v>
      </c>
      <c r="K1065" s="24">
        <v>711510</v>
      </c>
      <c r="L1065" s="24" t="s">
        <v>2722</v>
      </c>
      <c r="M1065" s="24">
        <v>711510</v>
      </c>
      <c r="N1065" s="24" t="s">
        <v>2722</v>
      </c>
      <c r="O1065" s="23" t="str">
        <f t="shared" si="30"/>
        <v>711510</v>
      </c>
    </row>
    <row r="1066" spans="8:15" x14ac:dyDescent="0.45">
      <c r="H1066" s="17">
        <v>712000</v>
      </c>
      <c r="I1066" s="24" t="s">
        <v>1429</v>
      </c>
      <c r="J1066" s="24" t="s">
        <v>1430</v>
      </c>
      <c r="K1066" s="24">
        <v>712110</v>
      </c>
      <c r="L1066" s="24" t="s">
        <v>2723</v>
      </c>
      <c r="M1066" s="24">
        <v>712110</v>
      </c>
      <c r="N1066" s="24" t="s">
        <v>2723</v>
      </c>
      <c r="O1066" s="23" t="str">
        <f t="shared" si="30"/>
        <v>712110</v>
      </c>
    </row>
    <row r="1067" spans="8:15" x14ac:dyDescent="0.45">
      <c r="H1067" s="17">
        <v>712000</v>
      </c>
      <c r="I1067" s="24" t="s">
        <v>1429</v>
      </c>
      <c r="J1067" s="24" t="s">
        <v>1431</v>
      </c>
      <c r="K1067" s="24">
        <v>712120</v>
      </c>
      <c r="L1067" s="24" t="s">
        <v>2724</v>
      </c>
      <c r="M1067" s="24">
        <v>712120</v>
      </c>
      <c r="N1067" s="24" t="s">
        <v>2724</v>
      </c>
      <c r="O1067" s="23" t="str">
        <f t="shared" si="30"/>
        <v>712120</v>
      </c>
    </row>
    <row r="1068" spans="8:15" x14ac:dyDescent="0.45">
      <c r="H1068" s="17">
        <v>712000</v>
      </c>
      <c r="I1068" s="24" t="s">
        <v>1429</v>
      </c>
      <c r="J1068" s="24" t="s">
        <v>1432</v>
      </c>
      <c r="K1068" s="24">
        <v>712130</v>
      </c>
      <c r="L1068" s="24" t="s">
        <v>2725</v>
      </c>
      <c r="M1068" s="24">
        <v>712130</v>
      </c>
      <c r="N1068" s="24" t="s">
        <v>2725</v>
      </c>
      <c r="O1068" s="23" t="str">
        <f t="shared" si="30"/>
        <v>712130</v>
      </c>
    </row>
    <row r="1069" spans="8:15" x14ac:dyDescent="0.45">
      <c r="H1069" s="17">
        <v>712000</v>
      </c>
      <c r="I1069" s="24" t="s">
        <v>1429</v>
      </c>
      <c r="J1069" s="24" t="s">
        <v>1433</v>
      </c>
      <c r="K1069" s="24">
        <v>712190</v>
      </c>
      <c r="L1069" s="24" t="s">
        <v>2726</v>
      </c>
      <c r="M1069" s="24">
        <v>712190</v>
      </c>
      <c r="N1069" s="24" t="s">
        <v>2726</v>
      </c>
      <c r="O1069" s="23" t="str">
        <f t="shared" si="30"/>
        <v>712190</v>
      </c>
    </row>
    <row r="1070" spans="8:15" x14ac:dyDescent="0.45">
      <c r="H1070" s="17">
        <v>713100</v>
      </c>
      <c r="I1070" s="24" t="s">
        <v>1434</v>
      </c>
      <c r="J1070" s="24" t="s">
        <v>1435</v>
      </c>
      <c r="K1070" s="24">
        <v>713110</v>
      </c>
      <c r="L1070" s="24" t="s">
        <v>2727</v>
      </c>
      <c r="M1070" s="24">
        <v>713110</v>
      </c>
      <c r="N1070" s="24" t="s">
        <v>2727</v>
      </c>
      <c r="O1070" s="23" t="str">
        <f t="shared" si="30"/>
        <v>713110</v>
      </c>
    </row>
    <row r="1071" spans="8:15" x14ac:dyDescent="0.45">
      <c r="H1071" s="17">
        <v>713100</v>
      </c>
      <c r="I1071" s="24" t="s">
        <v>1434</v>
      </c>
      <c r="J1071" s="24" t="s">
        <v>1436</v>
      </c>
      <c r="K1071" s="24">
        <v>713120</v>
      </c>
      <c r="L1071" s="24" t="s">
        <v>2728</v>
      </c>
      <c r="M1071" s="24">
        <v>713120</v>
      </c>
      <c r="N1071" s="24" t="s">
        <v>2728</v>
      </c>
      <c r="O1071" s="23" t="str">
        <f t="shared" si="30"/>
        <v>713120</v>
      </c>
    </row>
    <row r="1072" spans="8:15" x14ac:dyDescent="0.45">
      <c r="H1072" s="17">
        <v>713200</v>
      </c>
      <c r="I1072" s="24" t="s">
        <v>1437</v>
      </c>
      <c r="J1072" s="24" t="s">
        <v>1438</v>
      </c>
      <c r="K1072" s="24">
        <v>713210</v>
      </c>
      <c r="L1072" s="24" t="s">
        <v>2729</v>
      </c>
      <c r="M1072" s="24">
        <v>713210</v>
      </c>
      <c r="N1072" s="24" t="s">
        <v>2729</v>
      </c>
      <c r="O1072" s="23" t="str">
        <f t="shared" si="30"/>
        <v>713210</v>
      </c>
    </row>
    <row r="1073" spans="8:15" x14ac:dyDescent="0.45">
      <c r="H1073" s="17">
        <v>713200</v>
      </c>
      <c r="I1073" s="24" t="s">
        <v>1437</v>
      </c>
      <c r="J1073" s="24" t="s">
        <v>1439</v>
      </c>
      <c r="K1073" s="24">
        <v>713290</v>
      </c>
      <c r="L1073" s="24" t="s">
        <v>2730</v>
      </c>
      <c r="M1073" s="24">
        <v>713290</v>
      </c>
      <c r="N1073" s="24" t="s">
        <v>2730</v>
      </c>
      <c r="O1073" s="23" t="str">
        <f t="shared" si="30"/>
        <v>713290</v>
      </c>
    </row>
    <row r="1074" spans="8:15" x14ac:dyDescent="0.45">
      <c r="H1074" s="17">
        <v>713900</v>
      </c>
      <c r="I1074" s="24" t="s">
        <v>1440</v>
      </c>
      <c r="J1074" s="24" t="s">
        <v>1441</v>
      </c>
      <c r="K1074" s="24">
        <v>713910</v>
      </c>
      <c r="L1074" s="24" t="s">
        <v>2731</v>
      </c>
      <c r="M1074" s="24">
        <v>713910</v>
      </c>
      <c r="N1074" s="24" t="s">
        <v>2731</v>
      </c>
      <c r="O1074" s="23" t="str">
        <f t="shared" si="30"/>
        <v>713910</v>
      </c>
    </row>
    <row r="1075" spans="8:15" x14ac:dyDescent="0.45">
      <c r="H1075" s="17">
        <v>713900</v>
      </c>
      <c r="I1075" s="24" t="s">
        <v>1440</v>
      </c>
      <c r="J1075" s="24" t="s">
        <v>1442</v>
      </c>
      <c r="K1075" s="24">
        <v>713920</v>
      </c>
      <c r="L1075" s="24" t="s">
        <v>2732</v>
      </c>
      <c r="M1075" s="24">
        <v>713920</v>
      </c>
      <c r="N1075" s="24" t="s">
        <v>2732</v>
      </c>
      <c r="O1075" s="23" t="str">
        <f t="shared" si="30"/>
        <v>713920</v>
      </c>
    </row>
    <row r="1076" spans="8:15" x14ac:dyDescent="0.45">
      <c r="H1076" s="17">
        <v>713900</v>
      </c>
      <c r="I1076" s="24" t="s">
        <v>1440</v>
      </c>
      <c r="J1076" s="24" t="s">
        <v>1443</v>
      </c>
      <c r="K1076" s="24">
        <v>713930</v>
      </c>
      <c r="L1076" s="24" t="s">
        <v>2733</v>
      </c>
      <c r="M1076" s="24">
        <v>713930</v>
      </c>
      <c r="N1076" s="24" t="s">
        <v>2733</v>
      </c>
      <c r="O1076" s="23" t="str">
        <f t="shared" si="30"/>
        <v>713930</v>
      </c>
    </row>
    <row r="1077" spans="8:15" x14ac:dyDescent="0.45">
      <c r="H1077" s="17">
        <v>713900</v>
      </c>
      <c r="I1077" s="24" t="s">
        <v>1440</v>
      </c>
      <c r="J1077" s="24" t="s">
        <v>1444</v>
      </c>
      <c r="K1077" s="24">
        <v>713940</v>
      </c>
      <c r="L1077" s="24" t="s">
        <v>2734</v>
      </c>
      <c r="M1077" s="24">
        <v>713940</v>
      </c>
      <c r="N1077" s="24" t="s">
        <v>2734</v>
      </c>
      <c r="O1077" s="23" t="str">
        <f t="shared" si="30"/>
        <v>713940</v>
      </c>
    </row>
    <row r="1078" spans="8:15" x14ac:dyDescent="0.45">
      <c r="H1078" s="17">
        <v>713900</v>
      </c>
      <c r="I1078" s="24" t="s">
        <v>1440</v>
      </c>
      <c r="J1078" s="24" t="s">
        <v>1445</v>
      </c>
      <c r="K1078" s="24">
        <v>713950</v>
      </c>
      <c r="L1078" s="24" t="s">
        <v>2735</v>
      </c>
      <c r="M1078" s="24">
        <v>713950</v>
      </c>
      <c r="N1078" s="24" t="s">
        <v>2735</v>
      </c>
      <c r="O1078" s="23" t="str">
        <f t="shared" si="30"/>
        <v>713950</v>
      </c>
    </row>
    <row r="1079" spans="8:15" x14ac:dyDescent="0.45">
      <c r="H1079" s="17">
        <v>713900</v>
      </c>
      <c r="I1079" s="24" t="s">
        <v>1440</v>
      </c>
      <c r="J1079" s="24" t="s">
        <v>1446</v>
      </c>
      <c r="K1079" s="24">
        <v>713990</v>
      </c>
      <c r="L1079" s="24" t="s">
        <v>2736</v>
      </c>
      <c r="M1079" s="24">
        <v>713990</v>
      </c>
      <c r="N1079" s="24" t="s">
        <v>2736</v>
      </c>
      <c r="O1079" s="23" t="str">
        <f t="shared" si="30"/>
        <v>713990</v>
      </c>
    </row>
    <row r="1080" spans="8:15" x14ac:dyDescent="0.45">
      <c r="H1080" s="17">
        <v>721000</v>
      </c>
      <c r="I1080" s="24" t="s">
        <v>1447</v>
      </c>
      <c r="J1080" s="24" t="s">
        <v>1448</v>
      </c>
      <c r="K1080" s="24">
        <v>721110</v>
      </c>
      <c r="L1080" s="24" t="s">
        <v>2737</v>
      </c>
      <c r="M1080" s="24">
        <v>721110</v>
      </c>
      <c r="N1080" s="24" t="s">
        <v>2737</v>
      </c>
      <c r="O1080" s="23" t="str">
        <f t="shared" si="30"/>
        <v>721110</v>
      </c>
    </row>
    <row r="1081" spans="8:15" x14ac:dyDescent="0.45">
      <c r="H1081" s="17">
        <v>721000</v>
      </c>
      <c r="I1081" s="24" t="s">
        <v>1447</v>
      </c>
      <c r="J1081" s="24" t="s">
        <v>1449</v>
      </c>
      <c r="K1081" s="24">
        <v>721120</v>
      </c>
      <c r="L1081" s="24" t="s">
        <v>2738</v>
      </c>
      <c r="M1081" s="24">
        <v>721120</v>
      </c>
      <c r="N1081" s="24" t="s">
        <v>2738</v>
      </c>
      <c r="O1081" s="23" t="str">
        <f t="shared" si="30"/>
        <v>721120</v>
      </c>
    </row>
    <row r="1082" spans="8:15" x14ac:dyDescent="0.45">
      <c r="H1082" s="17">
        <v>721000</v>
      </c>
      <c r="I1082" s="24" t="s">
        <v>1447</v>
      </c>
      <c r="J1082" s="24" t="s">
        <v>1450</v>
      </c>
      <c r="K1082" s="24">
        <v>721191</v>
      </c>
      <c r="L1082" s="24" t="s">
        <v>2739</v>
      </c>
      <c r="M1082" s="24">
        <v>721191</v>
      </c>
      <c r="N1082" s="24" t="s">
        <v>2739</v>
      </c>
      <c r="O1082" s="23" t="str">
        <f t="shared" si="30"/>
        <v>721191</v>
      </c>
    </row>
    <row r="1083" spans="8:15" x14ac:dyDescent="0.45">
      <c r="H1083" s="17">
        <v>721000</v>
      </c>
      <c r="I1083" s="24" t="s">
        <v>1447</v>
      </c>
      <c r="J1083" s="24" t="s">
        <v>1451</v>
      </c>
      <c r="K1083" s="24">
        <v>721199</v>
      </c>
      <c r="L1083" s="24" t="s">
        <v>2740</v>
      </c>
      <c r="M1083" s="24">
        <v>721199</v>
      </c>
      <c r="N1083" s="24" t="s">
        <v>2740</v>
      </c>
      <c r="O1083" s="23" t="str">
        <f t="shared" si="30"/>
        <v>721199</v>
      </c>
    </row>
    <row r="1084" spans="8:15" x14ac:dyDescent="0.45">
      <c r="H1084" s="17">
        <v>721000</v>
      </c>
      <c r="I1084" s="24" t="s">
        <v>1447</v>
      </c>
      <c r="J1084" s="24" t="s">
        <v>1452</v>
      </c>
      <c r="K1084" s="24">
        <v>721211</v>
      </c>
      <c r="L1084" s="24" t="s">
        <v>2741</v>
      </c>
      <c r="M1084" s="24">
        <v>721211</v>
      </c>
      <c r="N1084" s="24" t="s">
        <v>2741</v>
      </c>
      <c r="O1084" s="23" t="str">
        <f t="shared" si="30"/>
        <v>721211</v>
      </c>
    </row>
    <row r="1085" spans="8:15" x14ac:dyDescent="0.45">
      <c r="H1085" s="17">
        <v>721000</v>
      </c>
      <c r="I1085" s="24" t="s">
        <v>1447</v>
      </c>
      <c r="J1085" s="24" t="s">
        <v>1453</v>
      </c>
      <c r="K1085" s="24">
        <v>721214</v>
      </c>
      <c r="L1085" s="24" t="s">
        <v>2742</v>
      </c>
      <c r="M1085" s="24">
        <v>721214</v>
      </c>
      <c r="N1085" s="24" t="s">
        <v>2742</v>
      </c>
      <c r="O1085" s="23" t="str">
        <f t="shared" si="30"/>
        <v>721214</v>
      </c>
    </row>
    <row r="1086" spans="8:15" x14ac:dyDescent="0.45">
      <c r="H1086" s="17">
        <v>721000</v>
      </c>
      <c r="I1086" s="24" t="s">
        <v>1447</v>
      </c>
      <c r="J1086" s="24" t="s">
        <v>1454</v>
      </c>
      <c r="K1086" s="24">
        <v>721310</v>
      </c>
      <c r="L1086" s="24" t="s">
        <v>2743</v>
      </c>
      <c r="M1086" s="24">
        <v>721310</v>
      </c>
      <c r="N1086" s="24" t="s">
        <v>2743</v>
      </c>
      <c r="O1086" s="23" t="str">
        <f t="shared" si="30"/>
        <v>721310</v>
      </c>
    </row>
    <row r="1087" spans="8:15" x14ac:dyDescent="0.45">
      <c r="H1087" s="17">
        <v>722110</v>
      </c>
      <c r="I1087" s="24" t="s">
        <v>1455</v>
      </c>
      <c r="J1087" s="24" t="s">
        <v>1456</v>
      </c>
      <c r="K1087" s="24">
        <v>722110</v>
      </c>
      <c r="L1087" s="24" t="s">
        <v>2744</v>
      </c>
      <c r="M1087" s="24">
        <v>722511</v>
      </c>
      <c r="N1087" s="24" t="s">
        <v>2744</v>
      </c>
      <c r="O1087" s="23" t="str">
        <f t="shared" si="30"/>
        <v>722511</v>
      </c>
    </row>
    <row r="1088" spans="8:15" x14ac:dyDescent="0.45">
      <c r="H1088" s="17">
        <v>722211</v>
      </c>
      <c r="I1088" s="24" t="s">
        <v>1457</v>
      </c>
      <c r="J1088" s="24" t="s">
        <v>1458</v>
      </c>
      <c r="K1088" s="24">
        <v>722211</v>
      </c>
      <c r="L1088" s="24" t="s">
        <v>2745</v>
      </c>
      <c r="M1088" s="24">
        <v>722513</v>
      </c>
      <c r="N1088" s="24" t="s">
        <v>2745</v>
      </c>
      <c r="O1088" s="23" t="str">
        <f t="shared" si="30"/>
        <v>722513</v>
      </c>
    </row>
    <row r="1089" spans="8:15" x14ac:dyDescent="0.45">
      <c r="H1089" s="17">
        <v>722211</v>
      </c>
      <c r="I1089" s="24" t="s">
        <v>1457</v>
      </c>
      <c r="J1089" s="24" t="s">
        <v>1459</v>
      </c>
      <c r="K1089" s="24">
        <v>722212</v>
      </c>
      <c r="L1089" s="24" t="s">
        <v>2746</v>
      </c>
      <c r="M1089" s="24">
        <v>722514</v>
      </c>
      <c r="N1089" s="24" t="s">
        <v>2746</v>
      </c>
      <c r="O1089" s="23" t="str">
        <f t="shared" si="30"/>
        <v>722514</v>
      </c>
    </row>
    <row r="1090" spans="8:15" x14ac:dyDescent="0.45">
      <c r="H1090" s="17">
        <v>722211</v>
      </c>
      <c r="I1090" s="24" t="s">
        <v>1457</v>
      </c>
      <c r="J1090" s="24" t="s">
        <v>1460</v>
      </c>
      <c r="K1090" s="24">
        <v>722213</v>
      </c>
      <c r="L1090" s="24" t="s">
        <v>2747</v>
      </c>
      <c r="M1090" s="24">
        <v>722515</v>
      </c>
      <c r="N1090" s="24" t="s">
        <v>2747</v>
      </c>
      <c r="O1090" s="23" t="str">
        <f t="shared" si="30"/>
        <v>722515</v>
      </c>
    </row>
    <row r="1091" spans="8:15" x14ac:dyDescent="0.45">
      <c r="H1091" s="17" t="s">
        <v>2748</v>
      </c>
      <c r="I1091" s="24" t="s">
        <v>1461</v>
      </c>
      <c r="J1091" s="24" t="s">
        <v>1462</v>
      </c>
      <c r="K1091" s="24">
        <v>722310</v>
      </c>
      <c r="L1091" s="24" t="s">
        <v>2749</v>
      </c>
      <c r="M1091" s="24">
        <v>722310</v>
      </c>
      <c r="N1091" s="24" t="s">
        <v>2749</v>
      </c>
      <c r="O1091" s="23" t="str">
        <f t="shared" ref="O1091:O1154" si="31">TEXT(M1091,"#")</f>
        <v>722310</v>
      </c>
    </row>
    <row r="1092" spans="8:15" x14ac:dyDescent="0.45">
      <c r="H1092" s="17" t="s">
        <v>2748</v>
      </c>
      <c r="I1092" s="24" t="s">
        <v>1461</v>
      </c>
      <c r="J1092" s="24" t="s">
        <v>1463</v>
      </c>
      <c r="K1092" s="24">
        <v>722320</v>
      </c>
      <c r="L1092" s="24" t="s">
        <v>2750</v>
      </c>
      <c r="M1092" s="24">
        <v>722320</v>
      </c>
      <c r="N1092" s="24" t="s">
        <v>2750</v>
      </c>
      <c r="O1092" s="23" t="str">
        <f t="shared" si="31"/>
        <v>722320</v>
      </c>
    </row>
    <row r="1093" spans="8:15" x14ac:dyDescent="0.45">
      <c r="H1093" s="17" t="s">
        <v>2748</v>
      </c>
      <c r="I1093" s="24" t="s">
        <v>1461</v>
      </c>
      <c r="J1093" s="24" t="s">
        <v>1464</v>
      </c>
      <c r="K1093" s="24">
        <v>722330</v>
      </c>
      <c r="L1093" s="24" t="s">
        <v>2751</v>
      </c>
      <c r="M1093" s="24">
        <v>722330</v>
      </c>
      <c r="N1093" s="24" t="s">
        <v>2751</v>
      </c>
      <c r="O1093" s="23" t="str">
        <f t="shared" si="31"/>
        <v>722330</v>
      </c>
    </row>
    <row r="1094" spans="8:15" x14ac:dyDescent="0.45">
      <c r="H1094" s="17" t="s">
        <v>2748</v>
      </c>
      <c r="I1094" s="24" t="s">
        <v>1461</v>
      </c>
      <c r="J1094" s="24" t="s">
        <v>1465</v>
      </c>
      <c r="K1094" s="24">
        <v>722410</v>
      </c>
      <c r="L1094" s="24" t="s">
        <v>2752</v>
      </c>
      <c r="M1094" s="24">
        <v>722410</v>
      </c>
      <c r="N1094" s="24" t="s">
        <v>2752</v>
      </c>
      <c r="O1094" s="23" t="str">
        <f t="shared" si="31"/>
        <v>722410</v>
      </c>
    </row>
    <row r="1095" spans="8:15" x14ac:dyDescent="0.45">
      <c r="H1095" s="17">
        <v>811100</v>
      </c>
      <c r="I1095" s="24" t="s">
        <v>1466</v>
      </c>
      <c r="J1095" s="24" t="s">
        <v>1467</v>
      </c>
      <c r="K1095" s="24">
        <v>811111</v>
      </c>
      <c r="L1095" s="24" t="s">
        <v>2753</v>
      </c>
      <c r="M1095" s="24">
        <v>811111</v>
      </c>
      <c r="N1095" s="24" t="s">
        <v>2753</v>
      </c>
      <c r="O1095" s="23" t="str">
        <f t="shared" si="31"/>
        <v>811111</v>
      </c>
    </row>
    <row r="1096" spans="8:15" x14ac:dyDescent="0.45">
      <c r="H1096" s="17">
        <v>811100</v>
      </c>
      <c r="I1096" s="24" t="s">
        <v>1466</v>
      </c>
      <c r="J1096" s="24" t="s">
        <v>1468</v>
      </c>
      <c r="K1096" s="24">
        <v>811112</v>
      </c>
      <c r="L1096" s="24" t="s">
        <v>2754</v>
      </c>
      <c r="M1096" s="24">
        <v>811112</v>
      </c>
      <c r="N1096" s="24" t="s">
        <v>2754</v>
      </c>
      <c r="O1096" s="23" t="str">
        <f t="shared" si="31"/>
        <v>811112</v>
      </c>
    </row>
    <row r="1097" spans="8:15" x14ac:dyDescent="0.45">
      <c r="H1097" s="17">
        <v>811100</v>
      </c>
      <c r="I1097" s="24" t="s">
        <v>1466</v>
      </c>
      <c r="J1097" s="24" t="s">
        <v>1469</v>
      </c>
      <c r="K1097" s="24">
        <v>811113</v>
      </c>
      <c r="L1097" s="24" t="s">
        <v>2755</v>
      </c>
      <c r="M1097" s="24">
        <v>811113</v>
      </c>
      <c r="N1097" s="24" t="s">
        <v>2755</v>
      </c>
      <c r="O1097" s="23" t="str">
        <f t="shared" si="31"/>
        <v>811113</v>
      </c>
    </row>
    <row r="1098" spans="8:15" x14ac:dyDescent="0.45">
      <c r="H1098" s="17">
        <v>811100</v>
      </c>
      <c r="I1098" s="24" t="s">
        <v>1466</v>
      </c>
      <c r="J1098" s="24" t="s">
        <v>1470</v>
      </c>
      <c r="K1098" s="24">
        <v>811118</v>
      </c>
      <c r="L1098" s="24" t="s">
        <v>2756</v>
      </c>
      <c r="M1098" s="24">
        <v>811118</v>
      </c>
      <c r="N1098" s="24" t="s">
        <v>2756</v>
      </c>
      <c r="O1098" s="23" t="str">
        <f t="shared" si="31"/>
        <v>811118</v>
      </c>
    </row>
    <row r="1099" spans="8:15" x14ac:dyDescent="0.45">
      <c r="H1099" s="17">
        <v>811100</v>
      </c>
      <c r="I1099" s="24" t="s">
        <v>1466</v>
      </c>
      <c r="J1099" s="24" t="s">
        <v>1471</v>
      </c>
      <c r="K1099" s="24">
        <v>811121</v>
      </c>
      <c r="L1099" s="24" t="s">
        <v>2757</v>
      </c>
      <c r="M1099" s="24">
        <v>811121</v>
      </c>
      <c r="N1099" s="24" t="s">
        <v>2757</v>
      </c>
      <c r="O1099" s="23" t="str">
        <f t="shared" si="31"/>
        <v>811121</v>
      </c>
    </row>
    <row r="1100" spans="8:15" x14ac:dyDescent="0.45">
      <c r="H1100" s="17">
        <v>811100</v>
      </c>
      <c r="I1100" s="24" t="s">
        <v>1466</v>
      </c>
      <c r="J1100" s="24" t="s">
        <v>1472</v>
      </c>
      <c r="K1100" s="24">
        <v>811122</v>
      </c>
      <c r="L1100" s="24" t="s">
        <v>2758</v>
      </c>
      <c r="M1100" s="24">
        <v>811122</v>
      </c>
      <c r="N1100" s="24" t="s">
        <v>2758</v>
      </c>
      <c r="O1100" s="23" t="str">
        <f t="shared" si="31"/>
        <v>811122</v>
      </c>
    </row>
    <row r="1101" spans="8:15" x14ac:dyDescent="0.45">
      <c r="H1101" s="17">
        <v>811100</v>
      </c>
      <c r="I1101" s="24" t="s">
        <v>1466</v>
      </c>
      <c r="J1101" s="24" t="s">
        <v>1473</v>
      </c>
      <c r="K1101" s="24">
        <v>811191</v>
      </c>
      <c r="L1101" s="24" t="s">
        <v>2759</v>
      </c>
      <c r="M1101" s="24">
        <v>811191</v>
      </c>
      <c r="N1101" s="24" t="s">
        <v>2759</v>
      </c>
      <c r="O1101" s="23" t="str">
        <f t="shared" si="31"/>
        <v>811191</v>
      </c>
    </row>
    <row r="1102" spans="8:15" x14ac:dyDescent="0.45">
      <c r="H1102" s="17">
        <v>811100</v>
      </c>
      <c r="I1102" s="24" t="s">
        <v>1466</v>
      </c>
      <c r="J1102" s="24" t="s">
        <v>1474</v>
      </c>
      <c r="K1102" s="24">
        <v>811192</v>
      </c>
      <c r="L1102" s="24" t="s">
        <v>2760</v>
      </c>
      <c r="M1102" s="24">
        <v>811192</v>
      </c>
      <c r="N1102" s="24" t="s">
        <v>2760</v>
      </c>
      <c r="O1102" s="23" t="str">
        <f t="shared" si="31"/>
        <v>811192</v>
      </c>
    </row>
    <row r="1103" spans="8:15" x14ac:dyDescent="0.45">
      <c r="H1103" s="17">
        <v>811100</v>
      </c>
      <c r="I1103" s="24" t="s">
        <v>1466</v>
      </c>
      <c r="J1103" s="24" t="s">
        <v>1475</v>
      </c>
      <c r="K1103" s="24">
        <v>811198</v>
      </c>
      <c r="L1103" s="24" t="s">
        <v>2761</v>
      </c>
      <c r="M1103" s="24">
        <v>811198</v>
      </c>
      <c r="N1103" s="24" t="s">
        <v>2761</v>
      </c>
      <c r="O1103" s="23" t="str">
        <f t="shared" si="31"/>
        <v>811198</v>
      </c>
    </row>
    <row r="1104" spans="8:15" x14ac:dyDescent="0.45">
      <c r="H1104" s="17">
        <v>811200</v>
      </c>
      <c r="I1104" s="24" t="s">
        <v>1476</v>
      </c>
      <c r="J1104" s="24" t="s">
        <v>1477</v>
      </c>
      <c r="K1104" s="24">
        <v>811211</v>
      </c>
      <c r="L1104" s="24" t="s">
        <v>2762</v>
      </c>
      <c r="M1104" s="24">
        <v>811211</v>
      </c>
      <c r="N1104" s="24" t="s">
        <v>2762</v>
      </c>
      <c r="O1104" s="23" t="str">
        <f t="shared" si="31"/>
        <v>811211</v>
      </c>
    </row>
    <row r="1105" spans="8:15" x14ac:dyDescent="0.45">
      <c r="H1105" s="17">
        <v>811200</v>
      </c>
      <c r="I1105" s="24" t="s">
        <v>1476</v>
      </c>
      <c r="J1105" s="24" t="s">
        <v>1478</v>
      </c>
      <c r="K1105" s="24">
        <v>811212</v>
      </c>
      <c r="L1105" s="24" t="s">
        <v>2763</v>
      </c>
      <c r="M1105" s="24">
        <v>811212</v>
      </c>
      <c r="N1105" s="24" t="s">
        <v>2763</v>
      </c>
      <c r="O1105" s="23" t="str">
        <f t="shared" si="31"/>
        <v>811212</v>
      </c>
    </row>
    <row r="1106" spans="8:15" x14ac:dyDescent="0.45">
      <c r="H1106" s="17">
        <v>811200</v>
      </c>
      <c r="I1106" s="24" t="s">
        <v>1476</v>
      </c>
      <c r="J1106" s="24" t="s">
        <v>1479</v>
      </c>
      <c r="K1106" s="24">
        <v>811213</v>
      </c>
      <c r="L1106" s="24" t="s">
        <v>2764</v>
      </c>
      <c r="M1106" s="24">
        <v>811213</v>
      </c>
      <c r="N1106" s="24" t="s">
        <v>2764</v>
      </c>
      <c r="O1106" s="23" t="str">
        <f t="shared" si="31"/>
        <v>811213</v>
      </c>
    </row>
    <row r="1107" spans="8:15" x14ac:dyDescent="0.45">
      <c r="H1107" s="17">
        <v>811200</v>
      </c>
      <c r="I1107" s="24" t="s">
        <v>1476</v>
      </c>
      <c r="J1107" s="24" t="s">
        <v>1480</v>
      </c>
      <c r="K1107" s="24">
        <v>811219</v>
      </c>
      <c r="L1107" s="24" t="s">
        <v>2765</v>
      </c>
      <c r="M1107" s="24">
        <v>811219</v>
      </c>
      <c r="N1107" s="24" t="s">
        <v>2765</v>
      </c>
      <c r="O1107" s="23" t="str">
        <f t="shared" si="31"/>
        <v>811219</v>
      </c>
    </row>
    <row r="1108" spans="8:15" x14ac:dyDescent="0.45">
      <c r="H1108" s="17">
        <v>811300</v>
      </c>
      <c r="I1108" s="24" t="s">
        <v>1481</v>
      </c>
      <c r="J1108" s="24" t="s">
        <v>1482</v>
      </c>
      <c r="K1108" s="24">
        <v>811310</v>
      </c>
      <c r="L1108" s="24" t="s">
        <v>2766</v>
      </c>
      <c r="M1108" s="24">
        <v>811310</v>
      </c>
      <c r="N1108" s="24" t="s">
        <v>2766</v>
      </c>
      <c r="O1108" s="23" t="str">
        <f t="shared" si="31"/>
        <v>811310</v>
      </c>
    </row>
    <row r="1109" spans="8:15" x14ac:dyDescent="0.45">
      <c r="H1109" s="17">
        <v>811400</v>
      </c>
      <c r="I1109" s="24" t="s">
        <v>1483</v>
      </c>
      <c r="J1109" s="24" t="s">
        <v>1484</v>
      </c>
      <c r="K1109" s="24">
        <v>811411</v>
      </c>
      <c r="L1109" s="24" t="s">
        <v>2767</v>
      </c>
      <c r="M1109" s="24">
        <v>811411</v>
      </c>
      <c r="N1109" s="24" t="s">
        <v>2767</v>
      </c>
      <c r="O1109" s="23" t="str">
        <f t="shared" si="31"/>
        <v>811411</v>
      </c>
    </row>
    <row r="1110" spans="8:15" x14ac:dyDescent="0.45">
      <c r="H1110" s="17">
        <v>811400</v>
      </c>
      <c r="I1110" s="24" t="s">
        <v>1483</v>
      </c>
      <c r="J1110" s="24" t="s">
        <v>1485</v>
      </c>
      <c r="K1110" s="24">
        <v>811412</v>
      </c>
      <c r="L1110" s="24" t="s">
        <v>2768</v>
      </c>
      <c r="M1110" s="24">
        <v>811412</v>
      </c>
      <c r="N1110" s="24" t="s">
        <v>2768</v>
      </c>
      <c r="O1110" s="23" t="str">
        <f t="shared" si="31"/>
        <v>811412</v>
      </c>
    </row>
    <row r="1111" spans="8:15" x14ac:dyDescent="0.45">
      <c r="H1111" s="17">
        <v>811400</v>
      </c>
      <c r="I1111" s="24" t="s">
        <v>1483</v>
      </c>
      <c r="J1111" s="24" t="s">
        <v>1486</v>
      </c>
      <c r="K1111" s="24">
        <v>811420</v>
      </c>
      <c r="L1111" s="24" t="s">
        <v>2769</v>
      </c>
      <c r="M1111" s="24">
        <v>811420</v>
      </c>
      <c r="N1111" s="24" t="s">
        <v>2769</v>
      </c>
      <c r="O1111" s="23" t="str">
        <f t="shared" si="31"/>
        <v>811420</v>
      </c>
    </row>
    <row r="1112" spans="8:15" x14ac:dyDescent="0.45">
      <c r="H1112" s="17">
        <v>811400</v>
      </c>
      <c r="I1112" s="24" t="s">
        <v>1483</v>
      </c>
      <c r="J1112" s="24" t="s">
        <v>1487</v>
      </c>
      <c r="K1112" s="24">
        <v>811430</v>
      </c>
      <c r="L1112" s="24" t="s">
        <v>2770</v>
      </c>
      <c r="M1112" s="24">
        <v>811430</v>
      </c>
      <c r="N1112" s="24" t="s">
        <v>2770</v>
      </c>
      <c r="O1112" s="23" t="str">
        <f t="shared" si="31"/>
        <v>811430</v>
      </c>
    </row>
    <row r="1113" spans="8:15" x14ac:dyDescent="0.45">
      <c r="H1113" s="17">
        <v>811400</v>
      </c>
      <c r="I1113" s="24" t="s">
        <v>1483</v>
      </c>
      <c r="J1113" s="24" t="s">
        <v>1488</v>
      </c>
      <c r="K1113" s="24">
        <v>811490</v>
      </c>
      <c r="L1113" s="24" t="s">
        <v>2771</v>
      </c>
      <c r="M1113" s="24">
        <v>811490</v>
      </c>
      <c r="N1113" s="24" t="s">
        <v>2771</v>
      </c>
      <c r="O1113" s="23" t="str">
        <f t="shared" si="31"/>
        <v>811490</v>
      </c>
    </row>
    <row r="1114" spans="8:15" x14ac:dyDescent="0.45">
      <c r="H1114" s="17">
        <v>812100</v>
      </c>
      <c r="I1114" s="24" t="s">
        <v>1489</v>
      </c>
      <c r="J1114" s="24" t="s">
        <v>1490</v>
      </c>
      <c r="K1114" s="24">
        <v>812111</v>
      </c>
      <c r="L1114" s="24" t="s">
        <v>2772</v>
      </c>
      <c r="M1114" s="24">
        <v>812111</v>
      </c>
      <c r="N1114" s="24" t="s">
        <v>2772</v>
      </c>
      <c r="O1114" s="23" t="str">
        <f t="shared" si="31"/>
        <v>812111</v>
      </c>
    </row>
    <row r="1115" spans="8:15" x14ac:dyDescent="0.45">
      <c r="H1115" s="17">
        <v>812100</v>
      </c>
      <c r="I1115" s="24" t="s">
        <v>1489</v>
      </c>
      <c r="J1115" s="24" t="s">
        <v>1491</v>
      </c>
      <c r="K1115" s="24">
        <v>812112</v>
      </c>
      <c r="L1115" s="24" t="s">
        <v>2773</v>
      </c>
      <c r="M1115" s="24">
        <v>812112</v>
      </c>
      <c r="N1115" s="24" t="s">
        <v>2773</v>
      </c>
      <c r="O1115" s="23" t="str">
        <f t="shared" si="31"/>
        <v>812112</v>
      </c>
    </row>
    <row r="1116" spans="8:15" x14ac:dyDescent="0.45">
      <c r="H1116" s="17">
        <v>812100</v>
      </c>
      <c r="I1116" s="24" t="s">
        <v>1489</v>
      </c>
      <c r="J1116" s="24" t="s">
        <v>1492</v>
      </c>
      <c r="K1116" s="24">
        <v>812113</v>
      </c>
      <c r="L1116" s="24" t="s">
        <v>2774</v>
      </c>
      <c r="M1116" s="24">
        <v>812113</v>
      </c>
      <c r="N1116" s="24" t="s">
        <v>2774</v>
      </c>
      <c r="O1116" s="23" t="str">
        <f t="shared" si="31"/>
        <v>812113</v>
      </c>
    </row>
    <row r="1117" spans="8:15" x14ac:dyDescent="0.45">
      <c r="H1117" s="17">
        <v>812100</v>
      </c>
      <c r="I1117" s="24" t="s">
        <v>1489</v>
      </c>
      <c r="J1117" s="24" t="s">
        <v>1493</v>
      </c>
      <c r="K1117" s="24">
        <v>812191</v>
      </c>
      <c r="L1117" s="24" t="s">
        <v>2775</v>
      </c>
      <c r="M1117" s="24">
        <v>812191</v>
      </c>
      <c r="N1117" s="24" t="s">
        <v>2775</v>
      </c>
      <c r="O1117" s="23" t="str">
        <f t="shared" si="31"/>
        <v>812191</v>
      </c>
    </row>
    <row r="1118" spans="8:15" x14ac:dyDescent="0.45">
      <c r="H1118" s="17">
        <v>812100</v>
      </c>
      <c r="I1118" s="24" t="s">
        <v>1489</v>
      </c>
      <c r="J1118" s="24" t="s">
        <v>1494</v>
      </c>
      <c r="K1118" s="24">
        <v>812199</v>
      </c>
      <c r="L1118" s="24" t="s">
        <v>2776</v>
      </c>
      <c r="M1118" s="24">
        <v>812199</v>
      </c>
      <c r="N1118" s="24" t="s">
        <v>2776</v>
      </c>
      <c r="O1118" s="23" t="str">
        <f t="shared" si="31"/>
        <v>812199</v>
      </c>
    </row>
    <row r="1119" spans="8:15" x14ac:dyDescent="0.45">
      <c r="H1119" s="17">
        <v>812200</v>
      </c>
      <c r="I1119" s="24" t="s">
        <v>1495</v>
      </c>
      <c r="J1119" s="24" t="s">
        <v>1496</v>
      </c>
      <c r="K1119" s="24">
        <v>812210</v>
      </c>
      <c r="L1119" s="24" t="s">
        <v>2777</v>
      </c>
      <c r="M1119" s="24">
        <v>812210</v>
      </c>
      <c r="N1119" s="24" t="s">
        <v>2777</v>
      </c>
      <c r="O1119" s="23" t="str">
        <f t="shared" si="31"/>
        <v>812210</v>
      </c>
    </row>
    <row r="1120" spans="8:15" x14ac:dyDescent="0.45">
      <c r="H1120" s="17">
        <v>812200</v>
      </c>
      <c r="I1120" s="24" t="s">
        <v>1495</v>
      </c>
      <c r="J1120" s="24" t="s">
        <v>1497</v>
      </c>
      <c r="K1120" s="24">
        <v>812220</v>
      </c>
      <c r="L1120" s="24" t="s">
        <v>2778</v>
      </c>
      <c r="M1120" s="24">
        <v>812220</v>
      </c>
      <c r="N1120" s="24" t="s">
        <v>2778</v>
      </c>
      <c r="O1120" s="23" t="str">
        <f t="shared" si="31"/>
        <v>812220</v>
      </c>
    </row>
    <row r="1121" spans="8:15" x14ac:dyDescent="0.45">
      <c r="H1121" s="17">
        <v>812300</v>
      </c>
      <c r="I1121" s="24" t="s">
        <v>1498</v>
      </c>
      <c r="J1121" s="24" t="s">
        <v>1499</v>
      </c>
      <c r="K1121" s="24">
        <v>812310</v>
      </c>
      <c r="L1121" s="24" t="s">
        <v>2779</v>
      </c>
      <c r="M1121" s="24">
        <v>812310</v>
      </c>
      <c r="N1121" s="24" t="s">
        <v>2779</v>
      </c>
      <c r="O1121" s="23" t="str">
        <f t="shared" si="31"/>
        <v>812310</v>
      </c>
    </row>
    <row r="1122" spans="8:15" x14ac:dyDescent="0.45">
      <c r="H1122" s="17">
        <v>812300</v>
      </c>
      <c r="I1122" s="24" t="s">
        <v>1498</v>
      </c>
      <c r="J1122" s="24" t="s">
        <v>1500</v>
      </c>
      <c r="K1122" s="24">
        <v>812320</v>
      </c>
      <c r="L1122" s="24" t="s">
        <v>2780</v>
      </c>
      <c r="M1122" s="24">
        <v>812320</v>
      </c>
      <c r="N1122" s="24" t="s">
        <v>2780</v>
      </c>
      <c r="O1122" s="23" t="str">
        <f t="shared" si="31"/>
        <v>812320</v>
      </c>
    </row>
    <row r="1123" spans="8:15" x14ac:dyDescent="0.45">
      <c r="H1123" s="17">
        <v>812300</v>
      </c>
      <c r="I1123" s="24" t="s">
        <v>1498</v>
      </c>
      <c r="J1123" s="24" t="s">
        <v>1501</v>
      </c>
      <c r="K1123" s="24">
        <v>812331</v>
      </c>
      <c r="L1123" s="24" t="s">
        <v>2781</v>
      </c>
      <c r="M1123" s="24">
        <v>812331</v>
      </c>
      <c r="N1123" s="24" t="s">
        <v>2781</v>
      </c>
      <c r="O1123" s="23" t="str">
        <f t="shared" si="31"/>
        <v>812331</v>
      </c>
    </row>
    <row r="1124" spans="8:15" x14ac:dyDescent="0.45">
      <c r="H1124" s="17">
        <v>812300</v>
      </c>
      <c r="I1124" s="24" t="s">
        <v>1498</v>
      </c>
      <c r="J1124" s="24" t="s">
        <v>1502</v>
      </c>
      <c r="K1124" s="24">
        <v>812332</v>
      </c>
      <c r="L1124" s="24" t="s">
        <v>2782</v>
      </c>
      <c r="M1124" s="24">
        <v>812332</v>
      </c>
      <c r="N1124" s="24" t="s">
        <v>2782</v>
      </c>
      <c r="O1124" s="23" t="str">
        <f t="shared" si="31"/>
        <v>812332</v>
      </c>
    </row>
    <row r="1125" spans="8:15" x14ac:dyDescent="0.45">
      <c r="H1125" s="17">
        <v>812900</v>
      </c>
      <c r="I1125" s="24" t="s">
        <v>1503</v>
      </c>
      <c r="J1125" s="24" t="s">
        <v>1504</v>
      </c>
      <c r="K1125" s="24">
        <v>812910</v>
      </c>
      <c r="L1125" s="24" t="s">
        <v>2783</v>
      </c>
      <c r="M1125" s="24">
        <v>812910</v>
      </c>
      <c r="N1125" s="24" t="s">
        <v>2783</v>
      </c>
      <c r="O1125" s="23" t="str">
        <f t="shared" si="31"/>
        <v>812910</v>
      </c>
    </row>
    <row r="1126" spans="8:15" x14ac:dyDescent="0.45">
      <c r="H1126" s="17">
        <v>812900</v>
      </c>
      <c r="I1126" s="24" t="s">
        <v>1503</v>
      </c>
      <c r="J1126" s="24" t="s">
        <v>1505</v>
      </c>
      <c r="K1126" s="24">
        <v>812921</v>
      </c>
      <c r="L1126" s="24" t="s">
        <v>2784</v>
      </c>
      <c r="M1126" s="24">
        <v>812921</v>
      </c>
      <c r="N1126" s="24" t="s">
        <v>2784</v>
      </c>
      <c r="O1126" s="23" t="str">
        <f t="shared" si="31"/>
        <v>812921</v>
      </c>
    </row>
    <row r="1127" spans="8:15" x14ac:dyDescent="0.45">
      <c r="H1127" s="17">
        <v>812900</v>
      </c>
      <c r="I1127" s="24" t="s">
        <v>1503</v>
      </c>
      <c r="J1127" s="24" t="s">
        <v>1506</v>
      </c>
      <c r="K1127" s="24">
        <v>812922</v>
      </c>
      <c r="L1127" s="24" t="s">
        <v>2785</v>
      </c>
      <c r="M1127" s="24">
        <v>812922</v>
      </c>
      <c r="N1127" s="24" t="s">
        <v>2785</v>
      </c>
      <c r="O1127" s="23" t="str">
        <f t="shared" si="31"/>
        <v>812922</v>
      </c>
    </row>
    <row r="1128" spans="8:15" x14ac:dyDescent="0.45">
      <c r="H1128" s="17">
        <v>812900</v>
      </c>
      <c r="I1128" s="24" t="s">
        <v>1503</v>
      </c>
      <c r="J1128" s="24" t="s">
        <v>1507</v>
      </c>
      <c r="K1128" s="24">
        <v>812930</v>
      </c>
      <c r="L1128" s="24" t="s">
        <v>2786</v>
      </c>
      <c r="M1128" s="24">
        <v>812930</v>
      </c>
      <c r="N1128" s="24" t="s">
        <v>2786</v>
      </c>
      <c r="O1128" s="23" t="str">
        <f t="shared" si="31"/>
        <v>812930</v>
      </c>
    </row>
    <row r="1129" spans="8:15" x14ac:dyDescent="0.45">
      <c r="H1129" s="17">
        <v>812900</v>
      </c>
      <c r="I1129" s="24" t="s">
        <v>1503</v>
      </c>
      <c r="J1129" s="24" t="s">
        <v>1508</v>
      </c>
      <c r="K1129" s="24">
        <v>812990</v>
      </c>
      <c r="L1129" s="24" t="s">
        <v>2787</v>
      </c>
      <c r="M1129" s="24">
        <v>812990</v>
      </c>
      <c r="N1129" s="24" t="s">
        <v>2787</v>
      </c>
      <c r="O1129" s="23" t="str">
        <f t="shared" si="31"/>
        <v>812990</v>
      </c>
    </row>
    <row r="1130" spans="8:15" x14ac:dyDescent="0.45">
      <c r="H1130" s="17">
        <v>813100</v>
      </c>
      <c r="I1130" s="24" t="s">
        <v>1509</v>
      </c>
      <c r="J1130" s="24" t="s">
        <v>1510</v>
      </c>
      <c r="K1130" s="24">
        <v>813110</v>
      </c>
      <c r="L1130" s="24" t="s">
        <v>2788</v>
      </c>
      <c r="M1130" s="24">
        <v>813110</v>
      </c>
      <c r="N1130" s="24" t="s">
        <v>2788</v>
      </c>
      <c r="O1130" s="23" t="str">
        <f t="shared" si="31"/>
        <v>813110</v>
      </c>
    </row>
    <row r="1131" spans="8:15" x14ac:dyDescent="0.45">
      <c r="H1131" s="17" t="s">
        <v>2789</v>
      </c>
      <c r="I1131" s="24" t="s">
        <v>1511</v>
      </c>
      <c r="J1131" s="24" t="s">
        <v>1512</v>
      </c>
      <c r="K1131" s="24">
        <v>813211</v>
      </c>
      <c r="L1131" s="24" t="s">
        <v>2790</v>
      </c>
      <c r="M1131" s="24">
        <v>813211</v>
      </c>
      <c r="N1131" s="24" t="s">
        <v>2790</v>
      </c>
      <c r="O1131" s="23" t="str">
        <f t="shared" si="31"/>
        <v>813211</v>
      </c>
    </row>
    <row r="1132" spans="8:15" x14ac:dyDescent="0.45">
      <c r="H1132" s="17" t="s">
        <v>2789</v>
      </c>
      <c r="I1132" s="24" t="s">
        <v>1511</v>
      </c>
      <c r="J1132" s="24" t="s">
        <v>1513</v>
      </c>
      <c r="K1132" s="24">
        <v>813212</v>
      </c>
      <c r="L1132" s="24" t="s">
        <v>2791</v>
      </c>
      <c r="M1132" s="24">
        <v>813212</v>
      </c>
      <c r="N1132" s="24" t="s">
        <v>2791</v>
      </c>
      <c r="O1132" s="23" t="str">
        <f t="shared" si="31"/>
        <v>813212</v>
      </c>
    </row>
    <row r="1133" spans="8:15" x14ac:dyDescent="0.45">
      <c r="H1133" s="17" t="s">
        <v>2789</v>
      </c>
      <c r="I1133" s="24" t="s">
        <v>1511</v>
      </c>
      <c r="J1133" s="24" t="s">
        <v>1514</v>
      </c>
      <c r="K1133" s="24">
        <v>813219</v>
      </c>
      <c r="L1133" s="24" t="s">
        <v>2792</v>
      </c>
      <c r="M1133" s="24">
        <v>813219</v>
      </c>
      <c r="N1133" s="24" t="s">
        <v>2792</v>
      </c>
      <c r="O1133" s="23" t="str">
        <f t="shared" si="31"/>
        <v>813219</v>
      </c>
    </row>
    <row r="1134" spans="8:15" x14ac:dyDescent="0.45">
      <c r="H1134" s="17" t="s">
        <v>2789</v>
      </c>
      <c r="I1134" s="24" t="s">
        <v>1511</v>
      </c>
      <c r="J1134" s="24" t="s">
        <v>1515</v>
      </c>
      <c r="K1134" s="24">
        <v>813311</v>
      </c>
      <c r="L1134" s="24" t="s">
        <v>2793</v>
      </c>
      <c r="M1134" s="24">
        <v>813311</v>
      </c>
      <c r="N1134" s="24" t="s">
        <v>2793</v>
      </c>
      <c r="O1134" s="23" t="str">
        <f t="shared" si="31"/>
        <v>813311</v>
      </c>
    </row>
    <row r="1135" spans="8:15" x14ac:dyDescent="0.45">
      <c r="H1135" s="17" t="s">
        <v>2789</v>
      </c>
      <c r="I1135" s="24" t="s">
        <v>1511</v>
      </c>
      <c r="J1135" s="24" t="s">
        <v>1516</v>
      </c>
      <c r="K1135" s="24">
        <v>813312</v>
      </c>
      <c r="L1135" s="24" t="s">
        <v>2794</v>
      </c>
      <c r="M1135" s="24">
        <v>813312</v>
      </c>
      <c r="N1135" s="24" t="s">
        <v>2794</v>
      </c>
      <c r="O1135" s="23" t="str">
        <f t="shared" si="31"/>
        <v>813312</v>
      </c>
    </row>
    <row r="1136" spans="8:15" x14ac:dyDescent="0.45">
      <c r="H1136" s="17" t="s">
        <v>2789</v>
      </c>
      <c r="I1136" s="24" t="s">
        <v>1511</v>
      </c>
      <c r="J1136" s="24" t="s">
        <v>1517</v>
      </c>
      <c r="K1136" s="24">
        <v>813319</v>
      </c>
      <c r="L1136" s="24" t="s">
        <v>2795</v>
      </c>
      <c r="M1136" s="24">
        <v>813319</v>
      </c>
      <c r="N1136" s="24" t="s">
        <v>2795</v>
      </c>
      <c r="O1136" s="23" t="str">
        <f t="shared" si="31"/>
        <v>813319</v>
      </c>
    </row>
    <row r="1137" spans="8:15" x14ac:dyDescent="0.45">
      <c r="H1137" s="17" t="s">
        <v>2796</v>
      </c>
      <c r="I1137" s="24" t="s">
        <v>1518</v>
      </c>
      <c r="J1137" s="24" t="s">
        <v>1519</v>
      </c>
      <c r="K1137" s="24">
        <v>813410</v>
      </c>
      <c r="L1137" s="24" t="s">
        <v>2797</v>
      </c>
      <c r="M1137" s="24">
        <v>813410</v>
      </c>
      <c r="N1137" s="24" t="s">
        <v>2797</v>
      </c>
      <c r="O1137" s="23" t="str">
        <f t="shared" si="31"/>
        <v>813410</v>
      </c>
    </row>
    <row r="1138" spans="8:15" x14ac:dyDescent="0.45">
      <c r="H1138" s="17" t="s">
        <v>2796</v>
      </c>
      <c r="I1138" s="24" t="s">
        <v>1518</v>
      </c>
      <c r="J1138" s="24" t="s">
        <v>1520</v>
      </c>
      <c r="K1138" s="24">
        <v>813910</v>
      </c>
      <c r="L1138" s="24" t="s">
        <v>2798</v>
      </c>
      <c r="M1138" s="24">
        <v>813910</v>
      </c>
      <c r="N1138" s="24" t="s">
        <v>2798</v>
      </c>
      <c r="O1138" s="23" t="str">
        <f t="shared" si="31"/>
        <v>813910</v>
      </c>
    </row>
    <row r="1139" spans="8:15" x14ac:dyDescent="0.45">
      <c r="H1139" s="17" t="s">
        <v>2796</v>
      </c>
      <c r="I1139" s="24" t="s">
        <v>1518</v>
      </c>
      <c r="J1139" s="24" t="s">
        <v>1521</v>
      </c>
      <c r="K1139" s="24">
        <v>813920</v>
      </c>
      <c r="L1139" s="24" t="s">
        <v>2799</v>
      </c>
      <c r="M1139" s="24">
        <v>813920</v>
      </c>
      <c r="N1139" s="24" t="s">
        <v>2799</v>
      </c>
      <c r="O1139" s="23" t="str">
        <f t="shared" si="31"/>
        <v>813920</v>
      </c>
    </row>
    <row r="1140" spans="8:15" x14ac:dyDescent="0.45">
      <c r="H1140" s="17" t="s">
        <v>2796</v>
      </c>
      <c r="I1140" s="24" t="s">
        <v>1518</v>
      </c>
      <c r="J1140" s="24" t="s">
        <v>1522</v>
      </c>
      <c r="K1140" s="24">
        <v>813930</v>
      </c>
      <c r="L1140" s="24" t="s">
        <v>2800</v>
      </c>
      <c r="M1140" s="24">
        <v>813930</v>
      </c>
      <c r="N1140" s="24" t="s">
        <v>2800</v>
      </c>
      <c r="O1140" s="23" t="str">
        <f t="shared" si="31"/>
        <v>813930</v>
      </c>
    </row>
    <row r="1141" spans="8:15" x14ac:dyDescent="0.45">
      <c r="H1141" s="17" t="s">
        <v>2796</v>
      </c>
      <c r="I1141" s="24" t="s">
        <v>1518</v>
      </c>
      <c r="J1141" s="24" t="s">
        <v>1523</v>
      </c>
      <c r="K1141" s="24">
        <v>813940</v>
      </c>
      <c r="L1141" s="24" t="s">
        <v>2801</v>
      </c>
      <c r="M1141" s="24">
        <v>813940</v>
      </c>
      <c r="N1141" s="24" t="s">
        <v>2801</v>
      </c>
      <c r="O1141" s="23" t="str">
        <f t="shared" si="31"/>
        <v>813940</v>
      </c>
    </row>
    <row r="1142" spans="8:15" x14ac:dyDescent="0.45">
      <c r="H1142" s="17" t="s">
        <v>2796</v>
      </c>
      <c r="I1142" s="24" t="s">
        <v>1518</v>
      </c>
      <c r="J1142" s="24" t="s">
        <v>1524</v>
      </c>
      <c r="K1142" s="24">
        <v>813990</v>
      </c>
      <c r="L1142" s="24" t="s">
        <v>2802</v>
      </c>
      <c r="M1142" s="24">
        <v>813990</v>
      </c>
      <c r="N1142" s="24" t="s">
        <v>2802</v>
      </c>
      <c r="O1142" s="23" t="str">
        <f t="shared" si="31"/>
        <v>813990</v>
      </c>
    </row>
    <row r="1143" spans="8:15" x14ac:dyDescent="0.45">
      <c r="H1143" s="17">
        <v>814000</v>
      </c>
      <c r="I1143" s="24" t="s">
        <v>1525</v>
      </c>
      <c r="J1143" s="24" t="s">
        <v>1526</v>
      </c>
      <c r="K1143" s="24">
        <v>814110</v>
      </c>
      <c r="L1143" s="24" t="s">
        <v>2803</v>
      </c>
      <c r="M1143" s="24">
        <v>814110</v>
      </c>
      <c r="N1143" s="24" t="s">
        <v>2803</v>
      </c>
      <c r="O1143" s="23" t="str">
        <f t="shared" si="31"/>
        <v>814110</v>
      </c>
    </row>
    <row r="1144" spans="8:15" x14ac:dyDescent="0.45">
      <c r="H1144" s="45" t="s">
        <v>2848</v>
      </c>
      <c r="I1144" s="45" t="s">
        <v>2849</v>
      </c>
      <c r="J1144" s="45">
        <v>910000</v>
      </c>
      <c r="K1144" s="45">
        <v>910000</v>
      </c>
      <c r="L1144" s="45" t="s">
        <v>2850</v>
      </c>
      <c r="M1144" s="45"/>
      <c r="N1144" s="45"/>
      <c r="O1144" s="45" t="str">
        <f t="shared" ref="O1144:O1148" si="32">TEXT(J1144,"#")</f>
        <v>910000</v>
      </c>
    </row>
    <row r="1145" spans="8:15" x14ac:dyDescent="0.45">
      <c r="H1145" s="46" t="s">
        <v>2851</v>
      </c>
      <c r="I1145" s="47" t="s">
        <v>2852</v>
      </c>
      <c r="J1145" s="45">
        <v>920000</v>
      </c>
      <c r="K1145" s="45">
        <v>920000</v>
      </c>
      <c r="L1145" s="45" t="s">
        <v>2853</v>
      </c>
      <c r="M1145" s="45"/>
      <c r="N1145" s="45"/>
      <c r="O1145" s="45" t="str">
        <f t="shared" si="32"/>
        <v>920000</v>
      </c>
    </row>
    <row r="1146" spans="8:15" x14ac:dyDescent="0.45">
      <c r="H1146" s="46" t="s">
        <v>2854</v>
      </c>
      <c r="I1146" s="47" t="s">
        <v>2852</v>
      </c>
      <c r="J1146" s="45">
        <v>930000</v>
      </c>
      <c r="K1146" s="45">
        <v>930000</v>
      </c>
      <c r="L1146" s="45" t="s">
        <v>2853</v>
      </c>
      <c r="M1146" s="45"/>
      <c r="N1146" s="45"/>
      <c r="O1146" s="45" t="str">
        <f t="shared" si="32"/>
        <v>930000</v>
      </c>
    </row>
    <row r="1147" spans="8:15" x14ac:dyDescent="0.45">
      <c r="H1147" s="46" t="s">
        <v>2855</v>
      </c>
      <c r="I1147" s="47" t="s">
        <v>2856</v>
      </c>
      <c r="J1147" s="45">
        <v>980000</v>
      </c>
      <c r="K1147" s="45">
        <v>980000</v>
      </c>
      <c r="L1147" s="45" t="s">
        <v>2857</v>
      </c>
      <c r="M1147" s="45"/>
      <c r="N1147" s="45"/>
      <c r="O1147" s="45" t="str">
        <f t="shared" si="32"/>
        <v>980000</v>
      </c>
    </row>
    <row r="1148" spans="8:15" x14ac:dyDescent="0.45">
      <c r="H1148" s="46" t="s">
        <v>2855</v>
      </c>
      <c r="I1148" s="47" t="s">
        <v>2856</v>
      </c>
      <c r="J1148" s="45">
        <v>990000</v>
      </c>
      <c r="K1148" s="45">
        <v>990000</v>
      </c>
      <c r="L1148" s="45" t="s">
        <v>2858</v>
      </c>
      <c r="M1148" s="45"/>
      <c r="N1148" s="45"/>
      <c r="O1148" s="45" t="str">
        <f t="shared" si="32"/>
        <v>990000</v>
      </c>
    </row>
    <row r="1149" spans="8:15" x14ac:dyDescent="0.45">
      <c r="H1149" s="17"/>
      <c r="I1149" s="24"/>
      <c r="J1149" s="24"/>
      <c r="K1149" s="24"/>
      <c r="L1149" s="24"/>
      <c r="M1149" s="24"/>
      <c r="N1149" s="24"/>
    </row>
    <row r="1150" spans="8:15" x14ac:dyDescent="0.45">
      <c r="H1150" s="17"/>
      <c r="I1150" s="24"/>
      <c r="J1150" s="24"/>
      <c r="K1150" s="24"/>
      <c r="L1150" s="24"/>
      <c r="M1150" s="24"/>
      <c r="N1150" s="24"/>
    </row>
    <row r="1151" spans="8:15" x14ac:dyDescent="0.45">
      <c r="H1151" s="17"/>
      <c r="I1151" s="24"/>
      <c r="J1151" s="24"/>
      <c r="K1151" s="24"/>
      <c r="L1151" s="24"/>
      <c r="M1151" s="24"/>
      <c r="N1151" s="24"/>
    </row>
    <row r="1152" spans="8:15" x14ac:dyDescent="0.45">
      <c r="H1152" s="17"/>
      <c r="I1152" s="24"/>
      <c r="J1152" s="24"/>
      <c r="K1152" s="24"/>
      <c r="L1152" s="24"/>
      <c r="M1152" s="24"/>
      <c r="N1152" s="24"/>
    </row>
    <row r="1153" spans="8:14" x14ac:dyDescent="0.45">
      <c r="H1153" s="33"/>
      <c r="I1153" s="24"/>
      <c r="J1153" s="24"/>
      <c r="K1153" s="24"/>
      <c r="L1153" s="24"/>
      <c r="M1153" s="24"/>
      <c r="N1153" s="24"/>
    </row>
    <row r="1154" spans="8:14" x14ac:dyDescent="0.45">
      <c r="H1154" s="33"/>
      <c r="I1154" s="24"/>
      <c r="J1154" s="24"/>
      <c r="K1154" s="24"/>
      <c r="L1154" s="24"/>
      <c r="M1154" s="24"/>
      <c r="N1154" s="24"/>
    </row>
    <row r="1155" spans="8:14" x14ac:dyDescent="0.45">
      <c r="H1155" s="33"/>
      <c r="I1155" s="24"/>
      <c r="J1155" s="24"/>
      <c r="K1155" s="24"/>
      <c r="L1155" s="24"/>
      <c r="M1155" s="24"/>
      <c r="N1155" s="24"/>
    </row>
    <row r="1156" spans="8:14" x14ac:dyDescent="0.45">
      <c r="H1156" s="33"/>
      <c r="I1156" s="24"/>
      <c r="J1156" s="24"/>
      <c r="K1156" s="24"/>
      <c r="L1156" s="24"/>
      <c r="M1156" s="24"/>
      <c r="N1156" s="24"/>
    </row>
    <row r="1157" spans="8:14" x14ac:dyDescent="0.45">
      <c r="H1157" s="33"/>
      <c r="I1157" s="24"/>
      <c r="J1157" s="24"/>
      <c r="K1157" s="24"/>
      <c r="L1157" s="24"/>
      <c r="M1157" s="24"/>
      <c r="N1157" s="24"/>
    </row>
    <row r="1158" spans="8:14" x14ac:dyDescent="0.45">
      <c r="H1158" s="33"/>
      <c r="I1158" s="24"/>
      <c r="J1158" s="24"/>
      <c r="K1158" s="24"/>
      <c r="L1158" s="24"/>
      <c r="M1158" s="24"/>
      <c r="N1158" s="24"/>
    </row>
    <row r="1159" spans="8:14" x14ac:dyDescent="0.45">
      <c r="H1159" s="33"/>
      <c r="I1159" s="24"/>
      <c r="J1159" s="24"/>
      <c r="K1159" s="24"/>
      <c r="L1159" s="24"/>
      <c r="M1159" s="24"/>
      <c r="N1159" s="24"/>
    </row>
    <row r="1160" spans="8:14" x14ac:dyDescent="0.45">
      <c r="H1160" s="33"/>
      <c r="I1160" s="24"/>
      <c r="J1160" s="24"/>
      <c r="K1160" s="24"/>
      <c r="L1160" s="24"/>
      <c r="M1160" s="24"/>
      <c r="N1160" s="24"/>
    </row>
    <row r="1161" spans="8:14" x14ac:dyDescent="0.45">
      <c r="H1161" s="33"/>
      <c r="I1161" s="24"/>
      <c r="J1161" s="24"/>
      <c r="K1161" s="24"/>
      <c r="L1161" s="24"/>
      <c r="M1161" s="24"/>
      <c r="N1161" s="24"/>
    </row>
    <row r="1162" spans="8:14" x14ac:dyDescent="0.45">
      <c r="H1162" s="33"/>
      <c r="I1162" s="24"/>
      <c r="J1162" s="24"/>
      <c r="K1162" s="24"/>
      <c r="L1162" s="24"/>
      <c r="M1162" s="24"/>
      <c r="N1162" s="24"/>
    </row>
    <row r="1163" spans="8:14" x14ac:dyDescent="0.45">
      <c r="H1163" s="33"/>
      <c r="I1163" s="24"/>
      <c r="J1163" s="24"/>
      <c r="K1163" s="24"/>
      <c r="L1163" s="24"/>
      <c r="M1163" s="24"/>
      <c r="N1163" s="24"/>
    </row>
    <row r="1164" spans="8:14" x14ac:dyDescent="0.45">
      <c r="H1164" s="33"/>
      <c r="I1164" s="24"/>
      <c r="J1164" s="24"/>
      <c r="K1164" s="24"/>
      <c r="L1164" s="24"/>
      <c r="M1164" s="24"/>
      <c r="N1164" s="24"/>
    </row>
    <row r="1165" spans="8:14" x14ac:dyDescent="0.45">
      <c r="H1165" s="33"/>
      <c r="I1165" s="24"/>
      <c r="J1165" s="24"/>
      <c r="K1165" s="24"/>
      <c r="L1165" s="24"/>
      <c r="M1165" s="24"/>
      <c r="N1165" s="24"/>
    </row>
    <row r="1166" spans="8:14" x14ac:dyDescent="0.45">
      <c r="H1166" s="33"/>
      <c r="I1166" s="24"/>
      <c r="J1166" s="24"/>
      <c r="K1166" s="24"/>
      <c r="L1166" s="24"/>
      <c r="M1166" s="24"/>
      <c r="N1166" s="24"/>
    </row>
    <row r="1167" spans="8:14" x14ac:dyDescent="0.45">
      <c r="H1167" s="33"/>
      <c r="I1167" s="24"/>
      <c r="J1167" s="24"/>
      <c r="K1167" s="24"/>
      <c r="L1167" s="24"/>
      <c r="M1167" s="24"/>
      <c r="N1167" s="24"/>
    </row>
    <row r="1168" spans="8:14" x14ac:dyDescent="0.45">
      <c r="H1168" s="33"/>
      <c r="I1168" s="24"/>
      <c r="J1168" s="24"/>
      <c r="K1168" s="24"/>
      <c r="L1168" s="24"/>
      <c r="M1168" s="24"/>
      <c r="N1168" s="24"/>
    </row>
    <row r="1169" spans="8:14" x14ac:dyDescent="0.45">
      <c r="H1169" s="33"/>
      <c r="I1169" s="24"/>
      <c r="J1169" s="24"/>
      <c r="K1169" s="24"/>
      <c r="L1169" s="24"/>
      <c r="M1169" s="24"/>
      <c r="N1169" s="24"/>
    </row>
    <row r="1170" spans="8:14" x14ac:dyDescent="0.45">
      <c r="H1170" s="33"/>
      <c r="I1170" s="24"/>
      <c r="J1170" s="24"/>
      <c r="K1170" s="24"/>
      <c r="L1170" s="24"/>
      <c r="M1170" s="24"/>
      <c r="N1170" s="24"/>
    </row>
    <row r="1171" spans="8:14" x14ac:dyDescent="0.45">
      <c r="H1171" s="33"/>
      <c r="I1171" s="24"/>
      <c r="J1171" s="24"/>
      <c r="K1171" s="24"/>
      <c r="L1171" s="24"/>
      <c r="M1171" s="24"/>
      <c r="N1171" s="24"/>
    </row>
    <row r="1172" spans="8:14" x14ac:dyDescent="0.45">
      <c r="H1172" s="33"/>
      <c r="I1172" s="24"/>
      <c r="J1172" s="24"/>
      <c r="K1172" s="24"/>
      <c r="L1172" s="24"/>
      <c r="M1172" s="24"/>
      <c r="N1172" s="24"/>
    </row>
    <row r="1173" spans="8:14" x14ac:dyDescent="0.45">
      <c r="H1173" s="33"/>
      <c r="I1173" s="27"/>
    </row>
    <row r="1174" spans="8:14" x14ac:dyDescent="0.45">
      <c r="H1174" s="33"/>
      <c r="I1174" s="27"/>
    </row>
    <row r="1175" spans="8:14" x14ac:dyDescent="0.45">
      <c r="H1175" s="33"/>
      <c r="I1175" s="27"/>
    </row>
    <row r="1176" spans="8:14" x14ac:dyDescent="0.45">
      <c r="H1176" s="33"/>
      <c r="I1176" s="27"/>
    </row>
    <row r="1177" spans="8:14" x14ac:dyDescent="0.45">
      <c r="H1177" s="33"/>
      <c r="I1177" s="27"/>
    </row>
    <row r="1178" spans="8:14" x14ac:dyDescent="0.45">
      <c r="H1178" s="33"/>
      <c r="I1178" s="27"/>
    </row>
    <row r="1179" spans="8:14" x14ac:dyDescent="0.45">
      <c r="H1179" s="33"/>
      <c r="I1179" s="27"/>
    </row>
    <row r="1180" spans="8:14" x14ac:dyDescent="0.45">
      <c r="H1180" s="33"/>
      <c r="I1180" s="27"/>
    </row>
    <row r="1181" spans="8:14" x14ac:dyDescent="0.45">
      <c r="H1181" s="33"/>
      <c r="I1181" s="27"/>
    </row>
    <row r="1182" spans="8:14" x14ac:dyDescent="0.45">
      <c r="H1182" s="33"/>
      <c r="I1182" s="27"/>
    </row>
    <row r="1183" spans="8:14" x14ac:dyDescent="0.45">
      <c r="H1183" s="33"/>
      <c r="I1183" s="27"/>
    </row>
    <row r="1184" spans="8:14" x14ac:dyDescent="0.45">
      <c r="H1184" s="33"/>
      <c r="I1184" s="27"/>
    </row>
    <row r="1185" spans="8:9" x14ac:dyDescent="0.45">
      <c r="H1185" s="33"/>
      <c r="I1185" s="27"/>
    </row>
    <row r="1186" spans="8:9" x14ac:dyDescent="0.45">
      <c r="H1186" s="33"/>
      <c r="I1186" s="27"/>
    </row>
    <row r="1187" spans="8:9" x14ac:dyDescent="0.45">
      <c r="H1187" s="33"/>
      <c r="I1187" s="27"/>
    </row>
    <row r="1188" spans="8:9" x14ac:dyDescent="0.45">
      <c r="H1188" s="33"/>
      <c r="I1188" s="27"/>
    </row>
    <row r="1189" spans="8:9" x14ac:dyDescent="0.45">
      <c r="H1189" s="33"/>
      <c r="I1189" s="27"/>
    </row>
    <row r="1190" spans="8:9" x14ac:dyDescent="0.45">
      <c r="H1190" s="33"/>
      <c r="I1190" s="27"/>
    </row>
    <row r="1191" spans="8:9" x14ac:dyDescent="0.45">
      <c r="H1191" s="33"/>
      <c r="I1191" s="27"/>
    </row>
    <row r="1192" spans="8:9" x14ac:dyDescent="0.45">
      <c r="H1192" s="33"/>
      <c r="I1192" s="27"/>
    </row>
    <row r="1193" spans="8:9" x14ac:dyDescent="0.45">
      <c r="H1193" s="33"/>
      <c r="I1193" s="27"/>
    </row>
    <row r="1194" spans="8:9" x14ac:dyDescent="0.45">
      <c r="H1194" s="33"/>
      <c r="I1194" s="27"/>
    </row>
    <row r="1195" spans="8:9" x14ac:dyDescent="0.45">
      <c r="H1195" s="33"/>
      <c r="I1195" s="27"/>
    </row>
    <row r="1196" spans="8:9" x14ac:dyDescent="0.45">
      <c r="H1196" s="33"/>
      <c r="I1196" s="27"/>
    </row>
    <row r="1197" spans="8:9" x14ac:dyDescent="0.45">
      <c r="H1197" s="33"/>
      <c r="I1197" s="27"/>
    </row>
    <row r="1198" spans="8:9" x14ac:dyDescent="0.45">
      <c r="H1198" s="33"/>
      <c r="I1198" s="27"/>
    </row>
    <row r="1199" spans="8:9" x14ac:dyDescent="0.45">
      <c r="H1199" s="33"/>
      <c r="I1199" s="27"/>
    </row>
    <row r="1200" spans="8:9" x14ac:dyDescent="0.45">
      <c r="H1200" s="33"/>
      <c r="I1200" s="27"/>
    </row>
    <row r="1201" spans="8:9" x14ac:dyDescent="0.45">
      <c r="H1201" s="33"/>
      <c r="I1201" s="27"/>
    </row>
    <row r="1202" spans="8:9" x14ac:dyDescent="0.45">
      <c r="H1202" s="33"/>
      <c r="I1202" s="27"/>
    </row>
    <row r="1203" spans="8:9" x14ac:dyDescent="0.45">
      <c r="H1203" s="33"/>
      <c r="I1203" s="27"/>
    </row>
    <row r="1204" spans="8:9" x14ac:dyDescent="0.45">
      <c r="H1204" s="33"/>
      <c r="I1204" s="27"/>
    </row>
    <row r="1205" spans="8:9" x14ac:dyDescent="0.45">
      <c r="H1205" s="33"/>
      <c r="I1205" s="27"/>
    </row>
    <row r="1206" spans="8:9" x14ac:dyDescent="0.45">
      <c r="H1206" s="33"/>
      <c r="I1206" s="27"/>
    </row>
    <row r="1207" spans="8:9" x14ac:dyDescent="0.45">
      <c r="H1207" s="33"/>
      <c r="I1207" s="27"/>
    </row>
    <row r="1208" spans="8:9" x14ac:dyDescent="0.45">
      <c r="H1208" s="33"/>
      <c r="I1208" s="27"/>
    </row>
    <row r="1209" spans="8:9" x14ac:dyDescent="0.45">
      <c r="H1209" s="33"/>
      <c r="I1209" s="27"/>
    </row>
    <row r="1210" spans="8:9" x14ac:dyDescent="0.45">
      <c r="H1210" s="33"/>
      <c r="I1210" s="27"/>
    </row>
    <row r="1211" spans="8:9" x14ac:dyDescent="0.45">
      <c r="H1211" s="33"/>
      <c r="I1211" s="27"/>
    </row>
    <row r="1212" spans="8:9" x14ac:dyDescent="0.45">
      <c r="H1212" s="33"/>
      <c r="I1212" s="27"/>
    </row>
    <row r="1213" spans="8:9" x14ac:dyDescent="0.45">
      <c r="H1213" s="33"/>
      <c r="I1213" s="27"/>
    </row>
    <row r="1214" spans="8:9" x14ac:dyDescent="0.45">
      <c r="H1214" s="33"/>
      <c r="I1214" s="27"/>
    </row>
    <row r="1215" spans="8:9" x14ac:dyDescent="0.45">
      <c r="H1215" s="33"/>
      <c r="I1215" s="27"/>
    </row>
    <row r="1216" spans="8:9" x14ac:dyDescent="0.45">
      <c r="H1216" s="33"/>
      <c r="I1216" s="27"/>
    </row>
    <row r="1217" spans="8:9" x14ac:dyDescent="0.45">
      <c r="H1217" s="33"/>
      <c r="I1217" s="27"/>
    </row>
    <row r="1218" spans="8:9" x14ac:dyDescent="0.45">
      <c r="H1218" s="33"/>
      <c r="I1218" s="27"/>
    </row>
    <row r="1219" spans="8:9" x14ac:dyDescent="0.45">
      <c r="H1219" s="33"/>
      <c r="I1219" s="27"/>
    </row>
    <row r="1220" spans="8:9" x14ac:dyDescent="0.45">
      <c r="H1220" s="33"/>
      <c r="I1220" s="27"/>
    </row>
    <row r="1221" spans="8:9" x14ac:dyDescent="0.45">
      <c r="H1221" s="33"/>
      <c r="I1221" s="27"/>
    </row>
    <row r="1222" spans="8:9" x14ac:dyDescent="0.45">
      <c r="H1222" s="33"/>
      <c r="I1222" s="27"/>
    </row>
    <row r="1223" spans="8:9" x14ac:dyDescent="0.45">
      <c r="H1223" s="33"/>
      <c r="I1223" s="27"/>
    </row>
    <row r="1224" spans="8:9" x14ac:dyDescent="0.45">
      <c r="H1224" s="33"/>
      <c r="I1224" s="27"/>
    </row>
    <row r="1225" spans="8:9" x14ac:dyDescent="0.45">
      <c r="H1225" s="33"/>
      <c r="I1225" s="27"/>
    </row>
    <row r="1226" spans="8:9" x14ac:dyDescent="0.45">
      <c r="H1226" s="33"/>
      <c r="I1226" s="27"/>
    </row>
    <row r="1227" spans="8:9" x14ac:dyDescent="0.45">
      <c r="H1227" s="33"/>
      <c r="I1227" s="27"/>
    </row>
    <row r="1228" spans="8:9" x14ac:dyDescent="0.45">
      <c r="H1228" s="33"/>
      <c r="I1228" s="27"/>
    </row>
    <row r="1229" spans="8:9" x14ac:dyDescent="0.45">
      <c r="H1229" s="33"/>
      <c r="I1229" s="27"/>
    </row>
    <row r="1230" spans="8:9" x14ac:dyDescent="0.45">
      <c r="H1230" s="33"/>
      <c r="I1230" s="27"/>
    </row>
    <row r="1231" spans="8:9" x14ac:dyDescent="0.45">
      <c r="H1231" s="33"/>
      <c r="I1231" s="27"/>
    </row>
    <row r="1232" spans="8:9" x14ac:dyDescent="0.45">
      <c r="H1232" s="33"/>
      <c r="I1232" s="27"/>
    </row>
    <row r="1233" spans="8:9" x14ac:dyDescent="0.45">
      <c r="H1233" s="33"/>
      <c r="I1233" s="27"/>
    </row>
    <row r="1234" spans="8:9" x14ac:dyDescent="0.45">
      <c r="H1234" s="33"/>
      <c r="I1234" s="27"/>
    </row>
    <row r="1235" spans="8:9" x14ac:dyDescent="0.45">
      <c r="H1235" s="33"/>
      <c r="I1235" s="27"/>
    </row>
    <row r="1236" spans="8:9" x14ac:dyDescent="0.45">
      <c r="H1236" s="33"/>
      <c r="I1236" s="27"/>
    </row>
    <row r="1237" spans="8:9" x14ac:dyDescent="0.45">
      <c r="H1237" s="33"/>
      <c r="I1237" s="27"/>
    </row>
    <row r="1238" spans="8:9" x14ac:dyDescent="0.45">
      <c r="H1238" s="33"/>
      <c r="I1238" s="27"/>
    </row>
    <row r="1239" spans="8:9" x14ac:dyDescent="0.45">
      <c r="H1239" s="33"/>
      <c r="I1239" s="27"/>
    </row>
    <row r="1240" spans="8:9" x14ac:dyDescent="0.45">
      <c r="H1240" s="33"/>
      <c r="I1240" s="27"/>
    </row>
    <row r="1241" spans="8:9" x14ac:dyDescent="0.45">
      <c r="H1241" s="33"/>
      <c r="I1241" s="27"/>
    </row>
    <row r="1242" spans="8:9" x14ac:dyDescent="0.45">
      <c r="H1242" s="33"/>
      <c r="I1242" s="27"/>
    </row>
    <row r="1243" spans="8:9" x14ac:dyDescent="0.45">
      <c r="H1243" s="33"/>
      <c r="I1243" s="27"/>
    </row>
    <row r="1244" spans="8:9" x14ac:dyDescent="0.45">
      <c r="H1244" s="33"/>
      <c r="I1244" s="27"/>
    </row>
    <row r="1245" spans="8:9" x14ac:dyDescent="0.45">
      <c r="H1245" s="33"/>
      <c r="I1245" s="27"/>
    </row>
    <row r="1246" spans="8:9" x14ac:dyDescent="0.45">
      <c r="H1246" s="33"/>
      <c r="I1246" s="27"/>
    </row>
    <row r="1247" spans="8:9" x14ac:dyDescent="0.45">
      <c r="H1247" s="33"/>
      <c r="I1247" s="27"/>
    </row>
    <row r="1248" spans="8:9" x14ac:dyDescent="0.45">
      <c r="H1248" s="33"/>
      <c r="I1248" s="27"/>
    </row>
    <row r="1249" spans="8:9" x14ac:dyDescent="0.45">
      <c r="H1249" s="33"/>
      <c r="I1249" s="27"/>
    </row>
    <row r="1250" spans="8:9" x14ac:dyDescent="0.45">
      <c r="H1250" s="33"/>
      <c r="I1250" s="27"/>
    </row>
    <row r="1251" spans="8:9" x14ac:dyDescent="0.45">
      <c r="H1251" s="33"/>
      <c r="I1251" s="27"/>
    </row>
    <row r="1252" spans="8:9" x14ac:dyDescent="0.45">
      <c r="H1252" s="33"/>
      <c r="I1252" s="27"/>
    </row>
    <row r="1253" spans="8:9" x14ac:dyDescent="0.45">
      <c r="H1253" s="33"/>
      <c r="I1253" s="27"/>
    </row>
    <row r="1254" spans="8:9" x14ac:dyDescent="0.45">
      <c r="H1254" s="33"/>
      <c r="I1254" s="27"/>
    </row>
    <row r="1255" spans="8:9" x14ac:dyDescent="0.45">
      <c r="H1255" s="33"/>
      <c r="I1255" s="27"/>
    </row>
    <row r="1256" spans="8:9" x14ac:dyDescent="0.45">
      <c r="H1256" s="33"/>
      <c r="I1256" s="27"/>
    </row>
    <row r="1257" spans="8:9" x14ac:dyDescent="0.45">
      <c r="H1257" s="33"/>
      <c r="I1257" s="27"/>
    </row>
    <row r="1258" spans="8:9" x14ac:dyDescent="0.45">
      <c r="H1258" s="33"/>
      <c r="I1258" s="27"/>
    </row>
    <row r="1259" spans="8:9" x14ac:dyDescent="0.45">
      <c r="H1259" s="33"/>
      <c r="I1259" s="27"/>
    </row>
    <row r="1260" spans="8:9" x14ac:dyDescent="0.45">
      <c r="H1260" s="33"/>
      <c r="I1260" s="27"/>
    </row>
    <row r="1261" spans="8:9" x14ac:dyDescent="0.45">
      <c r="H1261" s="33"/>
      <c r="I1261" s="27"/>
    </row>
    <row r="1262" spans="8:9" x14ac:dyDescent="0.45">
      <c r="H1262" s="33"/>
      <c r="I1262" s="27"/>
    </row>
    <row r="1263" spans="8:9" x14ac:dyDescent="0.45">
      <c r="H1263" s="33"/>
      <c r="I1263" s="27"/>
    </row>
    <row r="1264" spans="8:9" x14ac:dyDescent="0.45">
      <c r="H1264" s="33"/>
      <c r="I1264" s="27"/>
    </row>
    <row r="1265" spans="8:9" x14ac:dyDescent="0.45">
      <c r="H1265" s="33"/>
      <c r="I1265" s="27"/>
    </row>
    <row r="1266" spans="8:9" x14ac:dyDescent="0.45">
      <c r="H1266" s="33"/>
      <c r="I1266" s="27"/>
    </row>
    <row r="1267" spans="8:9" x14ac:dyDescent="0.45">
      <c r="H1267" s="33"/>
      <c r="I1267" s="27"/>
    </row>
    <row r="1268" spans="8:9" x14ac:dyDescent="0.45">
      <c r="H1268" s="33"/>
      <c r="I1268" s="27"/>
    </row>
    <row r="1269" spans="8:9" x14ac:dyDescent="0.45">
      <c r="H1269" s="33"/>
      <c r="I1269" s="27"/>
    </row>
    <row r="1270" spans="8:9" x14ac:dyDescent="0.45">
      <c r="H1270" s="33"/>
      <c r="I1270" s="27"/>
    </row>
    <row r="1271" spans="8:9" x14ac:dyDescent="0.45">
      <c r="H1271" s="33"/>
      <c r="I1271" s="27"/>
    </row>
    <row r="1272" spans="8:9" x14ac:dyDescent="0.45">
      <c r="H1272" s="33"/>
      <c r="I1272" s="27"/>
    </row>
    <row r="1273" spans="8:9" x14ac:dyDescent="0.45">
      <c r="H1273" s="33"/>
      <c r="I1273" s="27"/>
    </row>
    <row r="1274" spans="8:9" x14ac:dyDescent="0.45">
      <c r="H1274" s="33"/>
      <c r="I1274" s="27"/>
    </row>
    <row r="1275" spans="8:9" x14ac:dyDescent="0.45">
      <c r="H1275" s="33"/>
      <c r="I1275" s="27"/>
    </row>
    <row r="1276" spans="8:9" x14ac:dyDescent="0.45">
      <c r="H1276" s="33"/>
      <c r="I1276" s="27"/>
    </row>
    <row r="1277" spans="8:9" x14ac:dyDescent="0.45">
      <c r="H1277" s="33"/>
      <c r="I1277" s="27"/>
    </row>
    <row r="1278" spans="8:9" x14ac:dyDescent="0.45">
      <c r="H1278" s="33"/>
      <c r="I1278" s="27"/>
    </row>
    <row r="1279" spans="8:9" x14ac:dyDescent="0.45">
      <c r="H1279" s="33"/>
      <c r="I1279" s="27"/>
    </row>
    <row r="1280" spans="8:9" x14ac:dyDescent="0.45">
      <c r="H1280" s="33"/>
      <c r="I1280" s="27"/>
    </row>
    <row r="1281" spans="8:9" x14ac:dyDescent="0.45">
      <c r="H1281" s="33"/>
      <c r="I1281" s="27"/>
    </row>
    <row r="1282" spans="8:9" x14ac:dyDescent="0.45">
      <c r="H1282" s="33"/>
      <c r="I1282" s="27"/>
    </row>
    <row r="1283" spans="8:9" x14ac:dyDescent="0.45">
      <c r="H1283" s="33"/>
      <c r="I1283" s="27"/>
    </row>
    <row r="1284" spans="8:9" x14ac:dyDescent="0.45">
      <c r="H1284" s="33"/>
      <c r="I1284" s="27"/>
    </row>
    <row r="1285" spans="8:9" x14ac:dyDescent="0.45">
      <c r="H1285" s="33"/>
      <c r="I1285" s="27"/>
    </row>
    <row r="1286" spans="8:9" x14ac:dyDescent="0.45">
      <c r="H1286" s="33"/>
      <c r="I1286" s="27"/>
    </row>
    <row r="1287" spans="8:9" x14ac:dyDescent="0.45">
      <c r="H1287" s="33"/>
      <c r="I1287" s="27"/>
    </row>
    <row r="1288" spans="8:9" x14ac:dyDescent="0.45">
      <c r="H1288" s="33"/>
      <c r="I1288" s="27"/>
    </row>
    <row r="1289" spans="8:9" x14ac:dyDescent="0.45">
      <c r="H1289" s="33"/>
      <c r="I1289" s="27"/>
    </row>
    <row r="1290" spans="8:9" x14ac:dyDescent="0.45">
      <c r="H1290" s="33"/>
      <c r="I1290" s="27"/>
    </row>
    <row r="1291" spans="8:9" x14ac:dyDescent="0.45">
      <c r="H1291" s="33"/>
      <c r="I1291" s="27"/>
    </row>
    <row r="1292" spans="8:9" x14ac:dyDescent="0.45">
      <c r="H1292" s="33"/>
      <c r="I1292" s="27"/>
    </row>
    <row r="1293" spans="8:9" x14ac:dyDescent="0.45">
      <c r="H1293" s="33"/>
      <c r="I1293" s="27"/>
    </row>
    <row r="1294" spans="8:9" x14ac:dyDescent="0.45">
      <c r="H1294" s="33"/>
      <c r="I1294" s="27"/>
    </row>
    <row r="1295" spans="8:9" x14ac:dyDescent="0.45">
      <c r="H1295" s="33"/>
      <c r="I1295" s="27"/>
    </row>
    <row r="1296" spans="8:9" x14ac:dyDescent="0.45">
      <c r="H1296" s="33"/>
      <c r="I1296" s="27"/>
    </row>
    <row r="1297" spans="8:9" x14ac:dyDescent="0.45">
      <c r="H1297" s="33"/>
      <c r="I1297" s="27"/>
    </row>
    <row r="1298" spans="8:9" x14ac:dyDescent="0.45">
      <c r="H1298" s="33"/>
      <c r="I1298" s="27"/>
    </row>
    <row r="1299" spans="8:9" x14ac:dyDescent="0.45">
      <c r="H1299" s="33"/>
      <c r="I1299" s="27"/>
    </row>
    <row r="1300" spans="8:9" x14ac:dyDescent="0.45">
      <c r="H1300" s="33"/>
      <c r="I1300" s="27"/>
    </row>
    <row r="1301" spans="8:9" x14ac:dyDescent="0.45">
      <c r="H1301" s="33"/>
      <c r="I1301" s="27"/>
    </row>
    <row r="1302" spans="8:9" x14ac:dyDescent="0.45">
      <c r="H1302" s="33"/>
      <c r="I1302" s="27"/>
    </row>
    <row r="1303" spans="8:9" x14ac:dyDescent="0.45">
      <c r="H1303" s="33"/>
      <c r="I1303" s="27"/>
    </row>
    <row r="1304" spans="8:9" x14ac:dyDescent="0.45">
      <c r="H1304" s="33"/>
      <c r="I1304" s="27"/>
    </row>
    <row r="1305" spans="8:9" x14ac:dyDescent="0.45">
      <c r="H1305" s="33"/>
      <c r="I1305" s="27"/>
    </row>
    <row r="1306" spans="8:9" x14ac:dyDescent="0.45">
      <c r="H1306" s="33"/>
      <c r="I1306" s="27"/>
    </row>
    <row r="1307" spans="8:9" x14ac:dyDescent="0.45">
      <c r="H1307" s="33"/>
      <c r="I1307" s="27"/>
    </row>
    <row r="1308" spans="8:9" x14ac:dyDescent="0.45">
      <c r="H1308" s="33"/>
      <c r="I1308" s="27"/>
    </row>
    <row r="1309" spans="8:9" x14ac:dyDescent="0.45">
      <c r="H1309" s="33"/>
      <c r="I1309" s="27"/>
    </row>
    <row r="1310" spans="8:9" x14ac:dyDescent="0.45">
      <c r="H1310" s="33"/>
      <c r="I1310" s="27"/>
    </row>
    <row r="1311" spans="8:9" x14ac:dyDescent="0.45">
      <c r="H1311" s="33"/>
      <c r="I1311" s="27"/>
    </row>
    <row r="1312" spans="8:9" x14ac:dyDescent="0.45">
      <c r="H1312" s="33"/>
      <c r="I1312" s="27"/>
    </row>
    <row r="1313" spans="8:9" x14ac:dyDescent="0.45">
      <c r="H1313" s="33"/>
      <c r="I1313" s="27"/>
    </row>
    <row r="1314" spans="8:9" x14ac:dyDescent="0.45">
      <c r="H1314" s="33"/>
      <c r="I1314" s="27"/>
    </row>
    <row r="1315" spans="8:9" x14ac:dyDescent="0.45">
      <c r="H1315" s="33"/>
      <c r="I1315" s="27"/>
    </row>
    <row r="1316" spans="8:9" x14ac:dyDescent="0.45">
      <c r="H1316" s="33"/>
      <c r="I1316" s="27"/>
    </row>
    <row r="1317" spans="8:9" x14ac:dyDescent="0.45">
      <c r="H1317" s="33"/>
      <c r="I1317" s="27"/>
    </row>
    <row r="1318" spans="8:9" x14ac:dyDescent="0.45">
      <c r="H1318" s="33"/>
      <c r="I1318" s="27"/>
    </row>
    <row r="1319" spans="8:9" x14ac:dyDescent="0.45">
      <c r="H1319" s="33"/>
      <c r="I1319" s="27"/>
    </row>
    <row r="1320" spans="8:9" x14ac:dyDescent="0.45">
      <c r="H1320" s="33"/>
      <c r="I1320" s="27"/>
    </row>
    <row r="1321" spans="8:9" x14ac:dyDescent="0.45">
      <c r="H1321" s="33"/>
      <c r="I1321" s="27"/>
    </row>
    <row r="1322" spans="8:9" x14ac:dyDescent="0.45">
      <c r="H1322" s="33"/>
      <c r="I1322" s="27"/>
    </row>
    <row r="1323" spans="8:9" x14ac:dyDescent="0.45">
      <c r="H1323" s="33"/>
      <c r="I1323" s="27"/>
    </row>
    <row r="1324" spans="8:9" x14ac:dyDescent="0.45">
      <c r="H1324" s="33"/>
      <c r="I1324" s="27"/>
    </row>
    <row r="1325" spans="8:9" x14ac:dyDescent="0.45">
      <c r="H1325" s="33"/>
      <c r="I1325" s="27"/>
    </row>
    <row r="1326" spans="8:9" x14ac:dyDescent="0.45">
      <c r="H1326" s="33"/>
      <c r="I1326" s="27"/>
    </row>
    <row r="1327" spans="8:9" x14ac:dyDescent="0.45">
      <c r="H1327" s="33"/>
      <c r="I1327" s="27"/>
    </row>
    <row r="1328" spans="8:9" x14ac:dyDescent="0.45">
      <c r="H1328" s="33"/>
      <c r="I1328" s="27"/>
    </row>
    <row r="1329" spans="8:9" x14ac:dyDescent="0.45">
      <c r="H1329" s="33"/>
      <c r="I1329" s="27"/>
    </row>
    <row r="1330" spans="8:9" x14ac:dyDescent="0.45">
      <c r="H1330" s="33"/>
      <c r="I1330" s="27"/>
    </row>
    <row r="1331" spans="8:9" x14ac:dyDescent="0.45">
      <c r="H1331" s="33"/>
      <c r="I1331" s="27"/>
    </row>
    <row r="1332" spans="8:9" x14ac:dyDescent="0.45">
      <c r="H1332" s="33"/>
      <c r="I1332" s="27"/>
    </row>
    <row r="1333" spans="8:9" x14ac:dyDescent="0.45">
      <c r="H1333" s="33"/>
      <c r="I1333" s="27"/>
    </row>
    <row r="1334" spans="8:9" x14ac:dyDescent="0.45">
      <c r="H1334" s="33"/>
      <c r="I1334" s="27"/>
    </row>
    <row r="1335" spans="8:9" x14ac:dyDescent="0.45">
      <c r="H1335" s="33"/>
      <c r="I1335" s="27"/>
    </row>
    <row r="1336" spans="8:9" x14ac:dyDescent="0.45">
      <c r="H1336" s="33"/>
      <c r="I1336" s="27"/>
    </row>
    <row r="1337" spans="8:9" x14ac:dyDescent="0.45">
      <c r="H1337" s="33"/>
      <c r="I1337" s="27"/>
    </row>
    <row r="1338" spans="8:9" x14ac:dyDescent="0.45">
      <c r="H1338" s="33"/>
      <c r="I1338" s="27"/>
    </row>
    <row r="1339" spans="8:9" x14ac:dyDescent="0.45">
      <c r="H1339" s="33"/>
      <c r="I1339" s="27"/>
    </row>
    <row r="1340" spans="8:9" x14ac:dyDescent="0.45">
      <c r="H1340" s="33"/>
      <c r="I1340" s="27"/>
    </row>
    <row r="1341" spans="8:9" x14ac:dyDescent="0.45">
      <c r="H1341" s="33"/>
      <c r="I1341" s="27"/>
    </row>
    <row r="1342" spans="8:9" x14ac:dyDescent="0.45">
      <c r="H1342" s="33"/>
      <c r="I1342" s="27"/>
    </row>
    <row r="1343" spans="8:9" x14ac:dyDescent="0.45">
      <c r="H1343" s="33"/>
      <c r="I1343" s="27"/>
    </row>
    <row r="1344" spans="8:9" x14ac:dyDescent="0.45">
      <c r="H1344" s="33"/>
      <c r="I1344" s="27"/>
    </row>
    <row r="1345" spans="8:15" x14ac:dyDescent="0.45">
      <c r="H1345" s="33"/>
      <c r="I1345" s="27"/>
    </row>
    <row r="1346" spans="8:15" x14ac:dyDescent="0.45">
      <c r="H1346" s="33"/>
      <c r="I1346" s="27"/>
    </row>
    <row r="1347" spans="8:15" x14ac:dyDescent="0.45">
      <c r="H1347" s="33"/>
      <c r="I1347" s="27"/>
    </row>
    <row r="1348" spans="8:15" x14ac:dyDescent="0.45">
      <c r="H1348" s="33"/>
      <c r="I1348" s="27"/>
    </row>
    <row r="1349" spans="8:15" x14ac:dyDescent="0.45">
      <c r="H1349" s="33"/>
      <c r="I1349" s="27"/>
    </row>
    <row r="1350" spans="8:15" x14ac:dyDescent="0.45">
      <c r="H1350" s="33"/>
      <c r="I1350" s="27"/>
    </row>
    <row r="1351" spans="8:15" x14ac:dyDescent="0.45">
      <c r="H1351" s="33"/>
      <c r="I1351" s="27"/>
    </row>
    <row r="1352" spans="8:15" x14ac:dyDescent="0.45">
      <c r="H1352" s="33"/>
      <c r="I1352" s="27"/>
    </row>
    <row r="1353" spans="8:15" x14ac:dyDescent="0.45">
      <c r="H1353" s="33"/>
      <c r="I1353" s="27"/>
    </row>
    <row r="1354" spans="8:15" x14ac:dyDescent="0.45">
      <c r="H1354" s="33"/>
      <c r="I1354" s="27"/>
    </row>
    <row r="1355" spans="8:15" x14ac:dyDescent="0.45">
      <c r="H1355" s="33" t="s">
        <v>1527</v>
      </c>
      <c r="I1355" s="27"/>
      <c r="O1355" s="23" t="str">
        <f t="shared" ref="O1347:O1356" si="33">TEXT(M1355,"#")</f>
        <v/>
      </c>
    </row>
    <row r="1356" spans="8:15" x14ac:dyDescent="0.45">
      <c r="H1356" s="33" t="s">
        <v>1527</v>
      </c>
      <c r="I1356" s="27"/>
      <c r="O1356" s="23" t="str">
        <f t="shared" si="33"/>
        <v/>
      </c>
    </row>
    <row r="1357" spans="8:15" x14ac:dyDescent="0.45">
      <c r="H1357" s="33"/>
      <c r="I1357" s="27"/>
    </row>
    <row r="1358" spans="8:15" x14ac:dyDescent="0.45">
      <c r="H1358" s="33"/>
      <c r="I1358" s="27"/>
    </row>
    <row r="1359" spans="8:15" x14ac:dyDescent="0.45">
      <c r="H1359" s="33"/>
      <c r="I1359" s="27"/>
    </row>
    <row r="1360" spans="8:15" x14ac:dyDescent="0.45">
      <c r="H1360" s="33"/>
      <c r="I1360" s="27"/>
    </row>
  </sheetData>
  <autoFilter ref="A11:C413" xr:uid="{00000000-0009-0000-0000-000000000000}">
    <sortState ref="A12:C414">
      <sortCondition ref="A11:A413"/>
    </sortState>
  </autoFilter>
  <mergeCells count="5">
    <mergeCell ref="A1:E1"/>
    <mergeCell ref="A2:E2"/>
    <mergeCell ref="A4:E4"/>
    <mergeCell ref="A6:E6"/>
    <mergeCell ref="A419:E419"/>
  </mergeCells>
  <conditionalFormatting sqref="R2:R390">
    <cfRule type="cellIs" dxfId="0" priority="1" operator="equal">
      <formula>0</formula>
    </cfRule>
  </conditionalFormatting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1026" r:id="rId3" name="Control 2">
          <controlPr defaultSize="0" r:id="rId4">
            <anchor moveWithCells="1">
              <from>
                <xdr:col>0</xdr:col>
                <xdr:colOff>0</xdr:colOff>
                <xdr:row>415</xdr:row>
                <xdr:rowOff>161925</xdr:rowOff>
              </from>
              <to>
                <xdr:col>0</xdr:col>
                <xdr:colOff>914400</xdr:colOff>
                <xdr:row>417</xdr:row>
                <xdr:rowOff>28575</xdr:rowOff>
              </to>
            </anchor>
          </controlPr>
        </control>
      </mc:Choice>
      <mc:Fallback>
        <control shapeId="1026" r:id="rId3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USER LIST SETS</dc:title>
  <dc:creator>Miller, Reed</dc:creator>
  <cp:lastModifiedBy>Berrill, Peter</cp:lastModifiedBy>
  <dcterms:created xsi:type="dcterms:W3CDTF">2018-08-20T18:04:38Z</dcterms:created>
  <dcterms:modified xsi:type="dcterms:W3CDTF">2018-08-21T20:54:00Z</dcterms:modified>
</cp:coreProperties>
</file>