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mode_MNLR\"/>
    </mc:Choice>
  </mc:AlternateContent>
  <xr:revisionPtr revIDLastSave="0" documentId="13_ncr:1_{60C2565B-F92D-40E4-AA73-D531F403F7AA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All_short" sheetId="1" r:id="rId1"/>
    <sheet name="simple" sheetId="2" r:id="rId2"/>
    <sheet name="simple_n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2" l="1"/>
  <c r="G54" i="2"/>
  <c r="F54" i="2"/>
  <c r="E35" i="2"/>
  <c r="D35" i="2"/>
</calcChain>
</file>

<file path=xl/sharedStrings.xml><?xml version="1.0" encoding="utf-8"?>
<sst xmlns="http://schemas.openxmlformats.org/spreadsheetml/2006/main" count="366" uniqueCount="53">
  <si>
    <t>city</t>
  </si>
  <si>
    <t>param</t>
  </si>
  <si>
    <t>bike</t>
  </si>
  <si>
    <t>walk</t>
  </si>
  <si>
    <t>transit</t>
  </si>
  <si>
    <t>bike_p</t>
  </si>
  <si>
    <t>walk_p</t>
  </si>
  <si>
    <t>transit_p</t>
  </si>
  <si>
    <t>Berlin</t>
  </si>
  <si>
    <t>Sex</t>
  </si>
  <si>
    <t>Age</t>
  </si>
  <si>
    <t>CarAvailable</t>
  </si>
  <si>
    <t>Trip_Distance</t>
  </si>
  <si>
    <t>Trip_Purpose_Agg[T.Homeâ†”Leisure]</t>
  </si>
  <si>
    <t>Trip_Purpose_Agg[T.Homeâ†”School]</t>
  </si>
  <si>
    <t>Trip_Purpose_Agg[T.Homeâ†”Shopping]</t>
  </si>
  <si>
    <t>Trip_Purpose_Agg[T.Homeâ†”Work]</t>
  </si>
  <si>
    <t>Trip_Purpose_Agg[T.Other]</t>
  </si>
  <si>
    <t>DistCenter_origin</t>
  </si>
  <si>
    <t>DistSubcenter_origin</t>
  </si>
  <si>
    <t>UrbPopDensity_origin</t>
  </si>
  <si>
    <t>UrbBuildDensity_origin</t>
  </si>
  <si>
    <t>IntersecDensity_origin</t>
  </si>
  <si>
    <t>street_length_origin</t>
  </si>
  <si>
    <t>bike_lane_share_origin</t>
  </si>
  <si>
    <t>LU_UrbFab_origin</t>
  </si>
  <si>
    <t>LU_Comm_origin</t>
  </si>
  <si>
    <t>Paris</t>
  </si>
  <si>
    <t>Madrid</t>
  </si>
  <si>
    <t>Wien</t>
  </si>
  <si>
    <t>France_other</t>
  </si>
  <si>
    <t>Germany_other</t>
  </si>
  <si>
    <t>City</t>
  </si>
  <si>
    <t>DE, Other</t>
  </si>
  <si>
    <t>FR, other</t>
  </si>
  <si>
    <t>Car Ownerhip</t>
  </si>
  <si>
    <t>Trip Distance</t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</si>
  <si>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↔Leisure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</si>
  <si>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↔School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</si>
  <si>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↔Shopping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</si>
  <si>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↔Work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</si>
  <si>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Other</t>
    </r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</si>
  <si>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</si>
  <si>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</si>
  <si>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</si>
  <si>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</si>
  <si>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</si>
  <si>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</si>
  <si>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Cycle lane share (%)</t>
  </si>
  <si>
    <t>Urban fabric area (%)</t>
  </si>
  <si>
    <t>Commercial area (%)</t>
  </si>
  <si>
    <t>Feature</t>
  </si>
  <si>
    <t>Coefficient (Reference mode = 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</si>
</sst>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2" fontId="0" fillId="0" borderId="0" xfId="0" applyNumberFormat="1"/>
    <xf numFmtId="164" fontId="0" fillId="0" borderId="0" xfId="0" applyNumberFormat="1"/>
    <xf numFmtId="164" fontId="18" fillId="0" borderId="0" xfId="0" applyNumberFormat="1" applyFont="1"/>
    <xf numFmtId="165" fontId="0" fillId="0" borderId="0" xfId="0" applyNumberFormat="1"/>
    <xf numFmtId="0" fontId="16" fillId="0" borderId="0" xfId="0" applyFont="1"/>
    <xf numFmtId="0" fontId="0" fillId="0" borderId="10" xfId="0" applyBorder="1"/>
    <xf numFmtId="0" fontId="18" fillId="0" borderId="10" xfId="0" applyFont="1" applyBorder="1"/>
    <xf numFmtId="164" fontId="0" fillId="0" borderId="10" xfId="0" applyNumberFormat="1" applyBorder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workbookViewId="0">
      <selection activeCell="H14" sqref="H1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s="2">
        <v>-6.5549111543002206E-2</v>
      </c>
      <c r="E2">
        <v>0.28881312421431399</v>
      </c>
      <c r="F2">
        <v>9.3709432726368405E-2</v>
      </c>
      <c r="G2">
        <v>0.30046569958048902</v>
      </c>
      <c r="H2" s="1">
        <v>6.9267757764007299E-12</v>
      </c>
    </row>
    <row r="3" spans="1:8" x14ac:dyDescent="0.3">
      <c r="A3" t="s">
        <v>8</v>
      </c>
      <c r="B3" t="s">
        <v>10</v>
      </c>
      <c r="D3">
        <v>-1.4095128166510901E-2</v>
      </c>
      <c r="E3">
        <v>-6.3089088562291997E-3</v>
      </c>
      <c r="F3">
        <v>0.38665447332181102</v>
      </c>
      <c r="G3" s="1">
        <v>4.3057480292762599E-8</v>
      </c>
      <c r="H3">
        <v>1.02958072557201E-2</v>
      </c>
    </row>
    <row r="4" spans="1:8" x14ac:dyDescent="0.3">
      <c r="A4" t="s">
        <v>8</v>
      </c>
      <c r="B4" t="s">
        <v>11</v>
      </c>
      <c r="C4">
        <v>-3.1164629016072301</v>
      </c>
      <c r="D4">
        <v>-2.8491230905805698</v>
      </c>
      <c r="E4">
        <v>-3.51623513435699</v>
      </c>
      <c r="F4" s="1">
        <v>5.9994299854181999E-249</v>
      </c>
      <c r="G4">
        <v>0</v>
      </c>
      <c r="H4">
        <v>0</v>
      </c>
    </row>
    <row r="5" spans="1:8" x14ac:dyDescent="0.3">
      <c r="A5" t="s">
        <v>8</v>
      </c>
      <c r="B5" t="s">
        <v>12</v>
      </c>
      <c r="C5">
        <v>-3.0483892430860002E-4</v>
      </c>
      <c r="D5">
        <v>-1.6704129316822999E-3</v>
      </c>
      <c r="E5" s="1">
        <v>2.2436257844946E-5</v>
      </c>
      <c r="F5" s="1">
        <v>2.3686567655290101E-153</v>
      </c>
      <c r="G5">
        <v>0</v>
      </c>
      <c r="H5" s="1">
        <v>1.4079895725849401E-16</v>
      </c>
    </row>
    <row r="6" spans="1:8" x14ac:dyDescent="0.3">
      <c r="A6" t="s">
        <v>8</v>
      </c>
      <c r="B6" t="s">
        <v>13</v>
      </c>
      <c r="C6">
        <v>0.59492973737919497</v>
      </c>
      <c r="D6">
        <v>1.85203705066741</v>
      </c>
      <c r="E6">
        <v>0.48480648965030798</v>
      </c>
      <c r="F6" s="1">
        <v>1.6271856709997499E-9</v>
      </c>
      <c r="G6" s="1">
        <v>3.0777269317180401E-65</v>
      </c>
      <c r="H6">
        <v>1.004031843828E-4</v>
      </c>
    </row>
    <row r="7" spans="1:8" x14ac:dyDescent="0.3">
      <c r="A7" t="s">
        <v>8</v>
      </c>
      <c r="B7" t="s">
        <v>14</v>
      </c>
      <c r="C7">
        <v>0.194132905301171</v>
      </c>
      <c r="D7">
        <v>0.56618852812786202</v>
      </c>
      <c r="E7">
        <v>0.51720674835089597</v>
      </c>
      <c r="F7">
        <v>3.7569315653770398E-2</v>
      </c>
      <c r="G7" s="1">
        <v>9.3340080405944395E-6</v>
      </c>
      <c r="H7" s="1">
        <v>4.8392713778427004E-7</v>
      </c>
    </row>
    <row r="8" spans="1:8" x14ac:dyDescent="0.3">
      <c r="A8" t="s">
        <v>8</v>
      </c>
      <c r="B8" t="s">
        <v>15</v>
      </c>
      <c r="C8">
        <v>-0.19987103101332299</v>
      </c>
      <c r="D8">
        <v>0.48908274199194901</v>
      </c>
      <c r="E8">
        <v>0.27315054251698101</v>
      </c>
      <c r="F8">
        <v>3.3508393388353798E-2</v>
      </c>
      <c r="G8" s="1">
        <v>6.9329102235847104E-9</v>
      </c>
      <c r="H8">
        <v>1.02496171754584E-2</v>
      </c>
    </row>
    <row r="9" spans="1:8" x14ac:dyDescent="0.3">
      <c r="A9" t="s">
        <v>8</v>
      </c>
      <c r="B9" t="s">
        <v>16</v>
      </c>
      <c r="C9">
        <v>1.31961976213897</v>
      </c>
      <c r="D9">
        <v>0.91232654228902399</v>
      </c>
      <c r="E9">
        <v>1.2240576379046899</v>
      </c>
      <c r="F9" s="1">
        <v>2.3386242004500298E-28</v>
      </c>
      <c r="G9" s="1">
        <v>7.5031546958743303E-19</v>
      </c>
      <c r="H9" s="1">
        <v>3.1869538188361699E-32</v>
      </c>
    </row>
    <row r="10" spans="1:8" x14ac:dyDescent="0.3">
      <c r="A10" t="s">
        <v>8</v>
      </c>
      <c r="B10" t="s">
        <v>17</v>
      </c>
      <c r="C10">
        <v>-0.35273474188862403</v>
      </c>
      <c r="D10">
        <v>0.337871546432151</v>
      </c>
      <c r="F10">
        <v>1.92291942257262E-2</v>
      </c>
      <c r="G10">
        <v>2.8993808313705301E-2</v>
      </c>
      <c r="H10">
        <v>0.66068803419209299</v>
      </c>
    </row>
    <row r="11" spans="1:8" x14ac:dyDescent="0.3">
      <c r="A11" t="s">
        <v>8</v>
      </c>
      <c r="B11" t="s">
        <v>18</v>
      </c>
      <c r="C11">
        <v>-4.1041931998161398E-2</v>
      </c>
      <c r="E11">
        <v>-2.7766428771552099E-2</v>
      </c>
      <c r="F11" s="1">
        <v>2.5249649244321001E-8</v>
      </c>
      <c r="G11">
        <v>0.16552109691115399</v>
      </c>
      <c r="H11" s="1">
        <v>9.8657214092215894E-5</v>
      </c>
    </row>
    <row r="12" spans="1:8" x14ac:dyDescent="0.3">
      <c r="A12" t="s">
        <v>8</v>
      </c>
      <c r="B12" t="s">
        <v>19</v>
      </c>
      <c r="D12">
        <v>-3.4918722636520599E-2</v>
      </c>
      <c r="E12">
        <v>-2.31476461475629E-2</v>
      </c>
      <c r="F12">
        <v>0.42555306425057399</v>
      </c>
      <c r="G12">
        <v>1.2151961637950799E-2</v>
      </c>
      <c r="H12">
        <v>4.6047441931255997E-2</v>
      </c>
    </row>
    <row r="13" spans="1:8" x14ac:dyDescent="0.3">
      <c r="A13" t="s">
        <v>8</v>
      </c>
      <c r="B13" t="s">
        <v>20</v>
      </c>
      <c r="C13" s="1">
        <v>3.3994260777985997E-5</v>
      </c>
      <c r="D13" s="1">
        <v>3.6397075385710401E-5</v>
      </c>
      <c r="E13" s="1">
        <v>1.57568188136681E-5</v>
      </c>
      <c r="F13" s="1">
        <v>4.8162169154658802E-7</v>
      </c>
      <c r="G13" s="1">
        <v>1.3883704386380199E-5</v>
      </c>
      <c r="H13">
        <v>1.9255665989277301E-2</v>
      </c>
    </row>
    <row r="14" spans="1:8" x14ac:dyDescent="0.3">
      <c r="A14" t="s">
        <v>8</v>
      </c>
      <c r="B14" t="s">
        <v>21</v>
      </c>
      <c r="D14" s="1">
        <v>2.4076651822448599E-8</v>
      </c>
      <c r="E14" s="3">
        <v>2.09471228280676E-8</v>
      </c>
      <c r="F14">
        <v>0.68726670576372895</v>
      </c>
      <c r="G14">
        <v>4.9562125768803998E-2</v>
      </c>
      <c r="H14">
        <v>6.3716724753814694E-2</v>
      </c>
    </row>
    <row r="15" spans="1:8" x14ac:dyDescent="0.3">
      <c r="A15" t="s">
        <v>8</v>
      </c>
      <c r="B15" t="s">
        <v>22</v>
      </c>
      <c r="F15">
        <v>0.47092988046052198</v>
      </c>
      <c r="G15">
        <v>0.48645941042718799</v>
      </c>
      <c r="H15">
        <v>0.65415306659450601</v>
      </c>
    </row>
    <row r="16" spans="1:8" x14ac:dyDescent="0.3">
      <c r="A16" t="s">
        <v>8</v>
      </c>
      <c r="B16" t="s">
        <v>23</v>
      </c>
      <c r="C16">
        <v>-4.6067085511393002E-3</v>
      </c>
      <c r="F16">
        <v>5.6053804946130997E-3</v>
      </c>
      <c r="G16">
        <v>0.42332222606006897</v>
      </c>
      <c r="H16">
        <v>0.53805601846067397</v>
      </c>
    </row>
    <row r="17" spans="1:8" x14ac:dyDescent="0.3">
      <c r="A17" t="s">
        <v>8</v>
      </c>
      <c r="B17" t="s">
        <v>24</v>
      </c>
      <c r="C17" s="2">
        <v>-8.3850694554739695E-3</v>
      </c>
      <c r="D17">
        <v>-1.27224116728479E-2</v>
      </c>
      <c r="E17">
        <v>-1.18543271667864E-2</v>
      </c>
      <c r="F17">
        <v>7.6919022976150206E-2</v>
      </c>
      <c r="G17">
        <v>6.6859015407539995E-4</v>
      </c>
      <c r="H17">
        <v>2.325705233891E-4</v>
      </c>
    </row>
    <row r="18" spans="1:8" x14ac:dyDescent="0.3">
      <c r="A18" t="s">
        <v>8</v>
      </c>
      <c r="B18" t="s">
        <v>25</v>
      </c>
      <c r="C18">
        <v>-7.6009168407579798E-3</v>
      </c>
      <c r="D18">
        <v>-9.2305302721367305E-3</v>
      </c>
      <c r="E18">
        <v>-2.9424574428367199E-3</v>
      </c>
      <c r="F18" s="1">
        <v>5.19613459014579E-5</v>
      </c>
      <c r="G18" s="1">
        <v>5.52041967311344E-10</v>
      </c>
      <c r="H18">
        <v>2.31270425932882E-2</v>
      </c>
    </row>
    <row r="19" spans="1:8" x14ac:dyDescent="0.3">
      <c r="A19" t="s">
        <v>8</v>
      </c>
      <c r="B19" t="s">
        <v>26</v>
      </c>
      <c r="C19" s="2">
        <v>-6.8300650060572603E-3</v>
      </c>
      <c r="D19" s="2">
        <v>5.7783936254246701E-3</v>
      </c>
      <c r="E19">
        <v>5.75913522260201E-3</v>
      </c>
      <c r="F19">
        <v>5.1045398656139697E-2</v>
      </c>
      <c r="G19">
        <v>5.7430860986813402E-2</v>
      </c>
      <c r="H19">
        <v>1.1040537371334799E-2</v>
      </c>
    </row>
    <row r="20" spans="1:8" x14ac:dyDescent="0.3">
      <c r="A20" t="s">
        <v>27</v>
      </c>
      <c r="B20" t="s">
        <v>9</v>
      </c>
      <c r="D20">
        <v>0.26593536547420599</v>
      </c>
      <c r="E20">
        <v>0.553537789998514</v>
      </c>
      <c r="F20">
        <v>0.17900404157009001</v>
      </c>
      <c r="G20" s="1">
        <v>1.60863780820865E-5</v>
      </c>
      <c r="H20" s="1">
        <v>3.1807089412650397E-26</v>
      </c>
    </row>
    <row r="21" spans="1:8" x14ac:dyDescent="0.3">
      <c r="A21" t="s">
        <v>27</v>
      </c>
      <c r="B21" t="s">
        <v>10</v>
      </c>
      <c r="D21" s="2">
        <v>-5.8018731790771003E-3</v>
      </c>
      <c r="E21">
        <v>-7.3890152630428996E-3</v>
      </c>
      <c r="F21">
        <v>0.32734775709696101</v>
      </c>
      <c r="G21">
        <v>7.9198179932373103E-2</v>
      </c>
      <c r="H21">
        <v>7.4869959308770002E-3</v>
      </c>
    </row>
    <row r="22" spans="1:8" x14ac:dyDescent="0.3">
      <c r="A22" t="s">
        <v>27</v>
      </c>
      <c r="B22" t="s">
        <v>11</v>
      </c>
      <c r="C22">
        <v>-2.3155949623661898</v>
      </c>
      <c r="D22">
        <v>-2.5507882405970399</v>
      </c>
      <c r="E22">
        <v>-2.88577753013328</v>
      </c>
      <c r="F22" s="1">
        <v>7.9086597993138903E-59</v>
      </c>
      <c r="G22" s="1">
        <v>6.0560082958534098E-154</v>
      </c>
      <c r="H22" s="1">
        <v>1.2531197186901E-247</v>
      </c>
    </row>
    <row r="23" spans="1:8" x14ac:dyDescent="0.3">
      <c r="A23" t="s">
        <v>27</v>
      </c>
      <c r="B23" t="s">
        <v>12</v>
      </c>
      <c r="C23">
        <v>-4.5245510804740001E-4</v>
      </c>
      <c r="D23">
        <v>-2.9431375812844999E-3</v>
      </c>
      <c r="E23">
        <v>1.3204555490030001E-4</v>
      </c>
      <c r="F23" s="1">
        <v>2.1911381111055602E-34</v>
      </c>
      <c r="G23">
        <v>0</v>
      </c>
      <c r="H23" s="1">
        <v>2.7411610860681998E-103</v>
      </c>
    </row>
    <row r="24" spans="1:8" x14ac:dyDescent="0.3">
      <c r="A24" t="s">
        <v>27</v>
      </c>
      <c r="B24" t="s">
        <v>13</v>
      </c>
      <c r="C24">
        <v>1.34668512411189</v>
      </c>
      <c r="D24">
        <v>0.99254126874015303</v>
      </c>
      <c r="E24">
        <v>1.4859615811990401</v>
      </c>
      <c r="F24" s="1">
        <v>1.7982972919025699E-8</v>
      </c>
      <c r="G24" s="1">
        <v>2.61394978756468E-28</v>
      </c>
      <c r="H24" s="1">
        <v>6.9688627643168001E-35</v>
      </c>
    </row>
    <row r="25" spans="1:8" x14ac:dyDescent="0.3">
      <c r="A25" t="s">
        <v>27</v>
      </c>
      <c r="B25" t="s">
        <v>14</v>
      </c>
      <c r="C25">
        <v>1.34133623475391</v>
      </c>
      <c r="D25">
        <v>1.8544309760256401</v>
      </c>
      <c r="E25">
        <v>2.4832562724235099</v>
      </c>
      <c r="F25">
        <v>2.6068304737960002E-4</v>
      </c>
      <c r="G25" s="1">
        <v>2.21878824968185E-39</v>
      </c>
      <c r="H25" s="1">
        <v>3.5537458393360896E-49</v>
      </c>
    </row>
    <row r="26" spans="1:8" x14ac:dyDescent="0.3">
      <c r="A26" t="s">
        <v>27</v>
      </c>
      <c r="B26" t="s">
        <v>15</v>
      </c>
      <c r="C26">
        <v>1.15708499463829</v>
      </c>
      <c r="D26">
        <v>0.69993519054311704</v>
      </c>
      <c r="E26">
        <v>1.09537512294409</v>
      </c>
      <c r="F26" s="1">
        <v>8.8249904595568104E-5</v>
      </c>
      <c r="G26" s="1">
        <v>3.7830939017901E-12</v>
      </c>
      <c r="H26" s="1">
        <v>3.1218310945060499E-15</v>
      </c>
    </row>
    <row r="27" spans="1:8" x14ac:dyDescent="0.3">
      <c r="A27" t="s">
        <v>27</v>
      </c>
      <c r="B27" t="s">
        <v>16</v>
      </c>
      <c r="C27">
        <v>2.3195754307320402</v>
      </c>
      <c r="D27">
        <v>1.24975350177406</v>
      </c>
      <c r="E27">
        <v>2.0604879075359301</v>
      </c>
      <c r="F27" s="1">
        <v>2.5754352987061599E-22</v>
      </c>
      <c r="G27" s="1">
        <v>3.2976522021831299E-28</v>
      </c>
      <c r="H27" s="1">
        <v>4.8874488566050003E-62</v>
      </c>
    </row>
    <row r="28" spans="1:8" x14ac:dyDescent="0.3">
      <c r="A28" t="s">
        <v>27</v>
      </c>
      <c r="B28" t="s">
        <v>17</v>
      </c>
      <c r="E28">
        <v>1.11653226312516</v>
      </c>
      <c r="F28">
        <v>0.99959127691334204</v>
      </c>
      <c r="G28">
        <v>0.42632508545335801</v>
      </c>
      <c r="H28">
        <v>7.5198988942596001E-3</v>
      </c>
    </row>
    <row r="29" spans="1:8" x14ac:dyDescent="0.3">
      <c r="A29" t="s">
        <v>27</v>
      </c>
      <c r="B29" t="s">
        <v>18</v>
      </c>
      <c r="D29">
        <v>-7.2699346273671805E-2</v>
      </c>
      <c r="E29">
        <v>-9.3124168476063904E-2</v>
      </c>
      <c r="F29">
        <v>0.22715604073326701</v>
      </c>
      <c r="G29" s="1">
        <v>5.6914819701267503E-9</v>
      </c>
      <c r="H29" s="1">
        <v>5.9299422835422598E-15</v>
      </c>
    </row>
    <row r="30" spans="1:8" x14ac:dyDescent="0.3">
      <c r="A30" t="s">
        <v>27</v>
      </c>
      <c r="B30" t="s">
        <v>19</v>
      </c>
      <c r="F30">
        <v>0.180290296993139</v>
      </c>
      <c r="G30">
        <v>0.47633212424634702</v>
      </c>
      <c r="H30">
        <v>0.15276779748809999</v>
      </c>
    </row>
    <row r="31" spans="1:8" x14ac:dyDescent="0.3">
      <c r="A31" t="s">
        <v>27</v>
      </c>
      <c r="B31" t="s">
        <v>20</v>
      </c>
      <c r="D31" s="1">
        <v>1.6685829362163399E-5</v>
      </c>
      <c r="E31" s="1">
        <v>1.07637909562271E-5</v>
      </c>
      <c r="F31">
        <v>0.29725461129845698</v>
      </c>
      <c r="G31">
        <v>1.6590979975620001E-4</v>
      </c>
      <c r="H31">
        <v>4.392752156217E-3</v>
      </c>
    </row>
    <row r="32" spans="1:8" x14ac:dyDescent="0.3">
      <c r="A32" t="s">
        <v>27</v>
      </c>
      <c r="B32" t="s">
        <v>21</v>
      </c>
      <c r="C32" s="1">
        <v>4.1667789349120301E-8</v>
      </c>
      <c r="D32" s="1">
        <v>3.8487905390474598E-8</v>
      </c>
      <c r="E32" s="1">
        <v>2.9855380507338398E-8</v>
      </c>
      <c r="F32">
        <v>2.0301692982673199E-2</v>
      </c>
      <c r="G32">
        <v>2.0752584780759999E-4</v>
      </c>
      <c r="H32">
        <v>1.5446241502621999E-3</v>
      </c>
    </row>
    <row r="33" spans="1:8" x14ac:dyDescent="0.3">
      <c r="A33" t="s">
        <v>27</v>
      </c>
      <c r="B33" t="s">
        <v>22</v>
      </c>
      <c r="C33">
        <v>1.80315004001761E-2</v>
      </c>
      <c r="D33">
        <v>9.3579595634454005E-3</v>
      </c>
      <c r="E33">
        <v>7.8791455626247998E-3</v>
      </c>
      <c r="F33">
        <v>1.26850661984099E-2</v>
      </c>
      <c r="G33">
        <v>1.8681919300183999E-3</v>
      </c>
      <c r="H33">
        <v>7.9313375814381998E-3</v>
      </c>
    </row>
    <row r="34" spans="1:8" x14ac:dyDescent="0.3">
      <c r="A34" t="s">
        <v>27</v>
      </c>
      <c r="B34" t="s">
        <v>23</v>
      </c>
      <c r="C34">
        <v>2.40319783866218E-2</v>
      </c>
      <c r="D34" s="2">
        <v>6.0065848908408001E-3</v>
      </c>
      <c r="F34">
        <v>2.0558817235039301E-2</v>
      </c>
      <c r="G34">
        <v>9.8497776447564397E-2</v>
      </c>
      <c r="H34">
        <v>0.608106079583004</v>
      </c>
    </row>
    <row r="35" spans="1:8" x14ac:dyDescent="0.3">
      <c r="A35" t="s">
        <v>27</v>
      </c>
      <c r="B35" t="s">
        <v>24</v>
      </c>
      <c r="C35">
        <v>3.1669260547035401E-2</v>
      </c>
      <c r="F35" s="1">
        <v>8.1274954645569495E-7</v>
      </c>
      <c r="G35">
        <v>0.73295713642586702</v>
      </c>
      <c r="H35">
        <v>0.60479363647051398</v>
      </c>
    </row>
    <row r="36" spans="1:8" x14ac:dyDescent="0.3">
      <c r="A36" t="s">
        <v>27</v>
      </c>
      <c r="B36" t="s">
        <v>25</v>
      </c>
      <c r="E36">
        <v>-6.1892468736618597E-3</v>
      </c>
      <c r="F36">
        <v>0.55284466669936805</v>
      </c>
      <c r="G36">
        <v>0.183127320299039</v>
      </c>
      <c r="H36">
        <v>2.3081376357811399E-2</v>
      </c>
    </row>
    <row r="37" spans="1:8" x14ac:dyDescent="0.3">
      <c r="A37" t="s">
        <v>27</v>
      </c>
      <c r="B37" t="s">
        <v>26</v>
      </c>
      <c r="D37">
        <v>-1.4548522644491701E-2</v>
      </c>
      <c r="F37">
        <v>0.69200888918886405</v>
      </c>
      <c r="G37" s="1">
        <v>4.8683797319862397E-5</v>
      </c>
      <c r="H37">
        <v>0.124853960939939</v>
      </c>
    </row>
    <row r="38" spans="1:8" x14ac:dyDescent="0.3">
      <c r="A38" t="s">
        <v>28</v>
      </c>
      <c r="B38" t="s">
        <v>9</v>
      </c>
      <c r="C38">
        <v>-1.38489706217649</v>
      </c>
      <c r="D38">
        <v>0.14614842122483901</v>
      </c>
      <c r="E38">
        <v>0.53398980644152505</v>
      </c>
      <c r="F38" s="1">
        <v>1.59052953439728E-5</v>
      </c>
      <c r="G38" s="1">
        <v>1.78870128303228E-6</v>
      </c>
      <c r="H38" s="1">
        <v>2.2223614709077499E-113</v>
      </c>
    </row>
    <row r="39" spans="1:8" x14ac:dyDescent="0.3">
      <c r="A39" t="s">
        <v>28</v>
      </c>
      <c r="B39" t="s">
        <v>10</v>
      </c>
      <c r="C39">
        <v>-2.7963950953635099E-2</v>
      </c>
      <c r="D39">
        <v>3.4807146569821E-3</v>
      </c>
      <c r="F39">
        <v>1.6339533416542E-3</v>
      </c>
      <c r="G39">
        <v>4.77074489359944E-2</v>
      </c>
      <c r="H39">
        <v>0.49499908230681</v>
      </c>
    </row>
    <row r="40" spans="1:8" x14ac:dyDescent="0.3">
      <c r="A40" t="s">
        <v>28</v>
      </c>
      <c r="B40" t="s">
        <v>11</v>
      </c>
      <c r="C40">
        <v>-1.9516297649021701</v>
      </c>
      <c r="D40">
        <v>-1.7697957845741601</v>
      </c>
      <c r="E40">
        <v>-2.2991316957815702</v>
      </c>
      <c r="F40" s="1">
        <v>7.2043846138216797E-19</v>
      </c>
      <c r="G40" s="1">
        <v>6.8892191162422699E-136</v>
      </c>
      <c r="H40">
        <v>0</v>
      </c>
    </row>
    <row r="41" spans="1:8" x14ac:dyDescent="0.3">
      <c r="A41" t="s">
        <v>28</v>
      </c>
      <c r="B41" t="s">
        <v>12</v>
      </c>
      <c r="C41">
        <v>-2.6636938308609998E-4</v>
      </c>
      <c r="D41">
        <v>-1.5264225956471999E-3</v>
      </c>
      <c r="E41" s="1">
        <v>1.5472840569711201E-5</v>
      </c>
      <c r="F41" s="1">
        <v>9.2090858917475796E-22</v>
      </c>
      <c r="G41">
        <v>0</v>
      </c>
      <c r="H41" s="1">
        <v>9.8850579978791704E-15</v>
      </c>
    </row>
    <row r="42" spans="1:8" x14ac:dyDescent="0.3">
      <c r="A42" t="s">
        <v>28</v>
      </c>
      <c r="B42" t="s">
        <v>13</v>
      </c>
      <c r="C42">
        <v>1.70965181243935</v>
      </c>
      <c r="D42">
        <v>1.5438549075482999</v>
      </c>
      <c r="E42">
        <v>1.5161227886042501</v>
      </c>
      <c r="F42" s="1">
        <v>5.1363095807186903E-10</v>
      </c>
      <c r="G42" s="1">
        <v>8.2722168145795605E-176</v>
      </c>
      <c r="H42" s="1">
        <v>7.6192504454505594E-92</v>
      </c>
    </row>
    <row r="43" spans="1:8" x14ac:dyDescent="0.3">
      <c r="A43" t="s">
        <v>28</v>
      </c>
      <c r="B43" t="s">
        <v>14</v>
      </c>
      <c r="D43">
        <v>1.51538894900037</v>
      </c>
      <c r="E43">
        <v>1.6869470510889999</v>
      </c>
      <c r="F43">
        <v>0.13971001248959999</v>
      </c>
      <c r="G43" s="1">
        <v>3.7564863882503803E-70</v>
      </c>
      <c r="H43" s="1">
        <v>5.5903836377566402E-108</v>
      </c>
    </row>
    <row r="44" spans="1:8" x14ac:dyDescent="0.3">
      <c r="A44" t="s">
        <v>28</v>
      </c>
      <c r="B44" t="s">
        <v>15</v>
      </c>
      <c r="D44">
        <v>1.1384829700294099</v>
      </c>
      <c r="E44">
        <v>0.996048731189357</v>
      </c>
      <c r="F44">
        <v>0.23540533905991201</v>
      </c>
      <c r="G44" s="1">
        <v>1.41853810532165E-84</v>
      </c>
      <c r="H44" s="1">
        <v>1.04130811977545E-36</v>
      </c>
    </row>
    <row r="45" spans="1:8" x14ac:dyDescent="0.3">
      <c r="A45" t="s">
        <v>28</v>
      </c>
      <c r="B45" t="s">
        <v>16</v>
      </c>
      <c r="C45">
        <v>1.8048796564965399</v>
      </c>
      <c r="D45">
        <v>0.86495448403543496</v>
      </c>
      <c r="E45">
        <v>1.67997431187659</v>
      </c>
      <c r="F45">
        <v>9.5836625025229999E-4</v>
      </c>
      <c r="G45" s="1">
        <v>1.06501144299001E-32</v>
      </c>
      <c r="H45" s="1">
        <v>1.16929577687924E-208</v>
      </c>
    </row>
    <row r="46" spans="1:8" x14ac:dyDescent="0.3">
      <c r="A46" t="s">
        <v>28</v>
      </c>
      <c r="B46" t="s">
        <v>17</v>
      </c>
      <c r="D46">
        <v>0.70442377833412695</v>
      </c>
      <c r="E46">
        <v>1.26746177324696</v>
      </c>
      <c r="F46">
        <v>0.39168250408111699</v>
      </c>
      <c r="G46" s="1">
        <v>6.5924242160462103E-9</v>
      </c>
      <c r="H46" s="1">
        <v>9.5128753176207302E-29</v>
      </c>
    </row>
    <row r="47" spans="1:8" x14ac:dyDescent="0.3">
      <c r="A47" t="s">
        <v>28</v>
      </c>
      <c r="B47" t="s">
        <v>18</v>
      </c>
      <c r="D47">
        <v>-1.2479049108465199E-2</v>
      </c>
      <c r="E47">
        <v>-5.1281973664379102E-2</v>
      </c>
      <c r="F47">
        <v>0.65108510340826697</v>
      </c>
      <c r="G47" s="1">
        <v>7.9891597793767403E-6</v>
      </c>
      <c r="H47" s="1">
        <v>2.7165780559833402E-106</v>
      </c>
    </row>
    <row r="48" spans="1:8" x14ac:dyDescent="0.3">
      <c r="A48" t="s">
        <v>28</v>
      </c>
      <c r="B48" t="s">
        <v>19</v>
      </c>
      <c r="D48">
        <v>-2.3784478284540202E-2</v>
      </c>
      <c r="E48" s="2">
        <v>-8.8307801324223004E-3</v>
      </c>
      <c r="F48">
        <v>0.70790117403949204</v>
      </c>
      <c r="G48" s="1">
        <v>9.8100415387211403E-5</v>
      </c>
      <c r="H48">
        <v>5.6316705260319302E-2</v>
      </c>
    </row>
    <row r="49" spans="1:8" x14ac:dyDescent="0.3">
      <c r="A49" t="s">
        <v>28</v>
      </c>
      <c r="B49" t="s">
        <v>20</v>
      </c>
      <c r="D49" s="1">
        <v>3.2963733444338198E-5</v>
      </c>
      <c r="E49" s="1">
        <v>2.6470748771857599E-5</v>
      </c>
      <c r="F49">
        <v>0.359045352361409</v>
      </c>
      <c r="G49" s="1">
        <v>1.6789538663609901E-45</v>
      </c>
      <c r="H49" s="1">
        <v>1.5892730201140301E-45</v>
      </c>
    </row>
    <row r="50" spans="1:8" x14ac:dyDescent="0.3">
      <c r="A50" t="s">
        <v>28</v>
      </c>
      <c r="B50" t="s">
        <v>21</v>
      </c>
      <c r="D50" s="1">
        <v>3.7730538097698698E-9</v>
      </c>
      <c r="E50" s="1">
        <v>4.8032277531066603E-9</v>
      </c>
      <c r="F50">
        <v>0.295840307447572</v>
      </c>
      <c r="G50" s="1">
        <v>1.4124219612307701E-6</v>
      </c>
      <c r="H50" s="1">
        <v>4.2535196476701799E-13</v>
      </c>
    </row>
    <row r="51" spans="1:8" x14ac:dyDescent="0.3">
      <c r="A51" t="s">
        <v>28</v>
      </c>
      <c r="B51" t="s">
        <v>22</v>
      </c>
      <c r="C51">
        <v>1.1136446490712E-2</v>
      </c>
      <c r="D51">
        <v>4.6782831028343999E-3</v>
      </c>
      <c r="E51">
        <v>4.2897212663801001E-3</v>
      </c>
      <c r="F51">
        <v>1.8187521485795201E-2</v>
      </c>
      <c r="G51" s="1">
        <v>9.6191721081144892E-13</v>
      </c>
      <c r="H51" s="1">
        <v>3.08694160549478E-15</v>
      </c>
    </row>
    <row r="52" spans="1:8" x14ac:dyDescent="0.3">
      <c r="A52" t="s">
        <v>28</v>
      </c>
      <c r="B52" t="s">
        <v>23</v>
      </c>
      <c r="F52">
        <v>0.48712714402702101</v>
      </c>
      <c r="G52">
        <v>0.49817216443353501</v>
      </c>
      <c r="H52">
        <v>0.55183372426635002</v>
      </c>
    </row>
    <row r="53" spans="1:8" x14ac:dyDescent="0.3">
      <c r="A53" t="s">
        <v>28</v>
      </c>
      <c r="B53" t="s">
        <v>24</v>
      </c>
      <c r="C53" s="2">
        <v>5.88713144482838E-2</v>
      </c>
      <c r="D53">
        <v>1.5803394448803101E-2</v>
      </c>
      <c r="E53">
        <v>8.8523917370755892E-3</v>
      </c>
      <c r="F53">
        <v>5.22064367441109E-2</v>
      </c>
      <c r="G53">
        <v>9.2747547124090001E-4</v>
      </c>
      <c r="H53">
        <v>2.1962281167108699E-2</v>
      </c>
    </row>
    <row r="54" spans="1:8" x14ac:dyDescent="0.3">
      <c r="A54" t="s">
        <v>28</v>
      </c>
      <c r="B54" t="s">
        <v>25</v>
      </c>
      <c r="C54">
        <v>1.1078317789123601E-2</v>
      </c>
      <c r="D54">
        <v>-6.0503277637452496E-3</v>
      </c>
      <c r="E54">
        <v>-9.1856536529724402E-3</v>
      </c>
      <c r="F54">
        <v>4.3300134357472701E-2</v>
      </c>
      <c r="G54" s="1">
        <v>2.8393822725881801E-8</v>
      </c>
      <c r="H54" s="1">
        <v>5.81855998815992E-24</v>
      </c>
    </row>
    <row r="55" spans="1:8" x14ac:dyDescent="0.3">
      <c r="A55" t="s">
        <v>28</v>
      </c>
      <c r="B55" t="s">
        <v>26</v>
      </c>
      <c r="D55">
        <v>1.04621042134315E-2</v>
      </c>
      <c r="F55">
        <v>0.32586996631676302</v>
      </c>
      <c r="G55" s="1">
        <v>2.0182725488506799E-11</v>
      </c>
      <c r="H55">
        <v>0.63078850940299602</v>
      </c>
    </row>
    <row r="56" spans="1:8" x14ac:dyDescent="0.3">
      <c r="A56" t="s">
        <v>29</v>
      </c>
      <c r="B56" t="s">
        <v>9</v>
      </c>
      <c r="C56">
        <v>-0.30677696752280498</v>
      </c>
      <c r="E56">
        <v>0.344309166805707</v>
      </c>
      <c r="F56">
        <v>2.8849938099007998E-2</v>
      </c>
      <c r="G56">
        <v>0.17896835601688799</v>
      </c>
      <c r="H56" s="1">
        <v>4.3045748300440099E-6</v>
      </c>
    </row>
    <row r="57" spans="1:8" x14ac:dyDescent="0.3">
      <c r="A57" t="s">
        <v>29</v>
      </c>
      <c r="B57" t="s">
        <v>10</v>
      </c>
      <c r="E57">
        <v>-1.32700468415773E-2</v>
      </c>
      <c r="F57">
        <v>0.80323024424332701</v>
      </c>
      <c r="G57">
        <v>0.15802954359920299</v>
      </c>
      <c r="H57">
        <v>7.8112903667109995E-4</v>
      </c>
    </row>
    <row r="58" spans="1:8" x14ac:dyDescent="0.3">
      <c r="A58" t="s">
        <v>29</v>
      </c>
      <c r="B58" t="s">
        <v>11</v>
      </c>
      <c r="C58">
        <v>-1.4797693744345499</v>
      </c>
      <c r="D58">
        <v>-1.3055421336389701</v>
      </c>
      <c r="E58">
        <v>-1.7779761588548799</v>
      </c>
      <c r="F58" s="1">
        <v>1.54235687844067E-17</v>
      </c>
      <c r="G58" s="1">
        <v>4.0847318674220902E-31</v>
      </c>
      <c r="H58" s="1">
        <v>1.95362236240361E-94</v>
      </c>
    </row>
    <row r="59" spans="1:8" x14ac:dyDescent="0.3">
      <c r="A59" t="s">
        <v>29</v>
      </c>
      <c r="B59" t="s">
        <v>12</v>
      </c>
      <c r="C59">
        <v>-2.1189971177440001E-4</v>
      </c>
      <c r="D59">
        <v>-1.0165081682143001E-3</v>
      </c>
      <c r="F59" s="1">
        <v>1.9016921477685599E-24</v>
      </c>
      <c r="G59" s="1">
        <v>1.88042140550843E-185</v>
      </c>
      <c r="H59">
        <v>0.51573004743183304</v>
      </c>
    </row>
    <row r="60" spans="1:8" x14ac:dyDescent="0.3">
      <c r="A60" t="s">
        <v>29</v>
      </c>
      <c r="B60" t="s">
        <v>13</v>
      </c>
      <c r="C60" s="2">
        <v>1.2874481733926399</v>
      </c>
      <c r="D60">
        <v>1.58816325321282</v>
      </c>
      <c r="E60">
        <v>1.3945657946030801</v>
      </c>
      <c r="F60">
        <v>6.1682756276801101E-2</v>
      </c>
      <c r="G60" s="1">
        <v>2.3768952035067501E-17</v>
      </c>
      <c r="H60" s="1">
        <v>1.8023863737504302E-11</v>
      </c>
    </row>
    <row r="61" spans="1:8" x14ac:dyDescent="0.3">
      <c r="A61" t="s">
        <v>29</v>
      </c>
      <c r="B61" t="s">
        <v>14</v>
      </c>
      <c r="D61">
        <v>1.3592524971389099</v>
      </c>
      <c r="E61">
        <v>2.1462815181147898</v>
      </c>
      <c r="F61">
        <v>0.16508680641896301</v>
      </c>
      <c r="G61" s="1">
        <v>1.3150716831364199E-6</v>
      </c>
      <c r="H61" s="1">
        <v>6.6689119833437597E-21</v>
      </c>
    </row>
    <row r="62" spans="1:8" x14ac:dyDescent="0.3">
      <c r="A62" t="s">
        <v>29</v>
      </c>
      <c r="B62" t="s">
        <v>15</v>
      </c>
      <c r="C62">
        <v>0.86115200562457395</v>
      </c>
      <c r="D62">
        <v>1.18395459712143</v>
      </c>
      <c r="E62">
        <v>0.75128908860997901</v>
      </c>
      <c r="F62">
        <v>4.9182745089008599E-2</v>
      </c>
      <c r="G62" s="1">
        <v>8.6175631184248302E-10</v>
      </c>
      <c r="H62" s="1">
        <v>9.5154692695498404E-5</v>
      </c>
    </row>
    <row r="63" spans="1:8" x14ac:dyDescent="0.3">
      <c r="A63" t="s">
        <v>29</v>
      </c>
      <c r="B63" t="s">
        <v>16</v>
      </c>
      <c r="C63">
        <v>1.6127563449009501</v>
      </c>
      <c r="D63">
        <v>0.75422214084287797</v>
      </c>
      <c r="E63">
        <v>1.91273049641085</v>
      </c>
      <c r="F63">
        <v>1.37731862900063E-2</v>
      </c>
      <c r="G63">
        <v>2.7015376899839998E-4</v>
      </c>
      <c r="H63" s="1">
        <v>7.6667370398065293E-24</v>
      </c>
    </row>
    <row r="64" spans="1:8" x14ac:dyDescent="0.3">
      <c r="A64" t="s">
        <v>29</v>
      </c>
      <c r="B64" t="s">
        <v>17</v>
      </c>
      <c r="D64" s="2">
        <v>0.91779376177383798</v>
      </c>
      <c r="E64">
        <v>0.747343376380733</v>
      </c>
      <c r="F64">
        <v>0.31976926907099101</v>
      </c>
      <c r="G64">
        <v>7.8113002664001299E-2</v>
      </c>
      <c r="H64">
        <v>2.1143442300707901E-2</v>
      </c>
    </row>
    <row r="65" spans="1:8" x14ac:dyDescent="0.3">
      <c r="A65" t="s">
        <v>29</v>
      </c>
      <c r="B65" t="s">
        <v>18</v>
      </c>
      <c r="C65">
        <v>-7.9005240119436104E-2</v>
      </c>
      <c r="D65">
        <v>-0.123472298590214</v>
      </c>
      <c r="E65">
        <v>-0.13135086009831001</v>
      </c>
      <c r="F65">
        <v>1.96261527698832E-2</v>
      </c>
      <c r="G65" s="1">
        <v>6.9606012633168097E-6</v>
      </c>
      <c r="H65" s="1">
        <v>2.6648739298313597E-10</v>
      </c>
    </row>
    <row r="66" spans="1:8" x14ac:dyDescent="0.3">
      <c r="A66" t="s">
        <v>29</v>
      </c>
      <c r="B66" t="s">
        <v>19</v>
      </c>
      <c r="F66">
        <v>0.776004986467832</v>
      </c>
      <c r="G66">
        <v>0.58315223202617195</v>
      </c>
      <c r="H66">
        <v>0.154622497423967</v>
      </c>
    </row>
    <row r="67" spans="1:8" x14ac:dyDescent="0.3">
      <c r="A67" t="s">
        <v>29</v>
      </c>
      <c r="B67" t="s">
        <v>20</v>
      </c>
      <c r="E67" s="1">
        <v>6.4224667037563504E-5</v>
      </c>
      <c r="F67">
        <v>0.20900029308426299</v>
      </c>
      <c r="G67">
        <v>0.132988246137483</v>
      </c>
      <c r="H67" s="1">
        <v>9.2225519181696203E-5</v>
      </c>
    </row>
    <row r="68" spans="1:8" x14ac:dyDescent="0.3">
      <c r="A68" t="s">
        <v>29</v>
      </c>
      <c r="B68" t="s">
        <v>21</v>
      </c>
      <c r="F68">
        <v>0.41891261299475102</v>
      </c>
      <c r="G68">
        <v>0.77452201832591405</v>
      </c>
      <c r="H68">
        <v>0.33116627423144601</v>
      </c>
    </row>
    <row r="69" spans="1:8" x14ac:dyDescent="0.3">
      <c r="A69" t="s">
        <v>29</v>
      </c>
      <c r="B69" t="s">
        <v>22</v>
      </c>
      <c r="C69" s="2">
        <v>-2.1760920453712501E-2</v>
      </c>
      <c r="D69" s="2">
        <v>8.1963260449935994E-3</v>
      </c>
      <c r="F69">
        <v>7.8052536759983901E-2</v>
      </c>
      <c r="G69">
        <v>9.5752216689500999E-2</v>
      </c>
      <c r="H69">
        <v>0.67540935138342295</v>
      </c>
    </row>
    <row r="70" spans="1:8" x14ac:dyDescent="0.3">
      <c r="A70" t="s">
        <v>29</v>
      </c>
      <c r="B70" t="s">
        <v>23</v>
      </c>
      <c r="D70" s="2">
        <v>9.6121679303348001E-3</v>
      </c>
      <c r="F70">
        <v>0.42105783532894803</v>
      </c>
      <c r="G70">
        <v>5.9748801318918097E-2</v>
      </c>
      <c r="H70">
        <v>0.62109099220972797</v>
      </c>
    </row>
    <row r="71" spans="1:8" x14ac:dyDescent="0.3">
      <c r="A71" t="s">
        <v>29</v>
      </c>
      <c r="B71" t="s">
        <v>24</v>
      </c>
      <c r="C71">
        <v>4.1208536439927002E-2</v>
      </c>
      <c r="F71">
        <v>4.9428523567367197E-2</v>
      </c>
      <c r="G71">
        <v>0.81939858921903497</v>
      </c>
      <c r="H71">
        <v>0.61350860857132605</v>
      </c>
    </row>
    <row r="72" spans="1:8" x14ac:dyDescent="0.3">
      <c r="A72" t="s">
        <v>29</v>
      </c>
      <c r="B72" t="s">
        <v>25</v>
      </c>
      <c r="E72" s="2">
        <v>-8.0899224334652093E-3</v>
      </c>
      <c r="F72">
        <v>0.55877548933557797</v>
      </c>
      <c r="G72">
        <v>0.50220961555903798</v>
      </c>
      <c r="H72">
        <v>9.4945314471849104E-2</v>
      </c>
    </row>
    <row r="73" spans="1:8" x14ac:dyDescent="0.3">
      <c r="A73" t="s">
        <v>29</v>
      </c>
      <c r="B73" t="s">
        <v>26</v>
      </c>
      <c r="F73">
        <v>0.14387273334293699</v>
      </c>
      <c r="G73">
        <v>0.68184118142799699</v>
      </c>
      <c r="H73">
        <v>0.39124210474945398</v>
      </c>
    </row>
    <row r="74" spans="1:8" x14ac:dyDescent="0.3">
      <c r="A74" t="s">
        <v>30</v>
      </c>
      <c r="B74" t="s">
        <v>9</v>
      </c>
      <c r="C74">
        <v>-0.612455166180081</v>
      </c>
      <c r="D74">
        <v>7.6322084623432401E-2</v>
      </c>
      <c r="E74">
        <v>0.41580963050747199</v>
      </c>
      <c r="F74" s="1">
        <v>6.3987871279791998E-26</v>
      </c>
      <c r="G74">
        <v>6.6612684200631003E-3</v>
      </c>
      <c r="H74" s="1">
        <v>9.8800289557963697E-42</v>
      </c>
    </row>
    <row r="75" spans="1:8" x14ac:dyDescent="0.3">
      <c r="A75" t="s">
        <v>30</v>
      </c>
      <c r="B75" t="s">
        <v>10</v>
      </c>
      <c r="D75">
        <v>-5.9116775794653001E-3</v>
      </c>
      <c r="E75">
        <v>-9.8474459320970001E-3</v>
      </c>
      <c r="F75">
        <v>0.72097841634294402</v>
      </c>
      <c r="G75">
        <v>3.1936560145140003E-4</v>
      </c>
      <c r="H75" s="1">
        <v>1.8571661562264599E-9</v>
      </c>
    </row>
    <row r="76" spans="1:8" x14ac:dyDescent="0.3">
      <c r="A76" t="s">
        <v>30</v>
      </c>
      <c r="B76" t="s">
        <v>11</v>
      </c>
      <c r="C76">
        <v>-2.2262607731562101</v>
      </c>
      <c r="D76">
        <v>-2.4761838717433098</v>
      </c>
      <c r="E76">
        <v>-3.1000238800600499</v>
      </c>
      <c r="F76" s="1">
        <v>7.9152645969227703E-152</v>
      </c>
      <c r="G76">
        <v>0</v>
      </c>
      <c r="H76">
        <v>0</v>
      </c>
    </row>
    <row r="77" spans="1:8" x14ac:dyDescent="0.3">
      <c r="A77" t="s">
        <v>30</v>
      </c>
      <c r="B77" t="s">
        <v>12</v>
      </c>
      <c r="C77">
        <v>-3.0531815511110002E-4</v>
      </c>
      <c r="D77">
        <v>-1.7599375737620999E-3</v>
      </c>
      <c r="E77" s="1">
        <v>3.9152285858080602E-5</v>
      </c>
      <c r="F77" s="1">
        <v>2.3415473370229899E-135</v>
      </c>
      <c r="G77">
        <v>0</v>
      </c>
      <c r="H77" s="1">
        <v>1.03199234112188E-46</v>
      </c>
    </row>
    <row r="78" spans="1:8" x14ac:dyDescent="0.3">
      <c r="A78" t="s">
        <v>30</v>
      </c>
      <c r="B78" t="s">
        <v>13</v>
      </c>
      <c r="C78">
        <v>1.87119457761098</v>
      </c>
      <c r="D78">
        <v>1.77335054057172</v>
      </c>
      <c r="E78">
        <v>1.67672465797183</v>
      </c>
      <c r="F78" s="1">
        <v>8.5685207114309195E-51</v>
      </c>
      <c r="G78">
        <v>0</v>
      </c>
      <c r="H78" s="1">
        <v>2.5503894144656499E-122</v>
      </c>
    </row>
    <row r="79" spans="1:8" x14ac:dyDescent="0.3">
      <c r="A79" t="s">
        <v>30</v>
      </c>
      <c r="B79" t="s">
        <v>14</v>
      </c>
      <c r="C79">
        <v>2.0880909219067099</v>
      </c>
      <c r="D79">
        <v>2.01860840374562</v>
      </c>
      <c r="E79">
        <v>2.4867812207386399</v>
      </c>
      <c r="F79" s="1">
        <v>8.2203596821958204E-39</v>
      </c>
      <c r="G79" s="1">
        <v>8.2020188376276504E-193</v>
      </c>
      <c r="H79" s="1">
        <v>2.15656991539158E-175</v>
      </c>
    </row>
    <row r="80" spans="1:8" x14ac:dyDescent="0.3">
      <c r="A80" t="s">
        <v>30</v>
      </c>
      <c r="B80" t="s">
        <v>15</v>
      </c>
      <c r="C80">
        <v>1.1743489952638799</v>
      </c>
      <c r="D80">
        <v>0.80041245031430297</v>
      </c>
      <c r="E80">
        <v>1.2308988132788901</v>
      </c>
      <c r="F80" s="1">
        <v>3.6347159160066201E-17</v>
      </c>
      <c r="G80" s="1">
        <v>9.6965934814394397E-63</v>
      </c>
      <c r="H80" s="1">
        <v>2.6434014460675299E-58</v>
      </c>
    </row>
    <row r="81" spans="1:8" x14ac:dyDescent="0.3">
      <c r="A81" t="s">
        <v>30</v>
      </c>
      <c r="B81" t="s">
        <v>16</v>
      </c>
      <c r="C81">
        <v>2.1296460408654601</v>
      </c>
      <c r="D81">
        <v>0.75511270167449396</v>
      </c>
      <c r="E81">
        <v>1.76106739817278</v>
      </c>
      <c r="F81" s="1">
        <v>2.0296343150504E-75</v>
      </c>
      <c r="G81" s="1">
        <v>5.8287197243256001E-42</v>
      </c>
      <c r="H81" s="1">
        <v>7.6852347212668303E-126</v>
      </c>
    </row>
    <row r="82" spans="1:8" x14ac:dyDescent="0.3">
      <c r="A82" t="s">
        <v>30</v>
      </c>
      <c r="B82" t="s">
        <v>17</v>
      </c>
      <c r="C82">
        <v>1.22184355676937</v>
      </c>
      <c r="D82">
        <v>0.60402771638140096</v>
      </c>
      <c r="E82">
        <v>1.6709974301732999</v>
      </c>
      <c r="F82" s="1">
        <v>6.8488755036879601E-12</v>
      </c>
      <c r="G82" s="1">
        <v>1.57987935154682E-18</v>
      </c>
      <c r="H82" s="1">
        <v>4.6379997754674798E-82</v>
      </c>
    </row>
    <row r="83" spans="1:8" x14ac:dyDescent="0.3">
      <c r="A83" t="s">
        <v>30</v>
      </c>
      <c r="B83" t="s">
        <v>18</v>
      </c>
      <c r="C83">
        <v>-6.1178060046639601E-2</v>
      </c>
      <c r="D83">
        <v>-4.56563459997728E-2</v>
      </c>
      <c r="E83">
        <v>-8.0656868847560806E-2</v>
      </c>
      <c r="F83" s="1">
        <v>1.1752221167678499E-8</v>
      </c>
      <c r="G83" s="1">
        <v>6.3982586568575104E-28</v>
      </c>
      <c r="H83" s="1">
        <v>4.0523793097230497E-55</v>
      </c>
    </row>
    <row r="84" spans="1:8" x14ac:dyDescent="0.3">
      <c r="A84" t="s">
        <v>30</v>
      </c>
      <c r="B84" t="s">
        <v>19</v>
      </c>
      <c r="D84">
        <v>2.20522170517457E-2</v>
      </c>
      <c r="E84">
        <v>1.7759981678022198E-2</v>
      </c>
      <c r="F84">
        <v>0.81065637883303199</v>
      </c>
      <c r="G84">
        <v>2.5490463207096001E-3</v>
      </c>
      <c r="H84">
        <v>4.4266922358998401E-2</v>
      </c>
    </row>
    <row r="85" spans="1:8" x14ac:dyDescent="0.3">
      <c r="A85" t="s">
        <v>30</v>
      </c>
      <c r="B85" t="s">
        <v>20</v>
      </c>
      <c r="C85" s="1">
        <v>3.5788813028656E-5</v>
      </c>
      <c r="D85" s="1">
        <v>7.9005591557965E-5</v>
      </c>
      <c r="E85" s="1">
        <v>7.6294667680596899E-5</v>
      </c>
      <c r="F85" s="1">
        <v>1.6473121687767301E-5</v>
      </c>
      <c r="G85" s="1">
        <v>1.96148431236726E-67</v>
      </c>
      <c r="H85" s="1">
        <v>3.1170890709403199E-66</v>
      </c>
    </row>
    <row r="86" spans="1:8" x14ac:dyDescent="0.3">
      <c r="A86" t="s">
        <v>30</v>
      </c>
      <c r="B86" t="s">
        <v>21</v>
      </c>
      <c r="C86" s="1">
        <v>3.53928651666005E-8</v>
      </c>
      <c r="D86" s="1">
        <v>4.3819519234636299E-8</v>
      </c>
      <c r="E86" s="1">
        <v>2.9132855994442498E-8</v>
      </c>
      <c r="F86">
        <v>3.0838696011119997E-4</v>
      </c>
      <c r="G86" s="1">
        <v>5.7352936226558297E-13</v>
      </c>
      <c r="H86" s="1">
        <v>2.9069623342279698E-6</v>
      </c>
    </row>
    <row r="87" spans="1:8" x14ac:dyDescent="0.3">
      <c r="A87" t="s">
        <v>30</v>
      </c>
      <c r="B87" t="s">
        <v>22</v>
      </c>
      <c r="D87">
        <v>5.7658225653970004E-3</v>
      </c>
      <c r="F87">
        <v>0.74821597751868096</v>
      </c>
      <c r="G87" s="1">
        <v>2.3051148499546701E-9</v>
      </c>
      <c r="H87">
        <v>0.11197346332624999</v>
      </c>
    </row>
    <row r="88" spans="1:8" x14ac:dyDescent="0.3">
      <c r="A88" t="s">
        <v>30</v>
      </c>
      <c r="B88" t="s">
        <v>23</v>
      </c>
      <c r="C88">
        <v>-8.8597339363746998E-3</v>
      </c>
      <c r="D88">
        <v>8.6452114851499999E-3</v>
      </c>
      <c r="E88">
        <v>3.4592461491161999E-3</v>
      </c>
      <c r="F88">
        <v>2.3277818568819002E-3</v>
      </c>
      <c r="G88" s="1">
        <v>4.4519147965282097E-14</v>
      </c>
      <c r="H88">
        <v>5.428724461126E-4</v>
      </c>
    </row>
    <row r="89" spans="1:8" x14ac:dyDescent="0.3">
      <c r="A89" t="s">
        <v>30</v>
      </c>
      <c r="B89" t="s">
        <v>24</v>
      </c>
      <c r="C89">
        <v>9.96390833038714E-3</v>
      </c>
      <c r="D89">
        <v>2.08285570181378E-3</v>
      </c>
      <c r="E89">
        <v>5.4893690062788499E-3</v>
      </c>
      <c r="F89" s="1">
        <v>4.0513243728742299E-10</v>
      </c>
      <c r="G89">
        <v>3.0895990088383601E-2</v>
      </c>
      <c r="H89" s="1">
        <v>3.0167384571717499E-8</v>
      </c>
    </row>
    <row r="90" spans="1:8" x14ac:dyDescent="0.3">
      <c r="A90" t="s">
        <v>30</v>
      </c>
      <c r="B90" t="s">
        <v>25</v>
      </c>
      <c r="D90">
        <v>-2.9999014104740698E-3</v>
      </c>
      <c r="F90">
        <v>0.39502127452667402</v>
      </c>
      <c r="G90">
        <v>2.4829953790511E-3</v>
      </c>
      <c r="H90">
        <v>0.110701042873653</v>
      </c>
    </row>
    <row r="91" spans="1:8" x14ac:dyDescent="0.3">
      <c r="A91" t="s">
        <v>30</v>
      </c>
      <c r="B91" t="s">
        <v>26</v>
      </c>
      <c r="D91">
        <v>4.4252041342475899E-3</v>
      </c>
      <c r="E91">
        <v>1.0604902310267001E-2</v>
      </c>
      <c r="F91">
        <v>0.15175895741713999</v>
      </c>
      <c r="G91">
        <v>1.5511283795462999E-3</v>
      </c>
      <c r="H91" s="1">
        <v>4.1942064274541501E-13</v>
      </c>
    </row>
    <row r="92" spans="1:8" x14ac:dyDescent="0.3">
      <c r="A92" t="s">
        <v>31</v>
      </c>
      <c r="B92" t="s">
        <v>9</v>
      </c>
      <c r="C92">
        <v>-0.162003079656273</v>
      </c>
      <c r="D92" s="2">
        <v>9.0287857905754595E-2</v>
      </c>
      <c r="E92">
        <v>0.26150240305442901</v>
      </c>
      <c r="F92">
        <v>5.6319269409339995E-4</v>
      </c>
      <c r="G92">
        <v>8.6032721297682496E-2</v>
      </c>
      <c r="H92" s="1">
        <v>2.5327500864536701E-6</v>
      </c>
    </row>
    <row r="93" spans="1:8" x14ac:dyDescent="0.3">
      <c r="A93" t="s">
        <v>31</v>
      </c>
      <c r="B93" t="s">
        <v>10</v>
      </c>
      <c r="D93" s="2">
        <v>-6.4406680846331998E-3</v>
      </c>
      <c r="F93">
        <v>0.49375622705497302</v>
      </c>
      <c r="G93">
        <v>7.3870039161670703E-2</v>
      </c>
      <c r="H93">
        <v>0.45675862785085802</v>
      </c>
    </row>
    <row r="94" spans="1:8" x14ac:dyDescent="0.3">
      <c r="A94" t="s">
        <v>31</v>
      </c>
      <c r="B94" t="s">
        <v>11</v>
      </c>
      <c r="C94">
        <v>-3.0555843540758798</v>
      </c>
      <c r="D94">
        <v>-2.8828203438225302</v>
      </c>
      <c r="E94">
        <v>-3.5447421020300398</v>
      </c>
      <c r="F94" s="1">
        <v>1.174057286866E-40</v>
      </c>
      <c r="G94" s="1">
        <v>1.36712072609036E-189</v>
      </c>
      <c r="H94" s="1">
        <v>5.0013434263191602E-117</v>
      </c>
    </row>
    <row r="95" spans="1:8" x14ac:dyDescent="0.3">
      <c r="A95" t="s">
        <v>31</v>
      </c>
      <c r="B95" t="s">
        <v>12</v>
      </c>
      <c r="C95">
        <v>-3.4246461442180001E-4</v>
      </c>
      <c r="D95">
        <v>-1.6101056333598001E-3</v>
      </c>
      <c r="E95" s="1">
        <v>-9.54937898728005E-6</v>
      </c>
      <c r="F95" s="1">
        <v>9.6293241655463497E-170</v>
      </c>
      <c r="G95">
        <v>0</v>
      </c>
      <c r="H95">
        <v>3.9113863150787003E-3</v>
      </c>
    </row>
    <row r="96" spans="1:8" x14ac:dyDescent="0.3">
      <c r="A96" t="s">
        <v>31</v>
      </c>
      <c r="B96" t="s">
        <v>13</v>
      </c>
      <c r="C96">
        <v>0.75347579560089195</v>
      </c>
      <c r="D96">
        <v>1.9080434277809999</v>
      </c>
      <c r="E96">
        <v>0.61180909180538401</v>
      </c>
      <c r="F96">
        <v>3.1447317418730102E-2</v>
      </c>
      <c r="G96" s="1">
        <v>1.3269144259212199E-64</v>
      </c>
      <c r="H96" s="1">
        <v>5.1381135457086696E-6</v>
      </c>
    </row>
    <row r="97" spans="1:8" x14ac:dyDescent="0.3">
      <c r="A97" t="s">
        <v>31</v>
      </c>
      <c r="B97" t="s">
        <v>14</v>
      </c>
      <c r="C97">
        <v>0.442130278622135</v>
      </c>
      <c r="D97">
        <v>0.96069976979317695</v>
      </c>
      <c r="E97">
        <v>0.94502675082649601</v>
      </c>
      <c r="F97">
        <v>2.0191387946153799E-2</v>
      </c>
      <c r="G97" s="1">
        <v>1.4282650993493E-16</v>
      </c>
      <c r="H97" s="1">
        <v>1.19687710141877E-8</v>
      </c>
    </row>
    <row r="98" spans="1:8" x14ac:dyDescent="0.3">
      <c r="A98" t="s">
        <v>31</v>
      </c>
      <c r="B98" t="s">
        <v>15</v>
      </c>
      <c r="D98">
        <v>0.71516923222668805</v>
      </c>
      <c r="E98">
        <v>0.513851207399872</v>
      </c>
      <c r="F98">
        <v>0.48249316355474298</v>
      </c>
      <c r="G98" s="1">
        <v>5.4347626767400101E-6</v>
      </c>
      <c r="H98" s="1">
        <v>5.8930597774819397E-5</v>
      </c>
    </row>
    <row r="99" spans="1:8" x14ac:dyDescent="0.3">
      <c r="A99" t="s">
        <v>31</v>
      </c>
      <c r="B99" t="s">
        <v>16</v>
      </c>
      <c r="C99">
        <v>1.2495228155474101</v>
      </c>
      <c r="D99">
        <v>0.74136619773160295</v>
      </c>
      <c r="E99">
        <v>1.34498502880444</v>
      </c>
      <c r="F99">
        <v>1.8421615683857E-3</v>
      </c>
      <c r="G99" s="1">
        <v>1.16269056532351E-5</v>
      </c>
      <c r="H99" s="1">
        <v>2.6352407198325099E-8</v>
      </c>
    </row>
    <row r="100" spans="1:8" x14ac:dyDescent="0.3">
      <c r="A100" t="s">
        <v>31</v>
      </c>
      <c r="B100" t="s">
        <v>17</v>
      </c>
      <c r="D100">
        <v>0.61160415540984503</v>
      </c>
      <c r="E100" s="2">
        <v>0.32004075429496098</v>
      </c>
      <c r="F100">
        <v>0.473707165648101</v>
      </c>
      <c r="G100">
        <v>8.0248420630209998E-4</v>
      </c>
      <c r="H100">
        <v>5.5032686436186702E-2</v>
      </c>
    </row>
    <row r="101" spans="1:8" x14ac:dyDescent="0.3">
      <c r="A101" t="s">
        <v>31</v>
      </c>
      <c r="B101" t="s">
        <v>18</v>
      </c>
      <c r="D101">
        <v>-2.2581601946165E-2</v>
      </c>
      <c r="F101">
        <v>0.15973979470201799</v>
      </c>
      <c r="G101">
        <v>4.2038562953637601E-2</v>
      </c>
      <c r="H101">
        <v>0.18717475406866799</v>
      </c>
    </row>
    <row r="102" spans="1:8" x14ac:dyDescent="0.3">
      <c r="A102" t="s">
        <v>31</v>
      </c>
      <c r="B102" t="s">
        <v>19</v>
      </c>
      <c r="C102" s="2">
        <v>-4.06505787738074E-2</v>
      </c>
      <c r="D102">
        <v>4.4622232345532802E-2</v>
      </c>
      <c r="E102" s="2">
        <v>3.0350826297800601E-2</v>
      </c>
      <c r="F102">
        <v>7.5031873450672207E-2</v>
      </c>
      <c r="G102">
        <v>1.6074348759147199E-2</v>
      </c>
      <c r="H102">
        <v>9.7545148792531206E-2</v>
      </c>
    </row>
    <row r="103" spans="1:8" x14ac:dyDescent="0.3">
      <c r="A103" t="s">
        <v>31</v>
      </c>
      <c r="B103" t="s">
        <v>20</v>
      </c>
      <c r="C103" s="1">
        <v>4.89440722857693E-5</v>
      </c>
      <c r="D103" s="1">
        <v>6.1689310807018196E-5</v>
      </c>
      <c r="E103" s="1">
        <v>4.2370081596881801E-5</v>
      </c>
      <c r="F103">
        <v>2.2702483455522698E-2</v>
      </c>
      <c r="G103">
        <v>6.9854131073020004E-4</v>
      </c>
      <c r="H103">
        <v>2.137576253502E-4</v>
      </c>
    </row>
    <row r="104" spans="1:8" x14ac:dyDescent="0.3">
      <c r="A104" t="s">
        <v>31</v>
      </c>
      <c r="B104" t="s">
        <v>21</v>
      </c>
      <c r="F104">
        <v>0.22001659421292299</v>
      </c>
      <c r="G104">
        <v>0.71836918302566999</v>
      </c>
      <c r="H104">
        <v>0.71895074626829103</v>
      </c>
    </row>
    <row r="105" spans="1:8" x14ac:dyDescent="0.3">
      <c r="A105" t="s">
        <v>31</v>
      </c>
      <c r="B105" t="s">
        <v>22</v>
      </c>
      <c r="F105">
        <v>0.75937308708724205</v>
      </c>
      <c r="G105">
        <v>0.21621553262023299</v>
      </c>
      <c r="H105">
        <v>0.176133201813052</v>
      </c>
    </row>
    <row r="106" spans="1:8" x14ac:dyDescent="0.3">
      <c r="A106" t="s">
        <v>31</v>
      </c>
      <c r="B106" t="s">
        <v>23</v>
      </c>
      <c r="F106">
        <v>0.207020834131974</v>
      </c>
      <c r="G106">
        <v>0.35626660902543</v>
      </c>
      <c r="H106">
        <v>0.79963181940182604</v>
      </c>
    </row>
    <row r="107" spans="1:8" x14ac:dyDescent="0.3">
      <c r="A107" t="s">
        <v>31</v>
      </c>
      <c r="B107" t="s">
        <v>24</v>
      </c>
      <c r="C107">
        <v>2.16440171831132E-2</v>
      </c>
      <c r="D107">
        <v>1.1062398389705E-2</v>
      </c>
      <c r="E107">
        <v>9.0497400720266699E-3</v>
      </c>
      <c r="F107">
        <v>3.4559306769880001E-4</v>
      </c>
      <c r="G107" s="1">
        <v>5.0590519266213397E-5</v>
      </c>
      <c r="H107">
        <v>2.5155064144880002E-4</v>
      </c>
    </row>
    <row r="108" spans="1:8" x14ac:dyDescent="0.3">
      <c r="A108" t="s">
        <v>31</v>
      </c>
      <c r="B108" t="s">
        <v>25</v>
      </c>
      <c r="F108">
        <v>0.166251717972588</v>
      </c>
      <c r="G108">
        <v>0.50904771133897797</v>
      </c>
      <c r="H108">
        <v>0.31136880885044799</v>
      </c>
    </row>
    <row r="109" spans="1:8" x14ac:dyDescent="0.3">
      <c r="A109" t="s">
        <v>31</v>
      </c>
      <c r="B109" t="s">
        <v>26</v>
      </c>
      <c r="D109">
        <v>4.9468149256636004E-3</v>
      </c>
      <c r="E109">
        <v>7.8278112417957003E-3</v>
      </c>
      <c r="F109">
        <v>0.43508877347178698</v>
      </c>
      <c r="G109">
        <v>4.9246643974655703E-2</v>
      </c>
      <c r="H109">
        <v>5.4308224182591999E-3</v>
      </c>
    </row>
  </sheetData>
  <conditionalFormatting sqref="F1:H1048576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05"/>
  <sheetViews>
    <sheetView zoomScale="91" zoomScaleNormal="91" workbookViewId="0">
      <selection activeCell="D10" sqref="D10"/>
    </sheetView>
  </sheetViews>
  <sheetFormatPr defaultRowHeight="14.4" x14ac:dyDescent="0.3"/>
  <cols>
    <col min="2" max="2" width="28.44140625" bestFit="1" customWidth="1"/>
  </cols>
  <sheetData>
    <row r="1" spans="2:14" x14ac:dyDescent="0.3">
      <c r="B1" s="8" t="s">
        <v>51</v>
      </c>
      <c r="D1" s="8" t="s">
        <v>52</v>
      </c>
      <c r="E1" s="8"/>
    </row>
    <row r="2" spans="2:14" x14ac:dyDescent="0.3"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</row>
    <row r="3" spans="2:14" x14ac:dyDescent="0.3">
      <c r="B3" s="10" t="s">
        <v>32</v>
      </c>
      <c r="C3" s="10" t="s">
        <v>8</v>
      </c>
      <c r="D3" s="10"/>
      <c r="E3" s="10"/>
      <c r="F3" s="10" t="s">
        <v>27</v>
      </c>
      <c r="G3" s="9"/>
      <c r="H3" s="9"/>
    </row>
    <row r="4" spans="2:14" x14ac:dyDescent="0.3">
      <c r="B4" t="s">
        <v>9</v>
      </c>
      <c r="C4" s="6">
        <v>-6.5549111543002206E-2</v>
      </c>
      <c r="D4" s="5"/>
      <c r="E4" s="5">
        <v>0.28881312421431399</v>
      </c>
      <c r="F4" s="5"/>
      <c r="G4" s="5">
        <v>0.26593536547420599</v>
      </c>
      <c r="H4" s="5">
        <v>0.553537789998514</v>
      </c>
    </row>
    <row r="5" spans="2:14" x14ac:dyDescent="0.3">
      <c r="B5" t="s">
        <v>10</v>
      </c>
      <c r="C5" s="5"/>
      <c r="D5" s="5">
        <v>-1.4095128166510901E-2</v>
      </c>
      <c r="E5" s="5">
        <v>-6.3089088562291997E-3</v>
      </c>
      <c r="F5" s="5"/>
      <c r="G5" s="6">
        <v>-5.8018731790771003E-3</v>
      </c>
      <c r="H5" s="5">
        <v>-7.3890152630428996E-3</v>
      </c>
    </row>
    <row r="6" spans="2:14" x14ac:dyDescent="0.3">
      <c r="B6" t="s">
        <v>35</v>
      </c>
      <c r="C6" s="5">
        <v>-3.1164629016072301</v>
      </c>
      <c r="D6" s="5">
        <v>-2.8491230905805698</v>
      </c>
      <c r="E6" s="5">
        <v>-3.51623513435699</v>
      </c>
      <c r="F6" s="5">
        <v>-2.3155949623661898</v>
      </c>
      <c r="G6" s="5">
        <v>-2.5507882405970399</v>
      </c>
      <c r="H6" s="5">
        <v>-2.88577753013328</v>
      </c>
    </row>
    <row r="7" spans="2:14" x14ac:dyDescent="0.3">
      <c r="B7" t="s">
        <v>36</v>
      </c>
      <c r="C7" s="5">
        <v>-3.0483892430860002E-4</v>
      </c>
      <c r="D7" s="5">
        <v>-1.6704129316822999E-3</v>
      </c>
      <c r="E7" s="5">
        <v>2.2436257844946E-5</v>
      </c>
      <c r="F7" s="5">
        <v>-4.5245510804740001E-4</v>
      </c>
      <c r="G7" s="5">
        <v>-2.9431375812844999E-3</v>
      </c>
      <c r="H7" s="5">
        <v>1.3204555490030001E-4</v>
      </c>
    </row>
    <row r="8" spans="2:14" x14ac:dyDescent="0.3">
      <c r="B8" t="s">
        <v>37</v>
      </c>
      <c r="C8" s="5">
        <v>0.59492973737919497</v>
      </c>
      <c r="D8" s="5">
        <v>1.85203705066741</v>
      </c>
      <c r="E8" s="5">
        <v>0.48480648965030798</v>
      </c>
      <c r="F8" s="5">
        <v>1.34668512411189</v>
      </c>
      <c r="G8" s="5">
        <v>0.99254126874015303</v>
      </c>
      <c r="H8" s="5">
        <v>1.4859615811990401</v>
      </c>
    </row>
    <row r="9" spans="2:14" x14ac:dyDescent="0.3">
      <c r="B9" t="s">
        <v>38</v>
      </c>
      <c r="C9" s="5">
        <v>0.194132905301171</v>
      </c>
      <c r="D9" s="5">
        <v>0.56618852812786202</v>
      </c>
      <c r="E9" s="5">
        <v>0.51720674835089597</v>
      </c>
      <c r="F9" s="5">
        <v>1.34133623475391</v>
      </c>
      <c r="G9" s="5">
        <v>1.8544309760256401</v>
      </c>
      <c r="H9" s="5">
        <v>2.4832562724235099</v>
      </c>
    </row>
    <row r="10" spans="2:14" x14ac:dyDescent="0.3">
      <c r="B10" t="s">
        <v>39</v>
      </c>
      <c r="C10" s="5">
        <v>-0.19987103101332299</v>
      </c>
      <c r="D10" s="5">
        <v>0.48908274199194901</v>
      </c>
      <c r="E10" s="5">
        <v>0.27315054251698101</v>
      </c>
      <c r="F10" s="5">
        <v>1.15708499463829</v>
      </c>
      <c r="G10" s="5">
        <v>0.69993519054311704</v>
      </c>
      <c r="H10" s="5">
        <v>1.09537512294409</v>
      </c>
    </row>
    <row r="11" spans="2:14" x14ac:dyDescent="0.3">
      <c r="B11" t="s">
        <v>40</v>
      </c>
      <c r="C11" s="5">
        <v>1.31961976213897</v>
      </c>
      <c r="D11" s="5">
        <v>0.91232654228902399</v>
      </c>
      <c r="E11" s="5">
        <v>1.2240576379046899</v>
      </c>
      <c r="F11" s="5">
        <v>2.3195754307320402</v>
      </c>
      <c r="G11" s="5">
        <v>1.24975350177406</v>
      </c>
      <c r="H11" s="5">
        <v>2.0604879075359301</v>
      </c>
    </row>
    <row r="12" spans="2:14" x14ac:dyDescent="0.3">
      <c r="B12" t="s">
        <v>41</v>
      </c>
      <c r="C12" s="5">
        <v>-0.35273474188862403</v>
      </c>
      <c r="D12" s="5">
        <v>0.337871546432151</v>
      </c>
      <c r="E12" s="5"/>
      <c r="F12" s="5"/>
      <c r="G12" s="5"/>
      <c r="H12" s="5">
        <v>1.11653226312516</v>
      </c>
    </row>
    <row r="13" spans="2:14" x14ac:dyDescent="0.3">
      <c r="B13" t="s">
        <v>42</v>
      </c>
      <c r="C13" s="5">
        <v>-4.1041931998161398E-2</v>
      </c>
      <c r="D13" s="5"/>
      <c r="E13" s="5">
        <v>-2.7766428771552099E-2</v>
      </c>
      <c r="F13" s="5"/>
      <c r="G13" s="5">
        <v>-7.2699346273671805E-2</v>
      </c>
      <c r="H13" s="5">
        <v>-9.3124168476063904E-2</v>
      </c>
    </row>
    <row r="14" spans="2:14" x14ac:dyDescent="0.3">
      <c r="B14" t="s">
        <v>43</v>
      </c>
      <c r="C14" s="5"/>
      <c r="D14" s="5">
        <v>-3.4918722636520599E-2</v>
      </c>
      <c r="E14" s="5">
        <v>-2.31476461475629E-2</v>
      </c>
      <c r="F14" s="5"/>
      <c r="G14" s="5"/>
      <c r="H14" s="5"/>
    </row>
    <row r="15" spans="2:14" x14ac:dyDescent="0.3">
      <c r="B15" t="s">
        <v>44</v>
      </c>
      <c r="C15" s="7">
        <v>3.3994260777985997E-5</v>
      </c>
      <c r="D15" s="7">
        <v>3.6397075385710401E-5</v>
      </c>
      <c r="E15" s="7">
        <v>1.57568188136681E-5</v>
      </c>
      <c r="F15" s="7"/>
      <c r="G15" s="7">
        <v>1.6685829362163399E-5</v>
      </c>
      <c r="H15" s="7">
        <v>1.07637909562271E-5</v>
      </c>
    </row>
    <row r="16" spans="2:14" x14ac:dyDescent="0.3">
      <c r="B16" t="s">
        <v>45</v>
      </c>
      <c r="C16" s="5"/>
      <c r="D16" s="5">
        <v>2.40766518224486E-2</v>
      </c>
      <c r="E16" s="6">
        <v>2.0947122828067599E-2</v>
      </c>
      <c r="F16" s="5">
        <v>4.1667789349120299E-2</v>
      </c>
      <c r="G16" s="5">
        <v>3.84879053904746E-2</v>
      </c>
      <c r="H16" s="5">
        <v>2.9855380507338398E-2</v>
      </c>
      <c r="J16" s="4"/>
      <c r="K16" s="4"/>
      <c r="L16" s="4"/>
      <c r="M16" s="4"/>
      <c r="N16" s="4"/>
    </row>
    <row r="17" spans="2:8" x14ac:dyDescent="0.3">
      <c r="B17" t="s">
        <v>46</v>
      </c>
      <c r="C17" s="5"/>
      <c r="D17" s="5"/>
      <c r="E17" s="5"/>
      <c r="F17" s="5">
        <v>1.80315004001761E-2</v>
      </c>
      <c r="G17" s="5">
        <v>9.3579595634454005E-3</v>
      </c>
      <c r="H17" s="5">
        <v>7.8791455626247998E-3</v>
      </c>
    </row>
    <row r="18" spans="2:8" x14ac:dyDescent="0.3">
      <c r="B18" t="s">
        <v>47</v>
      </c>
      <c r="C18" s="5">
        <v>-4.6067085511393002E-3</v>
      </c>
      <c r="D18" s="5"/>
      <c r="E18" s="5"/>
      <c r="F18" s="5">
        <v>2.40319783866218E-2</v>
      </c>
      <c r="G18" s="6">
        <v>6.0065848908408001E-3</v>
      </c>
      <c r="H18" s="5"/>
    </row>
    <row r="19" spans="2:8" x14ac:dyDescent="0.3">
      <c r="B19" t="s">
        <v>48</v>
      </c>
      <c r="C19" s="6">
        <v>-8.3850694554739695E-3</v>
      </c>
      <c r="D19" s="5">
        <v>-1.27224116728479E-2</v>
      </c>
      <c r="E19" s="5">
        <v>-1.18543271667864E-2</v>
      </c>
      <c r="F19" s="5">
        <v>3.1669260547035401E-2</v>
      </c>
      <c r="G19" s="5"/>
      <c r="H19" s="5"/>
    </row>
    <row r="20" spans="2:8" x14ac:dyDescent="0.3">
      <c r="B20" t="s">
        <v>49</v>
      </c>
      <c r="C20" s="5">
        <v>-7.6009168407579798E-3</v>
      </c>
      <c r="D20" s="5">
        <v>-9.2305302721367305E-3</v>
      </c>
      <c r="E20" s="5">
        <v>-2.9424574428367199E-3</v>
      </c>
      <c r="F20" s="5"/>
      <c r="G20" s="5"/>
      <c r="H20" s="5">
        <v>-6.1892468736618597E-3</v>
      </c>
    </row>
    <row r="21" spans="2:8" x14ac:dyDescent="0.3">
      <c r="B21" t="s">
        <v>50</v>
      </c>
      <c r="C21" s="6">
        <v>-6.8300650060572603E-3</v>
      </c>
      <c r="D21" s="6">
        <v>5.7783936254246701E-3</v>
      </c>
      <c r="E21" s="5">
        <v>5.75913522260201E-3</v>
      </c>
      <c r="F21" s="5"/>
      <c r="G21" s="5">
        <v>-1.4548522644491701E-2</v>
      </c>
      <c r="H21" s="5"/>
    </row>
    <row r="22" spans="2:8" x14ac:dyDescent="0.3">
      <c r="B22" s="10" t="s">
        <v>32</v>
      </c>
      <c r="C22" s="10" t="s">
        <v>28</v>
      </c>
      <c r="D22" s="10"/>
      <c r="E22" s="10"/>
      <c r="F22" s="10" t="s">
        <v>29</v>
      </c>
      <c r="G22" s="9"/>
      <c r="H22" s="9"/>
    </row>
    <row r="23" spans="2:8" x14ac:dyDescent="0.3">
      <c r="B23" t="s">
        <v>9</v>
      </c>
      <c r="C23" s="5">
        <v>-1.38489706217649</v>
      </c>
      <c r="D23" s="5">
        <v>0.14614842122483901</v>
      </c>
      <c r="E23" s="5">
        <v>0.53398980644152505</v>
      </c>
      <c r="F23" s="5">
        <v>-0.30677696752280498</v>
      </c>
      <c r="G23" s="5"/>
      <c r="H23" s="5">
        <v>0.344309166805707</v>
      </c>
    </row>
    <row r="24" spans="2:8" x14ac:dyDescent="0.3">
      <c r="B24" t="s">
        <v>10</v>
      </c>
      <c r="C24" s="5">
        <v>-2.7963950953635099E-2</v>
      </c>
      <c r="D24" s="5">
        <v>3.4807146569821E-3</v>
      </c>
      <c r="E24" s="5"/>
      <c r="F24" s="5"/>
      <c r="G24" s="5"/>
      <c r="H24" s="5">
        <v>-1.32700468415773E-2</v>
      </c>
    </row>
    <row r="25" spans="2:8" x14ac:dyDescent="0.3">
      <c r="B25" t="s">
        <v>35</v>
      </c>
      <c r="C25" s="5">
        <v>-1.9516297649021701</v>
      </c>
      <c r="D25" s="5">
        <v>-1.7697957845741601</v>
      </c>
      <c r="E25" s="5">
        <v>-2.2991316957815702</v>
      </c>
      <c r="F25" s="5">
        <v>-1.4797693744345499</v>
      </c>
      <c r="G25" s="5">
        <v>-1.3055421336389701</v>
      </c>
      <c r="H25" s="5">
        <v>-1.7779761588548799</v>
      </c>
    </row>
    <row r="26" spans="2:8" x14ac:dyDescent="0.3">
      <c r="B26" t="s">
        <v>36</v>
      </c>
      <c r="C26" s="5">
        <v>-2.6636938308609998E-4</v>
      </c>
      <c r="D26" s="5">
        <v>-1.5264225956471999E-3</v>
      </c>
      <c r="E26" s="5">
        <v>1.5472840569711201E-5</v>
      </c>
      <c r="F26" s="5">
        <v>-2.1189971177440001E-4</v>
      </c>
      <c r="G26" s="5">
        <v>-1.0165081682143001E-3</v>
      </c>
      <c r="H26" s="5"/>
    </row>
    <row r="27" spans="2:8" x14ac:dyDescent="0.3">
      <c r="B27" t="s">
        <v>37</v>
      </c>
      <c r="C27" s="5">
        <v>1.70965181243935</v>
      </c>
      <c r="D27" s="5">
        <v>1.5438549075482999</v>
      </c>
      <c r="E27" s="5">
        <v>1.5161227886042501</v>
      </c>
      <c r="F27" s="6">
        <v>1.2874481733926399</v>
      </c>
      <c r="G27" s="5">
        <v>1.58816325321282</v>
      </c>
      <c r="H27" s="5">
        <v>1.3945657946030801</v>
      </c>
    </row>
    <row r="28" spans="2:8" x14ac:dyDescent="0.3">
      <c r="B28" t="s">
        <v>38</v>
      </c>
      <c r="C28" s="5"/>
      <c r="D28" s="5">
        <v>1.51538894900037</v>
      </c>
      <c r="E28" s="5">
        <v>1.6869470510889999</v>
      </c>
      <c r="F28" s="5"/>
      <c r="G28" s="5">
        <v>1.3592524971389099</v>
      </c>
      <c r="H28" s="5">
        <v>2.1462815181147898</v>
      </c>
    </row>
    <row r="29" spans="2:8" x14ac:dyDescent="0.3">
      <c r="B29" t="s">
        <v>39</v>
      </c>
      <c r="C29" s="5"/>
      <c r="D29" s="5">
        <v>1.1384829700294099</v>
      </c>
      <c r="E29" s="5">
        <v>0.996048731189357</v>
      </c>
      <c r="F29" s="5">
        <v>0.86115200562457395</v>
      </c>
      <c r="G29" s="5">
        <v>1.18395459712143</v>
      </c>
      <c r="H29" s="5">
        <v>0.75128908860997901</v>
      </c>
    </row>
    <row r="30" spans="2:8" x14ac:dyDescent="0.3">
      <c r="B30" t="s">
        <v>40</v>
      </c>
      <c r="C30" s="5">
        <v>1.8048796564965399</v>
      </c>
      <c r="D30" s="5">
        <v>0.86495448403543496</v>
      </c>
      <c r="E30" s="5">
        <v>1.67997431187659</v>
      </c>
      <c r="F30" s="5">
        <v>1.6127563449009501</v>
      </c>
      <c r="G30" s="5">
        <v>0.75422214084287797</v>
      </c>
      <c r="H30" s="5">
        <v>1.91273049641085</v>
      </c>
    </row>
    <row r="31" spans="2:8" x14ac:dyDescent="0.3">
      <c r="B31" t="s">
        <v>41</v>
      </c>
      <c r="C31" s="5"/>
      <c r="D31" s="5">
        <v>0.70442377833412695</v>
      </c>
      <c r="E31" s="5">
        <v>1.26746177324696</v>
      </c>
      <c r="F31" s="5"/>
      <c r="G31" s="6">
        <v>0.91779376177383798</v>
      </c>
      <c r="H31" s="5">
        <v>0.747343376380733</v>
      </c>
    </row>
    <row r="32" spans="2:8" x14ac:dyDescent="0.3">
      <c r="B32" t="s">
        <v>42</v>
      </c>
      <c r="C32" s="5"/>
      <c r="D32" s="5">
        <v>-1.2479049108465199E-2</v>
      </c>
      <c r="E32" s="5">
        <v>-5.1281973664379102E-2</v>
      </c>
      <c r="F32" s="5">
        <v>-7.9005240119436104E-2</v>
      </c>
      <c r="G32" s="5">
        <v>-0.123472298590214</v>
      </c>
      <c r="H32" s="5">
        <v>-0.13135086009831001</v>
      </c>
    </row>
    <row r="33" spans="2:8" x14ac:dyDescent="0.3">
      <c r="B33" t="s">
        <v>43</v>
      </c>
      <c r="C33" s="5"/>
      <c r="D33" s="5">
        <v>-2.3784478284540202E-2</v>
      </c>
      <c r="E33" s="6">
        <v>-8.8307801324223004E-3</v>
      </c>
      <c r="F33" s="5"/>
      <c r="G33" s="5"/>
      <c r="H33" s="5"/>
    </row>
    <row r="34" spans="2:8" x14ac:dyDescent="0.3">
      <c r="B34" t="s">
        <v>44</v>
      </c>
      <c r="C34" s="7"/>
      <c r="D34" s="7">
        <v>3.2963733444338198E-5</v>
      </c>
      <c r="E34" s="7">
        <v>2.6470748771857599E-5</v>
      </c>
      <c r="F34" s="7"/>
      <c r="G34" s="7"/>
      <c r="H34" s="7">
        <v>6.4224667037563504E-5</v>
      </c>
    </row>
    <row r="35" spans="2:8" x14ac:dyDescent="0.3">
      <c r="B35" t="s">
        <v>45</v>
      </c>
      <c r="C35" s="5"/>
      <c r="D35" s="5">
        <f>1000000*3.77305380976987E-09</f>
        <v>3.7730538097698698E-3</v>
      </c>
      <c r="E35" s="5">
        <f>1000000*4.80322775310666E-09</f>
        <v>4.8032277531066606E-3</v>
      </c>
      <c r="F35" s="5"/>
      <c r="G35" s="5"/>
      <c r="H35" s="5"/>
    </row>
    <row r="36" spans="2:8" x14ac:dyDescent="0.3">
      <c r="B36" t="s">
        <v>46</v>
      </c>
      <c r="C36" s="5">
        <v>1.1136446490712E-2</v>
      </c>
      <c r="D36" s="5">
        <v>4.6782831028343999E-3</v>
      </c>
      <c r="E36" s="5">
        <v>4.2897212663801001E-3</v>
      </c>
      <c r="F36" s="6">
        <v>-2.1760920453712501E-2</v>
      </c>
      <c r="G36" s="6">
        <v>8.1963260449935994E-3</v>
      </c>
      <c r="H36" s="5"/>
    </row>
    <row r="37" spans="2:8" x14ac:dyDescent="0.3">
      <c r="B37" t="s">
        <v>47</v>
      </c>
      <c r="C37" s="5"/>
      <c r="D37" s="5"/>
      <c r="E37" s="5"/>
      <c r="F37" s="5"/>
      <c r="G37" s="6">
        <v>9.6121679303348001E-3</v>
      </c>
      <c r="H37" s="5"/>
    </row>
    <row r="38" spans="2:8" x14ac:dyDescent="0.3">
      <c r="B38" t="s">
        <v>48</v>
      </c>
      <c r="C38" s="6">
        <v>5.88713144482838E-2</v>
      </c>
      <c r="D38" s="5">
        <v>1.5803394448803101E-2</v>
      </c>
      <c r="E38" s="5">
        <v>8.8523917370755892E-3</v>
      </c>
      <c r="F38" s="5">
        <v>4.1208536439927002E-2</v>
      </c>
      <c r="G38" s="5"/>
      <c r="H38" s="5"/>
    </row>
    <row r="39" spans="2:8" x14ac:dyDescent="0.3">
      <c r="B39" t="s">
        <v>49</v>
      </c>
      <c r="C39" s="5">
        <v>1.1078317789123601E-2</v>
      </c>
      <c r="D39" s="5">
        <v>-6.0503277637452496E-3</v>
      </c>
      <c r="E39" s="5">
        <v>-9.1856536529724402E-3</v>
      </c>
      <c r="F39" s="5"/>
      <c r="G39" s="5"/>
      <c r="H39" s="6">
        <v>-8.0899224334652093E-3</v>
      </c>
    </row>
    <row r="40" spans="2:8" x14ac:dyDescent="0.3">
      <c r="B40" t="s">
        <v>50</v>
      </c>
      <c r="C40" s="2"/>
      <c r="D40" s="2"/>
      <c r="E40" s="2"/>
      <c r="F40" s="2"/>
    </row>
    <row r="41" spans="2:8" x14ac:dyDescent="0.3">
      <c r="B41" s="10" t="s">
        <v>32</v>
      </c>
      <c r="C41" s="10" t="s">
        <v>33</v>
      </c>
      <c r="D41" s="10"/>
      <c r="E41" s="10"/>
      <c r="F41" s="10" t="s">
        <v>34</v>
      </c>
      <c r="G41" s="9"/>
      <c r="H41" s="9"/>
    </row>
    <row r="42" spans="2:8" x14ac:dyDescent="0.3">
      <c r="B42" t="s">
        <v>9</v>
      </c>
      <c r="C42" s="5">
        <v>-0.162003079656273</v>
      </c>
      <c r="D42" s="6">
        <v>9.0287857905754595E-2</v>
      </c>
      <c r="E42" s="5">
        <v>0.26150240305442901</v>
      </c>
      <c r="F42" s="5">
        <v>-0.612455166180081</v>
      </c>
      <c r="G42" s="5">
        <v>7.6322084623432401E-2</v>
      </c>
      <c r="H42" s="5">
        <v>0.41580963050747199</v>
      </c>
    </row>
    <row r="43" spans="2:8" x14ac:dyDescent="0.3">
      <c r="B43" t="s">
        <v>10</v>
      </c>
      <c r="C43" s="5"/>
      <c r="D43" s="6">
        <v>-6.4406680846331998E-3</v>
      </c>
      <c r="E43" s="5"/>
      <c r="F43" s="5"/>
      <c r="G43" s="5">
        <v>-5.9116775794653001E-3</v>
      </c>
      <c r="H43" s="5">
        <v>-9.8474459320970001E-3</v>
      </c>
    </row>
    <row r="44" spans="2:8" x14ac:dyDescent="0.3">
      <c r="B44" t="s">
        <v>35</v>
      </c>
      <c r="C44" s="5">
        <v>-3.0555843540758798</v>
      </c>
      <c r="D44" s="5">
        <v>-2.8828203438225302</v>
      </c>
      <c r="E44" s="5">
        <v>-3.5447421020300398</v>
      </c>
      <c r="F44" s="5">
        <v>-2.2262607731562101</v>
      </c>
      <c r="G44" s="5">
        <v>-2.4761838717433098</v>
      </c>
      <c r="H44" s="5">
        <v>-3.1000238800600499</v>
      </c>
    </row>
    <row r="45" spans="2:8" x14ac:dyDescent="0.3">
      <c r="B45" t="s">
        <v>36</v>
      </c>
      <c r="C45" s="5">
        <v>-3.4246461442180001E-4</v>
      </c>
      <c r="D45" s="5">
        <v>-1.6101056333598001E-3</v>
      </c>
      <c r="E45" s="5">
        <v>-9.54937898728005E-6</v>
      </c>
      <c r="F45" s="5">
        <v>-3.0531815511110002E-4</v>
      </c>
      <c r="G45" s="5">
        <v>-1.7599375737620999E-3</v>
      </c>
      <c r="H45" s="5">
        <v>3.9152285858080602E-5</v>
      </c>
    </row>
    <row r="46" spans="2:8" x14ac:dyDescent="0.3">
      <c r="B46" t="s">
        <v>37</v>
      </c>
      <c r="C46" s="5">
        <v>0.75347579560089195</v>
      </c>
      <c r="D46" s="5">
        <v>1.9080434277809999</v>
      </c>
      <c r="E46" s="5">
        <v>0.61180909180538401</v>
      </c>
      <c r="F46" s="5">
        <v>1.87119457761098</v>
      </c>
      <c r="G46" s="5">
        <v>1.77335054057172</v>
      </c>
      <c r="H46" s="5">
        <v>1.67672465797183</v>
      </c>
    </row>
    <row r="47" spans="2:8" x14ac:dyDescent="0.3">
      <c r="B47" t="s">
        <v>38</v>
      </c>
      <c r="C47" s="5">
        <v>0.442130278622135</v>
      </c>
      <c r="D47" s="5">
        <v>0.96069976979317695</v>
      </c>
      <c r="E47" s="5">
        <v>0.94502675082649601</v>
      </c>
      <c r="F47" s="5">
        <v>2.0880909219067099</v>
      </c>
      <c r="G47" s="5">
        <v>2.01860840374562</v>
      </c>
      <c r="H47" s="5">
        <v>2.4867812207386399</v>
      </c>
    </row>
    <row r="48" spans="2:8" x14ac:dyDescent="0.3">
      <c r="B48" t="s">
        <v>39</v>
      </c>
      <c r="C48" s="5"/>
      <c r="D48" s="5">
        <v>0.71516923222668805</v>
      </c>
      <c r="E48" s="5">
        <v>0.513851207399872</v>
      </c>
      <c r="F48" s="5">
        <v>1.1743489952638799</v>
      </c>
      <c r="G48" s="5">
        <v>0.80041245031430297</v>
      </c>
      <c r="H48" s="5">
        <v>1.2308988132788901</v>
      </c>
    </row>
    <row r="49" spans="2:8" x14ac:dyDescent="0.3">
      <c r="B49" t="s">
        <v>40</v>
      </c>
      <c r="C49" s="5">
        <v>1.2495228155474101</v>
      </c>
      <c r="D49" s="5">
        <v>0.74136619773160295</v>
      </c>
      <c r="E49" s="5">
        <v>1.34498502880444</v>
      </c>
      <c r="F49" s="5">
        <v>2.1296460408654601</v>
      </c>
      <c r="G49" s="5">
        <v>0.75511270167449396</v>
      </c>
      <c r="H49" s="5">
        <v>1.76106739817278</v>
      </c>
    </row>
    <row r="50" spans="2:8" x14ac:dyDescent="0.3">
      <c r="B50" t="s">
        <v>41</v>
      </c>
      <c r="C50" s="5"/>
      <c r="D50" s="5">
        <v>0.61160415540984503</v>
      </c>
      <c r="E50" s="6">
        <v>0.32004075429496098</v>
      </c>
      <c r="F50" s="5">
        <v>1.22184355676937</v>
      </c>
      <c r="G50" s="5">
        <v>0.60402771638140096</v>
      </c>
      <c r="H50" s="5">
        <v>1.6709974301732999</v>
      </c>
    </row>
    <row r="51" spans="2:8" x14ac:dyDescent="0.3">
      <c r="B51" t="s">
        <v>42</v>
      </c>
      <c r="C51" s="5"/>
      <c r="D51" s="5">
        <v>-2.2581601946165E-2</v>
      </c>
      <c r="E51" s="5"/>
      <c r="F51" s="5">
        <v>-6.1178060046639601E-2</v>
      </c>
      <c r="G51" s="5">
        <v>-4.56563459997728E-2</v>
      </c>
      <c r="H51" s="5">
        <v>-8.0656868847560806E-2</v>
      </c>
    </row>
    <row r="52" spans="2:8" x14ac:dyDescent="0.3">
      <c r="B52" t="s">
        <v>43</v>
      </c>
      <c r="C52" s="6">
        <v>-4.06505787738074E-2</v>
      </c>
      <c r="D52" s="5">
        <v>4.4622232345532802E-2</v>
      </c>
      <c r="E52" s="6">
        <v>3.0350826297800601E-2</v>
      </c>
      <c r="F52" s="5"/>
      <c r="G52" s="5">
        <v>2.20522170517457E-2</v>
      </c>
      <c r="H52" s="5">
        <v>1.7759981678022198E-2</v>
      </c>
    </row>
    <row r="53" spans="2:8" x14ac:dyDescent="0.3">
      <c r="B53" t="s">
        <v>44</v>
      </c>
      <c r="C53" s="7">
        <v>4.89440722857693E-5</v>
      </c>
      <c r="D53" s="7">
        <v>6.1689310807018196E-5</v>
      </c>
      <c r="E53" s="7">
        <v>4.2370081596881801E-5</v>
      </c>
      <c r="F53" s="7">
        <v>3.5788813028656E-5</v>
      </c>
      <c r="G53" s="7">
        <v>7.9005591557965E-5</v>
      </c>
      <c r="H53" s="7">
        <v>7.6294667680596899E-5</v>
      </c>
    </row>
    <row r="54" spans="2:8" x14ac:dyDescent="0.3">
      <c r="B54" t="s">
        <v>45</v>
      </c>
      <c r="C54" s="5"/>
      <c r="D54" s="5"/>
      <c r="E54" s="5"/>
      <c r="F54" s="5">
        <f>1000000*3.53928651666005E-08</f>
        <v>3.53928651666005E-2</v>
      </c>
      <c r="G54" s="5">
        <f>1000000*4.38195192346363E-08</f>
        <v>4.3819519234636298E-2</v>
      </c>
      <c r="H54" s="5">
        <f>1000000*2.91328559944425E-08</f>
        <v>2.91328559944425E-2</v>
      </c>
    </row>
    <row r="55" spans="2:8" x14ac:dyDescent="0.3">
      <c r="B55" t="s">
        <v>46</v>
      </c>
      <c r="C55" s="5"/>
      <c r="D55" s="5"/>
      <c r="E55" s="5"/>
      <c r="F55" s="5"/>
      <c r="G55" s="5">
        <v>5.7658225653970004E-3</v>
      </c>
      <c r="H55" s="5"/>
    </row>
    <row r="56" spans="2:8" x14ac:dyDescent="0.3">
      <c r="B56" t="s">
        <v>47</v>
      </c>
      <c r="C56" s="5"/>
      <c r="D56" s="5"/>
      <c r="E56" s="5"/>
      <c r="F56" s="5">
        <v>-8.8597339363746998E-3</v>
      </c>
      <c r="G56" s="5">
        <v>8.6452114851499999E-3</v>
      </c>
      <c r="H56" s="5">
        <v>3.4592461491161999E-3</v>
      </c>
    </row>
    <row r="57" spans="2:8" x14ac:dyDescent="0.3">
      <c r="B57" t="s">
        <v>48</v>
      </c>
      <c r="C57" s="5">
        <v>2.16440171831132E-2</v>
      </c>
      <c r="D57" s="5">
        <v>1.1062398389705E-2</v>
      </c>
      <c r="E57" s="5">
        <v>9.0497400720266699E-3</v>
      </c>
      <c r="F57" s="5">
        <v>9.96390833038714E-3</v>
      </c>
      <c r="G57" s="5">
        <v>2.08285570181378E-3</v>
      </c>
      <c r="H57" s="5">
        <v>5.4893690062788499E-3</v>
      </c>
    </row>
    <row r="58" spans="2:8" x14ac:dyDescent="0.3">
      <c r="B58" t="s">
        <v>49</v>
      </c>
      <c r="C58" s="5"/>
      <c r="D58" s="5"/>
      <c r="E58" s="5"/>
      <c r="F58" s="5"/>
      <c r="G58" s="5">
        <v>-2.9999014104740698E-3</v>
      </c>
      <c r="H58" s="5"/>
    </row>
    <row r="59" spans="2:8" x14ac:dyDescent="0.3">
      <c r="B59" s="9" t="s">
        <v>50</v>
      </c>
      <c r="C59" s="11"/>
      <c r="D59" s="11">
        <v>4.9468149256636004E-3</v>
      </c>
      <c r="E59" s="11">
        <v>7.8278112417957003E-3</v>
      </c>
      <c r="F59" s="11"/>
      <c r="G59" s="11">
        <v>4.4252041342475899E-3</v>
      </c>
      <c r="H59" s="11">
        <v>1.0604902310267001E-2</v>
      </c>
    </row>
    <row r="60" spans="2:8" x14ac:dyDescent="0.3">
      <c r="C60" s="5"/>
      <c r="D60" s="5"/>
      <c r="E60" s="5"/>
      <c r="F60" s="5"/>
      <c r="G60" s="5"/>
      <c r="H60" s="5"/>
    </row>
    <row r="62" spans="2:8" x14ac:dyDescent="0.3">
      <c r="C62" s="2"/>
    </row>
    <row r="66" spans="3:5" x14ac:dyDescent="0.3">
      <c r="D66" s="2"/>
    </row>
    <row r="69" spans="3:5" x14ac:dyDescent="0.3">
      <c r="E69" s="1"/>
    </row>
    <row r="71" spans="3:5" x14ac:dyDescent="0.3">
      <c r="C71" s="2"/>
      <c r="D71" s="2"/>
    </row>
    <row r="72" spans="3:5" x14ac:dyDescent="0.3">
      <c r="D72" s="2"/>
    </row>
    <row r="74" spans="3:5" x14ac:dyDescent="0.3">
      <c r="E74" s="2"/>
    </row>
    <row r="79" spans="3:5" x14ac:dyDescent="0.3">
      <c r="E79" s="1"/>
    </row>
    <row r="87" spans="3:5" x14ac:dyDescent="0.3">
      <c r="C87" s="1"/>
      <c r="D87" s="1"/>
      <c r="E87" s="1"/>
    </row>
    <row r="88" spans="3:5" x14ac:dyDescent="0.3">
      <c r="C88" s="1"/>
      <c r="D88" s="1"/>
      <c r="E88" s="1"/>
    </row>
    <row r="94" spans="3:5" x14ac:dyDescent="0.3">
      <c r="D94" s="2"/>
    </row>
    <row r="95" spans="3:5" x14ac:dyDescent="0.3">
      <c r="D95" s="2"/>
    </row>
    <row r="97" spans="3:5" x14ac:dyDescent="0.3">
      <c r="E97" s="1"/>
    </row>
    <row r="102" spans="3:5" x14ac:dyDescent="0.3">
      <c r="E102" s="2"/>
    </row>
    <row r="104" spans="3:5" x14ac:dyDescent="0.3">
      <c r="C104" s="2"/>
      <c r="E104" s="2"/>
    </row>
    <row r="105" spans="3:5" x14ac:dyDescent="0.3">
      <c r="C105" s="1"/>
      <c r="D105" s="1"/>
      <c r="E10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705A-AFB0-4320-903C-A782D598BFEE}">
  <dimension ref="B1:N105"/>
  <sheetViews>
    <sheetView tabSelected="1" zoomScale="91" zoomScaleNormal="91" workbookViewId="0">
      <selection activeCell="A13" activeCellId="2" sqref="A51:XFD51 A32:XFD32 A13:XFD13"/>
    </sheetView>
  </sheetViews>
  <sheetFormatPr defaultRowHeight="14.4" x14ac:dyDescent="0.3"/>
  <cols>
    <col min="2" max="2" width="28.44140625" bestFit="1" customWidth="1"/>
  </cols>
  <sheetData>
    <row r="1" spans="2:14" x14ac:dyDescent="0.3">
      <c r="B1" s="8" t="s">
        <v>51</v>
      </c>
      <c r="D1" s="8" t="s">
        <v>52</v>
      </c>
      <c r="E1" s="8"/>
    </row>
    <row r="2" spans="2:14" x14ac:dyDescent="0.3"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</row>
    <row r="3" spans="2:14" x14ac:dyDescent="0.3">
      <c r="B3" s="10" t="s">
        <v>32</v>
      </c>
      <c r="C3" s="10" t="s">
        <v>8</v>
      </c>
      <c r="D3" s="10"/>
      <c r="E3" s="10"/>
      <c r="F3" s="10" t="s">
        <v>27</v>
      </c>
      <c r="G3" s="9"/>
      <c r="H3" s="9"/>
    </row>
    <row r="4" spans="2:14" x14ac:dyDescent="0.3">
      <c r="B4" t="s">
        <v>9</v>
      </c>
      <c r="C4" s="5"/>
      <c r="D4" s="6">
        <v>6.81193294896454E-2</v>
      </c>
      <c r="E4" s="5">
        <v>0.31312394405584298</v>
      </c>
      <c r="F4" s="6">
        <v>-0.19733814224037299</v>
      </c>
      <c r="G4" s="5">
        <v>0.26163286133462899</v>
      </c>
      <c r="H4" s="5">
        <v>0.54885212716820497</v>
      </c>
    </row>
    <row r="5" spans="2:14" x14ac:dyDescent="0.3">
      <c r="B5" t="s">
        <v>10</v>
      </c>
      <c r="C5" s="5"/>
      <c r="D5" s="5">
        <v>-1.6538749116057599E-2</v>
      </c>
      <c r="E5" s="5">
        <v>-8.8939084241175005E-3</v>
      </c>
      <c r="F5" s="5"/>
      <c r="G5" s="5"/>
      <c r="H5" s="5">
        <v>-6.7717503668805997E-3</v>
      </c>
    </row>
    <row r="6" spans="2:14" x14ac:dyDescent="0.3">
      <c r="B6" t="s">
        <v>35</v>
      </c>
      <c r="C6" s="5">
        <v>-2.8680838625362401</v>
      </c>
      <c r="D6" s="5">
        <v>-2.54022914997226</v>
      </c>
      <c r="E6" s="5">
        <v>-3.2250819625449898</v>
      </c>
      <c r="F6" s="5">
        <v>-2.2896399243159702</v>
      </c>
      <c r="G6" s="5">
        <v>-2.5521547900000501</v>
      </c>
      <c r="H6" s="5">
        <v>-2.8835866190145598</v>
      </c>
    </row>
    <row r="7" spans="2:14" x14ac:dyDescent="0.3">
      <c r="B7" t="s">
        <v>36</v>
      </c>
      <c r="C7" s="5">
        <v>-3.052504451233E-4</v>
      </c>
      <c r="D7" s="5">
        <v>-1.6713107448949E-3</v>
      </c>
      <c r="E7" s="5">
        <v>2.0771797528076801E-5</v>
      </c>
      <c r="F7" s="5">
        <v>-4.2248338836229997E-4</v>
      </c>
      <c r="G7" s="5">
        <v>-2.9447449951432001E-3</v>
      </c>
      <c r="H7" s="5">
        <v>1.329519592191E-4</v>
      </c>
    </row>
    <row r="8" spans="2:14" x14ac:dyDescent="0.3">
      <c r="B8" t="s">
        <v>37</v>
      </c>
      <c r="C8" s="5">
        <v>0.61536659650950498</v>
      </c>
      <c r="D8" s="5">
        <v>1.8721629782907101</v>
      </c>
      <c r="E8" s="5">
        <v>0.51657287284060605</v>
      </c>
      <c r="F8" s="5">
        <v>1.2538560137625501</v>
      </c>
      <c r="G8" s="5">
        <v>0.99264362015140595</v>
      </c>
      <c r="H8" s="5">
        <v>1.48350699855034</v>
      </c>
    </row>
    <row r="9" spans="2:14" x14ac:dyDescent="0.3">
      <c r="B9" t="s">
        <v>38</v>
      </c>
      <c r="C9" s="5">
        <v>0.24176803080876799</v>
      </c>
      <c r="D9" s="5">
        <v>0.60862650023487697</v>
      </c>
      <c r="E9" s="5">
        <v>0.59669006765921495</v>
      </c>
      <c r="F9" s="5">
        <v>1.2883674191544201</v>
      </c>
      <c r="G9" s="5">
        <v>1.84539830835318</v>
      </c>
      <c r="H9" s="5">
        <v>2.4881480764591601</v>
      </c>
    </row>
    <row r="10" spans="2:14" x14ac:dyDescent="0.3">
      <c r="B10" t="s">
        <v>39</v>
      </c>
      <c r="C10" s="5"/>
      <c r="D10" s="5">
        <v>0.51998044357127504</v>
      </c>
      <c r="E10" s="5">
        <v>0.31412237130660797</v>
      </c>
      <c r="F10" s="5">
        <v>1.11000787993053</v>
      </c>
      <c r="G10" s="5">
        <v>0.70434209826502703</v>
      </c>
      <c r="H10" s="5">
        <v>1.1019976451836699</v>
      </c>
    </row>
    <row r="11" spans="2:14" x14ac:dyDescent="0.3">
      <c r="B11" t="s">
        <v>40</v>
      </c>
      <c r="C11" s="5">
        <v>1.36277066082427</v>
      </c>
      <c r="D11" s="5">
        <v>0.95519242901994805</v>
      </c>
      <c r="E11" s="5">
        <v>1.27918897544907</v>
      </c>
      <c r="F11" s="5">
        <v>2.2011841338183</v>
      </c>
      <c r="G11" s="5">
        <v>1.24015421854543</v>
      </c>
      <c r="H11" s="5">
        <v>2.0490936920094498</v>
      </c>
    </row>
    <row r="12" spans="2:14" x14ac:dyDescent="0.3">
      <c r="B12" t="s">
        <v>41</v>
      </c>
      <c r="C12" s="5">
        <v>-0.344069700126519</v>
      </c>
      <c r="D12" s="5">
        <v>0.34606831810420902</v>
      </c>
      <c r="E12" s="5"/>
      <c r="F12" s="5"/>
      <c r="G12" s="5"/>
      <c r="H12" s="5">
        <v>1.1926511883409201</v>
      </c>
    </row>
    <row r="13" spans="2:14" x14ac:dyDescent="0.3">
      <c r="B13" t="s">
        <v>42</v>
      </c>
      <c r="C13" s="5">
        <v>-4.2344433139722699E-2</v>
      </c>
      <c r="D13" s="5"/>
      <c r="E13" s="5">
        <v>-2.79905668041102E-2</v>
      </c>
      <c r="F13" s="5"/>
      <c r="G13" s="5">
        <v>-7.4805493462253597E-2</v>
      </c>
      <c r="H13" s="5">
        <v>-9.37320373906151E-2</v>
      </c>
    </row>
    <row r="14" spans="2:14" x14ac:dyDescent="0.3">
      <c r="B14" t="s">
        <v>43</v>
      </c>
      <c r="C14" s="5"/>
      <c r="D14" s="5">
        <v>-4.0003887571537798E-2</v>
      </c>
      <c r="E14" s="5">
        <v>-2.9606344732727101E-2</v>
      </c>
      <c r="F14" s="5"/>
      <c r="G14" s="5"/>
      <c r="H14" s="5"/>
    </row>
    <row r="15" spans="2:14" x14ac:dyDescent="0.3">
      <c r="B15" t="s">
        <v>44</v>
      </c>
      <c r="C15" s="12">
        <v>3.7807141801901099E-5</v>
      </c>
      <c r="D15" s="7">
        <v>4.1458847287158798E-5</v>
      </c>
      <c r="E15" s="7">
        <v>1.9172460003247799E-5</v>
      </c>
      <c r="F15" s="7"/>
      <c r="G15" s="7">
        <v>1.69697622054172E-5</v>
      </c>
      <c r="H15" s="7">
        <v>1.02854362753854E-5</v>
      </c>
    </row>
    <row r="16" spans="2:14" x14ac:dyDescent="0.3">
      <c r="B16" t="s">
        <v>45</v>
      </c>
      <c r="C16" s="7"/>
      <c r="D16" s="7">
        <v>2.31416598723076E-8</v>
      </c>
      <c r="E16" s="12">
        <v>1.9857111606779099E-8</v>
      </c>
      <c r="F16" s="7">
        <v>4.0124505118594997E-8</v>
      </c>
      <c r="G16" s="7">
        <v>3.67767618663683E-8</v>
      </c>
      <c r="H16" s="7">
        <v>2.9951242487072902E-8</v>
      </c>
      <c r="J16" s="4"/>
      <c r="K16" s="4"/>
      <c r="L16" s="4"/>
      <c r="M16" s="4"/>
      <c r="N16" s="4"/>
    </row>
    <row r="17" spans="2:8" x14ac:dyDescent="0.3">
      <c r="B17" t="s">
        <v>46</v>
      </c>
      <c r="C17" s="7"/>
      <c r="D17" s="7"/>
      <c r="E17" s="7"/>
      <c r="F17" s="5">
        <v>1.8377675238141499E-2</v>
      </c>
      <c r="G17" s="5">
        <v>9.2652670212401006E-3</v>
      </c>
      <c r="H17" s="5">
        <v>7.9883244179392993E-3</v>
      </c>
    </row>
    <row r="18" spans="2:8" x14ac:dyDescent="0.3">
      <c r="B18" t="s">
        <v>47</v>
      </c>
      <c r="C18" s="5">
        <v>-5.0204304910415999E-3</v>
      </c>
      <c r="D18" s="5"/>
      <c r="E18" s="5"/>
      <c r="F18" s="5">
        <v>2.2903338393779601E-2</v>
      </c>
      <c r="G18" s="6">
        <v>6.2823715206653998E-3</v>
      </c>
      <c r="H18" s="5"/>
    </row>
    <row r="19" spans="2:8" x14ac:dyDescent="0.3">
      <c r="B19" t="s">
        <v>48</v>
      </c>
      <c r="C19" s="5"/>
      <c r="D19" s="5">
        <v>-1.1227367232002799E-2</v>
      </c>
      <c r="E19" s="5">
        <v>-1.0052801377306299E-2</v>
      </c>
      <c r="F19" s="5">
        <v>3.1415000387379301E-2</v>
      </c>
      <c r="G19" s="5"/>
      <c r="H19" s="5"/>
    </row>
    <row r="20" spans="2:8" x14ac:dyDescent="0.3">
      <c r="B20" t="s">
        <v>49</v>
      </c>
      <c r="C20" s="5">
        <v>-7.93045752573515E-3</v>
      </c>
      <c r="D20" s="5">
        <v>-9.6700618281206699E-3</v>
      </c>
      <c r="E20" s="5">
        <v>-3.19518319627144E-3</v>
      </c>
      <c r="F20" s="5"/>
      <c r="G20" s="5"/>
      <c r="H20" s="5">
        <v>-6.12536191647459E-3</v>
      </c>
    </row>
    <row r="21" spans="2:8" x14ac:dyDescent="0.3">
      <c r="B21" t="s">
        <v>50</v>
      </c>
      <c r="C21" s="5"/>
      <c r="D21" s="5">
        <v>5.2789597494338697E-3</v>
      </c>
      <c r="E21" s="5">
        <v>4.8231222515260604E-3</v>
      </c>
      <c r="F21" s="5"/>
      <c r="G21" s="5">
        <v>-1.4735616569284999E-2</v>
      </c>
      <c r="H21" s="5"/>
    </row>
    <row r="22" spans="2:8" x14ac:dyDescent="0.3">
      <c r="B22" s="10" t="s">
        <v>32</v>
      </c>
      <c r="C22" s="10" t="s">
        <v>28</v>
      </c>
      <c r="D22" s="10"/>
      <c r="E22" s="10"/>
      <c r="F22" s="10" t="s">
        <v>29</v>
      </c>
      <c r="G22" s="9"/>
      <c r="H22" s="9"/>
    </row>
    <row r="23" spans="2:8" x14ac:dyDescent="0.3">
      <c r="B23" t="s">
        <v>9</v>
      </c>
      <c r="C23" s="5">
        <v>-1.38489706217649</v>
      </c>
      <c r="D23" s="5">
        <v>0.14614842122483901</v>
      </c>
      <c r="E23" s="5">
        <v>0.53398980644152505</v>
      </c>
      <c r="F23" s="5"/>
      <c r="G23" s="5">
        <v>0.23691735772733999</v>
      </c>
      <c r="H23" s="5">
        <v>0.49493217423185698</v>
      </c>
    </row>
    <row r="24" spans="2:8" x14ac:dyDescent="0.3">
      <c r="B24" t="s">
        <v>10</v>
      </c>
      <c r="C24" s="5">
        <v>-2.7963950953635099E-2</v>
      </c>
      <c r="D24" s="5">
        <v>3.4807146569821E-3</v>
      </c>
      <c r="E24" s="5"/>
      <c r="F24" s="5"/>
      <c r="G24" s="5"/>
      <c r="H24" s="5">
        <v>-1.5380876092874699E-2</v>
      </c>
    </row>
    <row r="25" spans="2:8" x14ac:dyDescent="0.3">
      <c r="B25" t="s">
        <v>35</v>
      </c>
      <c r="C25" s="5">
        <v>-1.9516297649021701</v>
      </c>
      <c r="D25" s="5">
        <v>-1.7697957845741601</v>
      </c>
      <c r="E25" s="5">
        <v>-2.2991316957815702</v>
      </c>
      <c r="F25" s="5">
        <v>-1.7441879399039999</v>
      </c>
      <c r="G25" s="5">
        <v>-1.8648671247289099</v>
      </c>
      <c r="H25" s="5">
        <v>-2.1622650574860298</v>
      </c>
    </row>
    <row r="26" spans="2:8" x14ac:dyDescent="0.3">
      <c r="B26" t="s">
        <v>36</v>
      </c>
      <c r="C26" s="5">
        <v>-2.6636938308609998E-4</v>
      </c>
      <c r="D26" s="5">
        <v>-1.5264225956471999E-3</v>
      </c>
      <c r="E26" s="5">
        <v>1.5472840569711201E-5</v>
      </c>
      <c r="F26" s="5">
        <v>-2.1526471935230001E-4</v>
      </c>
      <c r="G26" s="5">
        <v>-1.0169183878035999E-3</v>
      </c>
      <c r="H26" s="5"/>
    </row>
    <row r="27" spans="2:8" x14ac:dyDescent="0.3">
      <c r="B27" t="s">
        <v>37</v>
      </c>
      <c r="C27" s="5">
        <v>1.70965181243935</v>
      </c>
      <c r="D27" s="5">
        <v>1.5438549075482999</v>
      </c>
      <c r="E27" s="5">
        <v>1.5161227886042501</v>
      </c>
      <c r="F27" s="5">
        <v>1.4263212226383</v>
      </c>
      <c r="G27" s="5">
        <v>1.6491849930189499</v>
      </c>
      <c r="H27" s="5">
        <v>1.4682783273130999</v>
      </c>
    </row>
    <row r="28" spans="2:8" x14ac:dyDescent="0.3">
      <c r="B28" t="s">
        <v>38</v>
      </c>
      <c r="C28" s="5"/>
      <c r="D28" s="5">
        <v>1.51538894900037</v>
      </c>
      <c r="E28" s="5">
        <v>1.6869470510889999</v>
      </c>
      <c r="F28" s="5"/>
      <c r="G28" s="5">
        <v>1.4384512261234801</v>
      </c>
      <c r="H28" s="5">
        <v>2.25504311180473</v>
      </c>
    </row>
    <row r="29" spans="2:8" x14ac:dyDescent="0.3">
      <c r="B29" t="s">
        <v>39</v>
      </c>
      <c r="C29" s="5"/>
      <c r="D29" s="5">
        <v>1.1384829700294099</v>
      </c>
      <c r="E29" s="5">
        <v>0.996048731189357</v>
      </c>
      <c r="F29" s="5">
        <v>0.97604508939077095</v>
      </c>
      <c r="G29" s="5">
        <v>1.2186882205787599</v>
      </c>
      <c r="H29" s="5">
        <v>0.76337237513689105</v>
      </c>
    </row>
    <row r="30" spans="2:8" x14ac:dyDescent="0.3">
      <c r="B30" t="s">
        <v>40</v>
      </c>
      <c r="C30" s="5">
        <v>1.8048796564965399</v>
      </c>
      <c r="D30" s="5">
        <v>0.86495448403543496</v>
      </c>
      <c r="E30" s="5">
        <v>1.67997431187659</v>
      </c>
      <c r="F30" s="5">
        <v>1.7546706232245699</v>
      </c>
      <c r="G30" s="5">
        <v>0.79494994357517401</v>
      </c>
      <c r="H30" s="5">
        <v>1.95512845401225</v>
      </c>
    </row>
    <row r="31" spans="2:8" x14ac:dyDescent="0.3">
      <c r="B31" t="s">
        <v>41</v>
      </c>
      <c r="C31" s="5"/>
      <c r="D31" s="5">
        <v>0.70442377833412695</v>
      </c>
      <c r="E31" s="5">
        <v>1.26746177324696</v>
      </c>
      <c r="F31" s="5"/>
      <c r="G31" s="6">
        <v>0.94545602190433398</v>
      </c>
      <c r="H31" s="5">
        <v>0.91923683416204405</v>
      </c>
    </row>
    <row r="32" spans="2:8" x14ac:dyDescent="0.3">
      <c r="B32" t="s">
        <v>42</v>
      </c>
      <c r="C32" s="5"/>
      <c r="D32" s="5">
        <v>-1.2479049108465199E-2</v>
      </c>
      <c r="E32" s="5">
        <v>-5.1281973664379102E-2</v>
      </c>
      <c r="F32" s="6">
        <v>-7.8429135681896994E-2</v>
      </c>
      <c r="G32" s="5">
        <v>-0.12728156023876699</v>
      </c>
      <c r="H32" s="5">
        <v>-0.12949030099217501</v>
      </c>
    </row>
    <row r="33" spans="2:8" x14ac:dyDescent="0.3">
      <c r="B33" t="s">
        <v>43</v>
      </c>
      <c r="C33" s="5"/>
      <c r="D33" s="5">
        <v>-2.3784478284540202E-2</v>
      </c>
      <c r="E33" s="6">
        <v>-8.8307801324223004E-3</v>
      </c>
      <c r="F33" s="5"/>
      <c r="G33" s="5"/>
      <c r="H33" s="5"/>
    </row>
    <row r="34" spans="2:8" x14ac:dyDescent="0.3">
      <c r="B34" t="s">
        <v>44</v>
      </c>
      <c r="C34" s="5"/>
      <c r="D34" s="7">
        <v>3.2963733444338198E-5</v>
      </c>
      <c r="E34" s="7">
        <v>2.6470748771857599E-5</v>
      </c>
      <c r="F34" s="5"/>
      <c r="G34" s="5"/>
      <c r="H34" s="7">
        <v>5.6336370645697901E-5</v>
      </c>
    </row>
    <row r="35" spans="2:8" x14ac:dyDescent="0.3">
      <c r="B35" t="s">
        <v>45</v>
      </c>
      <c r="C35" s="5"/>
      <c r="D35" s="7">
        <v>3.7730538097698698E-9</v>
      </c>
      <c r="E35" s="7">
        <v>4.8032277531066603E-9</v>
      </c>
      <c r="F35" s="5"/>
      <c r="G35" s="5"/>
      <c r="H35" s="5"/>
    </row>
    <row r="36" spans="2:8" x14ac:dyDescent="0.3">
      <c r="B36" t="s">
        <v>46</v>
      </c>
      <c r="C36" s="5">
        <v>1.1136446490712E-2</v>
      </c>
      <c r="D36" s="5">
        <v>4.6782831028343999E-3</v>
      </c>
      <c r="E36" s="5">
        <v>4.2897212663801001E-3</v>
      </c>
      <c r="F36" s="5">
        <v>-2.1421185295713099E-2</v>
      </c>
      <c r="G36" s="6">
        <v>8.3716923832629006E-3</v>
      </c>
      <c r="H36" s="5"/>
    </row>
    <row r="37" spans="2:8" x14ac:dyDescent="0.3">
      <c r="B37" t="s">
        <v>47</v>
      </c>
      <c r="C37" s="5"/>
      <c r="D37" s="5"/>
      <c r="E37" s="5"/>
      <c r="F37" s="5"/>
      <c r="G37" s="6">
        <v>9.4133318592069994E-3</v>
      </c>
      <c r="H37" s="5"/>
    </row>
    <row r="38" spans="2:8" x14ac:dyDescent="0.3">
      <c r="B38" t="s">
        <v>48</v>
      </c>
      <c r="C38" s="6">
        <v>5.88713144482838E-2</v>
      </c>
      <c r="D38" s="5">
        <v>1.5803394448803101E-2</v>
      </c>
      <c r="E38" s="5">
        <v>8.8523917370755892E-3</v>
      </c>
      <c r="F38" s="6">
        <v>3.6075787334449598E-2</v>
      </c>
      <c r="G38" s="5"/>
      <c r="H38" s="5"/>
    </row>
    <row r="39" spans="2:8" x14ac:dyDescent="0.3">
      <c r="B39" t="s">
        <v>49</v>
      </c>
      <c r="C39" s="5">
        <v>1.1078317789123601E-2</v>
      </c>
      <c r="D39" s="5">
        <v>-6.0503277637452496E-3</v>
      </c>
      <c r="E39" s="5">
        <v>-9.1856536529724402E-3</v>
      </c>
      <c r="F39" s="5"/>
      <c r="G39" s="5"/>
      <c r="H39" s="5"/>
    </row>
    <row r="40" spans="2:8" x14ac:dyDescent="0.3">
      <c r="B40" t="s">
        <v>50</v>
      </c>
      <c r="C40" s="5"/>
      <c r="D40" s="5">
        <v>1.04621042134315E-2</v>
      </c>
      <c r="E40" s="5"/>
      <c r="F40" s="5"/>
      <c r="G40" s="5"/>
      <c r="H40" s="5"/>
    </row>
    <row r="41" spans="2:8" x14ac:dyDescent="0.3">
      <c r="B41" s="10" t="s">
        <v>32</v>
      </c>
      <c r="C41" s="10" t="s">
        <v>33</v>
      </c>
      <c r="D41" s="10"/>
      <c r="E41" s="10"/>
      <c r="F41" s="10" t="s">
        <v>34</v>
      </c>
      <c r="G41" s="9"/>
      <c r="H41" s="9"/>
    </row>
    <row r="42" spans="2:8" x14ac:dyDescent="0.3">
      <c r="B42" t="s">
        <v>9</v>
      </c>
      <c r="C42" s="5">
        <v>-0.15993841991584201</v>
      </c>
      <c r="D42" s="6">
        <v>9.5708543141808294E-2</v>
      </c>
      <c r="E42" s="5">
        <v>0.26387832053351901</v>
      </c>
      <c r="F42" s="5">
        <v>-0.61073392119149295</v>
      </c>
      <c r="G42" s="5">
        <v>7.3757926934740203E-2</v>
      </c>
      <c r="H42" s="5">
        <v>0.41326195685823802</v>
      </c>
    </row>
    <row r="43" spans="2:8" x14ac:dyDescent="0.3">
      <c r="B43" t="s">
        <v>10</v>
      </c>
      <c r="C43" s="5"/>
      <c r="D43" s="5">
        <v>-8.0628252040823994E-3</v>
      </c>
      <c r="E43" s="5"/>
      <c r="F43" s="5"/>
      <c r="G43" s="5">
        <v>-5.5948766313514003E-3</v>
      </c>
      <c r="H43" s="5">
        <v>-9.6473951735922998E-3</v>
      </c>
    </row>
    <row r="44" spans="2:8" x14ac:dyDescent="0.3">
      <c r="B44" t="s">
        <v>35</v>
      </c>
      <c r="C44" s="5">
        <v>-3.0427660067189599</v>
      </c>
      <c r="D44" s="5">
        <v>-2.8388497895663498</v>
      </c>
      <c r="E44" s="5">
        <v>-3.4954386887370101</v>
      </c>
      <c r="F44" s="5">
        <v>-2.2164090951917799</v>
      </c>
      <c r="G44" s="5">
        <v>-2.4839319966430602</v>
      </c>
      <c r="H44" s="5">
        <v>-3.107665566374</v>
      </c>
    </row>
    <row r="45" spans="2:8" x14ac:dyDescent="0.3">
      <c r="B45" t="s">
        <v>36</v>
      </c>
      <c r="C45" s="5">
        <v>-3.4425999603729997E-4</v>
      </c>
      <c r="D45" s="5">
        <v>-1.6147178432342E-3</v>
      </c>
      <c r="E45" s="5">
        <v>-1.1084783482873699E-5</v>
      </c>
      <c r="F45" s="5">
        <v>-3.052835025028E-4</v>
      </c>
      <c r="G45" s="5">
        <v>-1.7601613576197E-3</v>
      </c>
      <c r="H45" s="5">
        <v>3.9144635580140598E-5</v>
      </c>
    </row>
    <row r="46" spans="2:8" x14ac:dyDescent="0.3">
      <c r="B46" t="s">
        <v>37</v>
      </c>
      <c r="C46" s="5">
        <v>0.727969011029865</v>
      </c>
      <c r="D46" s="5">
        <v>1.88268551140254</v>
      </c>
      <c r="E46" s="5">
        <v>0.58956037359737701</v>
      </c>
      <c r="F46" s="5">
        <v>1.8659744374323199</v>
      </c>
      <c r="G46" s="5">
        <v>1.7739176534444501</v>
      </c>
      <c r="H46" s="5">
        <v>1.67908640863879</v>
      </c>
    </row>
    <row r="47" spans="2:8" x14ac:dyDescent="0.3">
      <c r="B47" t="s">
        <v>38</v>
      </c>
      <c r="C47" s="5">
        <v>0.42825234986460198</v>
      </c>
      <c r="D47" s="5">
        <v>0.94347709594128204</v>
      </c>
      <c r="E47" s="5">
        <v>0.93158975642420405</v>
      </c>
      <c r="F47" s="5">
        <v>2.0798232293155401</v>
      </c>
      <c r="G47" s="5">
        <v>2.0192781953174501</v>
      </c>
      <c r="H47" s="5">
        <v>2.4901644160680698</v>
      </c>
    </row>
    <row r="48" spans="2:8" x14ac:dyDescent="0.3">
      <c r="B48" t="s">
        <v>39</v>
      </c>
      <c r="C48" s="5"/>
      <c r="D48" s="5">
        <v>0.70765657374200996</v>
      </c>
      <c r="E48" s="5">
        <v>0.51264135289555701</v>
      </c>
      <c r="F48" s="5">
        <v>1.17075714781588</v>
      </c>
      <c r="G48" s="5">
        <v>0.801763890559827</v>
      </c>
      <c r="H48" s="5">
        <v>1.23375840466588</v>
      </c>
    </row>
    <row r="49" spans="2:8" x14ac:dyDescent="0.3">
      <c r="B49" t="s">
        <v>40</v>
      </c>
      <c r="C49" s="5">
        <v>1.25691918489956</v>
      </c>
      <c r="D49" s="5">
        <v>0.74898064132311304</v>
      </c>
      <c r="E49" s="5">
        <v>1.3454246384320001</v>
      </c>
      <c r="F49" s="5">
        <v>2.12837360759326</v>
      </c>
      <c r="G49" s="5">
        <v>0.75601052559170301</v>
      </c>
      <c r="H49" s="5">
        <v>1.7617982427219001</v>
      </c>
    </row>
    <row r="50" spans="2:8" x14ac:dyDescent="0.3">
      <c r="B50" t="s">
        <v>41</v>
      </c>
      <c r="C50" s="5"/>
      <c r="D50" s="5">
        <v>0.55480500862419502</v>
      </c>
      <c r="E50" s="5"/>
      <c r="F50" s="5">
        <v>1.2180274242168001</v>
      </c>
      <c r="G50" s="5">
        <v>0.60533004214918795</v>
      </c>
      <c r="H50" s="5">
        <v>1.6733170973810001</v>
      </c>
    </row>
    <row r="51" spans="2:8" x14ac:dyDescent="0.3">
      <c r="B51" t="s">
        <v>42</v>
      </c>
      <c r="C51" s="5"/>
      <c r="D51" s="5">
        <v>-2.3750919140562401E-2</v>
      </c>
      <c r="E51" s="5"/>
      <c r="F51" s="5">
        <v>-6.2022947460903297E-2</v>
      </c>
      <c r="G51" s="5">
        <v>-4.5160884147445603E-2</v>
      </c>
      <c r="H51" s="5">
        <v>-8.0239682010539104E-2</v>
      </c>
    </row>
    <row r="52" spans="2:8" x14ac:dyDescent="0.3">
      <c r="B52" t="s">
        <v>43</v>
      </c>
      <c r="C52" s="5">
        <v>-3.8116711005647202E-2</v>
      </c>
      <c r="D52" s="5">
        <v>4.5611411148887698E-2</v>
      </c>
      <c r="E52" s="6">
        <v>3.1955700418917703E-2</v>
      </c>
      <c r="F52" s="5"/>
      <c r="G52" s="5">
        <v>2.18997811207268E-2</v>
      </c>
      <c r="H52" s="5">
        <v>1.7504548581026801E-2</v>
      </c>
    </row>
    <row r="53" spans="2:8" x14ac:dyDescent="0.3">
      <c r="B53" t="s">
        <v>44</v>
      </c>
      <c r="C53" s="7">
        <v>4.6262111513527902E-5</v>
      </c>
      <c r="D53" s="7">
        <v>5.9180243849260797E-5</v>
      </c>
      <c r="E53" s="7">
        <v>3.9340183673007101E-5</v>
      </c>
      <c r="F53" s="7">
        <v>3.6018560193482002E-5</v>
      </c>
      <c r="G53" s="7">
        <v>7.9183046094049005E-5</v>
      </c>
      <c r="H53" s="7">
        <v>7.6347132350851598E-5</v>
      </c>
    </row>
    <row r="54" spans="2:8" x14ac:dyDescent="0.3">
      <c r="B54" t="s">
        <v>45</v>
      </c>
      <c r="C54" s="7"/>
      <c r="D54" s="7"/>
      <c r="E54" s="7"/>
      <c r="F54" s="7">
        <v>3.52081165543492E-8</v>
      </c>
      <c r="G54" s="7">
        <v>4.3437299605938598E-8</v>
      </c>
      <c r="H54" s="7">
        <v>2.89167940565462E-8</v>
      </c>
    </row>
    <row r="55" spans="2:8" x14ac:dyDescent="0.3">
      <c r="B55" t="s">
        <v>46</v>
      </c>
      <c r="C55" s="5"/>
      <c r="D55" s="5"/>
      <c r="E55" s="6">
        <v>5.079346869182E-3</v>
      </c>
      <c r="F55" s="5"/>
      <c r="G55" s="5">
        <v>5.7448343539354E-3</v>
      </c>
      <c r="H55" s="5"/>
    </row>
    <row r="56" spans="2:8" x14ac:dyDescent="0.3">
      <c r="B56" t="s">
        <v>47</v>
      </c>
      <c r="C56" s="6">
        <v>3.1577632942183E-3</v>
      </c>
      <c r="D56" s="5"/>
      <c r="E56" s="5"/>
      <c r="F56" s="5">
        <v>-8.8968995555117007E-3</v>
      </c>
      <c r="G56" s="5">
        <v>8.6260359263801E-3</v>
      </c>
      <c r="H56" s="5">
        <v>3.4607592983867002E-3</v>
      </c>
    </row>
    <row r="57" spans="2:8" x14ac:dyDescent="0.3">
      <c r="B57" t="s">
        <v>48</v>
      </c>
      <c r="C57" s="5">
        <v>2.1892955257858698E-2</v>
      </c>
      <c r="D57" s="5">
        <v>1.1437557045226501E-2</v>
      </c>
      <c r="E57" s="5">
        <v>9.2314342188504102E-3</v>
      </c>
      <c r="F57" s="5">
        <v>9.9080325840570603E-3</v>
      </c>
      <c r="G57" s="5">
        <v>2.0661812774542799E-3</v>
      </c>
      <c r="H57" s="5">
        <v>5.4740583275342302E-3</v>
      </c>
    </row>
    <row r="58" spans="2:8" x14ac:dyDescent="0.3">
      <c r="B58" t="s">
        <v>49</v>
      </c>
      <c r="C58" s="5"/>
      <c r="D58" s="5"/>
      <c r="E58" s="5"/>
      <c r="F58" s="5"/>
      <c r="G58" s="5">
        <v>-2.9986089266058002E-3</v>
      </c>
      <c r="H58" s="5"/>
    </row>
    <row r="59" spans="2:8" x14ac:dyDescent="0.3">
      <c r="B59" s="9" t="s">
        <v>50</v>
      </c>
      <c r="C59" s="11"/>
      <c r="D59" s="11">
        <v>4.8151241212829304E-3</v>
      </c>
      <c r="E59" s="11">
        <v>8.2129911484487197E-3</v>
      </c>
      <c r="F59" s="11"/>
      <c r="G59" s="11">
        <v>4.516331410723E-3</v>
      </c>
      <c r="H59" s="11">
        <v>1.06609412716436E-2</v>
      </c>
    </row>
    <row r="60" spans="2:8" x14ac:dyDescent="0.3">
      <c r="C60" s="5"/>
      <c r="D60" s="5"/>
      <c r="E60" s="5"/>
      <c r="F60" s="5"/>
      <c r="G60" s="5"/>
      <c r="H60" s="5"/>
    </row>
    <row r="62" spans="2:8" x14ac:dyDescent="0.3">
      <c r="C62" s="2"/>
    </row>
    <row r="66" spans="3:5" x14ac:dyDescent="0.3">
      <c r="D66" s="2"/>
    </row>
    <row r="69" spans="3:5" x14ac:dyDescent="0.3">
      <c r="E69" s="1"/>
    </row>
    <row r="71" spans="3:5" x14ac:dyDescent="0.3">
      <c r="C71" s="2"/>
      <c r="D71" s="2"/>
    </row>
    <row r="72" spans="3:5" x14ac:dyDescent="0.3">
      <c r="D72" s="2"/>
    </row>
    <row r="74" spans="3:5" x14ac:dyDescent="0.3">
      <c r="E74" s="2"/>
    </row>
    <row r="79" spans="3:5" x14ac:dyDescent="0.3">
      <c r="E79" s="1"/>
    </row>
    <row r="87" spans="3:5" x14ac:dyDescent="0.3">
      <c r="C87" s="1"/>
      <c r="D87" s="1"/>
      <c r="E87" s="1"/>
    </row>
    <row r="88" spans="3:5" x14ac:dyDescent="0.3">
      <c r="C88" s="1"/>
      <c r="D88" s="1"/>
      <c r="E88" s="1"/>
    </row>
    <row r="94" spans="3:5" x14ac:dyDescent="0.3">
      <c r="D94" s="2"/>
    </row>
    <row r="95" spans="3:5" x14ac:dyDescent="0.3">
      <c r="D95" s="2"/>
    </row>
    <row r="97" spans="3:5" x14ac:dyDescent="0.3">
      <c r="E97" s="1"/>
    </row>
    <row r="102" spans="3:5" x14ac:dyDescent="0.3">
      <c r="E102" s="2"/>
    </row>
    <row r="104" spans="3:5" x14ac:dyDescent="0.3">
      <c r="C104" s="2"/>
      <c r="E104" s="2"/>
    </row>
    <row r="105" spans="3:5" x14ac:dyDescent="0.3">
      <c r="C105" s="1"/>
      <c r="D105" s="1"/>
      <c r="E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All_short</vt:lpstr>
      <vt:lpstr>simple</vt:lpstr>
      <vt:lpstr>simple_new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2023-08-06T12:42:37Z</dcterms:created>
  <dcterms:modified xsi:type="dcterms:W3CDTF">2023-08-15T15:34:44Z</dcterms:modified>
</cp:coreProperties>
</file>