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OLUTE INSANITY\Documents\embed\labs\lab6\"/>
    </mc:Choice>
  </mc:AlternateContent>
  <xr:revisionPtr revIDLastSave="0" documentId="8_{CB46F126-6ACC-472D-AD4F-2F5FE8073BD7}" xr6:coauthVersionLast="41" xr6:coauthVersionMax="41" xr10:uidLastSave="{00000000-0000-0000-0000-000000000000}"/>
  <bookViews>
    <workbookView xWindow="21690" yWindow="3990" windowWidth="14265" windowHeight="15600" xr2:uid="{36205F6C-44B0-42F6-BD78-9072A1E75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B17" i="1"/>
  <c r="B18" i="1" s="1"/>
  <c r="C17" i="1"/>
  <c r="C18" i="1" s="1"/>
  <c r="D17" i="1"/>
  <c r="A14" i="1"/>
  <c r="A15" i="1" s="1"/>
  <c r="B14" i="1"/>
  <c r="B15" i="1" s="1"/>
  <c r="C14" i="1"/>
  <c r="D14" i="1"/>
  <c r="D15" i="1" s="1"/>
  <c r="E14" i="1"/>
  <c r="C15" i="1"/>
  <c r="F14" i="1"/>
  <c r="F15" i="1" s="1"/>
  <c r="E15" i="1"/>
  <c r="D18" i="1"/>
  <c r="F18" i="1"/>
  <c r="G18" i="1"/>
  <c r="H18" i="1"/>
  <c r="I18" i="1"/>
  <c r="J18" i="1"/>
  <c r="K18" i="1"/>
  <c r="L18" i="1"/>
  <c r="M18" i="1"/>
  <c r="N18" i="1"/>
  <c r="F17" i="1"/>
  <c r="G17" i="1"/>
  <c r="H17" i="1"/>
  <c r="I17" i="1"/>
  <c r="J17" i="1"/>
  <c r="K17" i="1"/>
  <c r="L17" i="1"/>
  <c r="M17" i="1"/>
  <c r="N17" i="1"/>
  <c r="E18" i="1"/>
  <c r="E17" i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B12" i="1"/>
  <c r="C12" i="1"/>
  <c r="D12" i="1"/>
  <c r="E12" i="1"/>
  <c r="F12" i="1"/>
  <c r="G12" i="1"/>
  <c r="H12" i="1"/>
  <c r="I12" i="1"/>
  <c r="J12" i="1"/>
  <c r="K12" i="1"/>
  <c r="A12" i="1"/>
  <c r="E11" i="1"/>
  <c r="F11" i="1"/>
  <c r="G11" i="1"/>
  <c r="H11" i="1"/>
  <c r="I11" i="1"/>
  <c r="J11" i="1"/>
  <c r="K11" i="1"/>
  <c r="D11" i="1"/>
  <c r="C11" i="1"/>
  <c r="B11" i="1"/>
  <c r="A11" i="1"/>
  <c r="B9" i="1"/>
  <c r="C9" i="1"/>
  <c r="D9" i="1"/>
  <c r="E9" i="1"/>
  <c r="F9" i="1"/>
  <c r="G9" i="1"/>
  <c r="H9" i="1"/>
  <c r="I9" i="1"/>
  <c r="J9" i="1"/>
  <c r="K9" i="1"/>
  <c r="L9" i="1"/>
  <c r="M9" i="1"/>
  <c r="N9" i="1"/>
  <c r="A9" i="1"/>
  <c r="A8" i="1"/>
  <c r="B8" i="1"/>
  <c r="C8" i="1"/>
  <c r="E8" i="1"/>
  <c r="F8" i="1"/>
  <c r="G8" i="1"/>
  <c r="H8" i="1"/>
  <c r="I8" i="1"/>
  <c r="J8" i="1"/>
  <c r="K8" i="1"/>
  <c r="L8" i="1"/>
  <c r="M8" i="1"/>
  <c r="N8" i="1"/>
  <c r="D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7000-482F-4609-96B3-60259840B2E1}">
  <dimension ref="A1:N18"/>
  <sheetViews>
    <sheetView tabSelected="1" workbookViewId="0">
      <selection activeCell="A18" sqref="A18"/>
    </sheetView>
  </sheetViews>
  <sheetFormatPr defaultRowHeight="15" x14ac:dyDescent="0.25"/>
  <sheetData>
    <row r="1" spans="1:14" x14ac:dyDescent="0.25">
      <c r="A1">
        <v>4</v>
      </c>
      <c r="B1">
        <v>6</v>
      </c>
      <c r="C1">
        <v>8</v>
      </c>
      <c r="D1">
        <v>8</v>
      </c>
      <c r="E1">
        <v>24</v>
      </c>
      <c r="F1">
        <v>17</v>
      </c>
      <c r="G1">
        <v>32</v>
      </c>
      <c r="H1">
        <v>34</v>
      </c>
      <c r="I1">
        <v>33</v>
      </c>
      <c r="J1">
        <v>32</v>
      </c>
      <c r="K1">
        <v>40</v>
      </c>
      <c r="L1">
        <v>4</v>
      </c>
      <c r="M1">
        <v>40</v>
      </c>
      <c r="N1">
        <v>44</v>
      </c>
    </row>
    <row r="2" spans="1:14" x14ac:dyDescent="0.25">
      <c r="A2">
        <v>1000</v>
      </c>
      <c r="B2">
        <v>1012</v>
      </c>
      <c r="C2">
        <v>1040</v>
      </c>
      <c r="D2">
        <v>2000</v>
      </c>
      <c r="E2">
        <v>2004</v>
      </c>
      <c r="F2">
        <v>2080</v>
      </c>
      <c r="G2">
        <v>0</v>
      </c>
      <c r="H2">
        <v>2092</v>
      </c>
      <c r="I2">
        <v>2000</v>
      </c>
      <c r="J2">
        <v>2003</v>
      </c>
      <c r="K2">
        <v>1999</v>
      </c>
    </row>
    <row r="4" spans="1:14" x14ac:dyDescent="0.25">
      <c r="A4">
        <v>1</v>
      </c>
      <c r="B4">
        <v>1</v>
      </c>
      <c r="C4">
        <v>1</v>
      </c>
      <c r="D4">
        <v>1</v>
      </c>
    </row>
    <row r="5" spans="1:14" x14ac:dyDescent="0.25">
      <c r="A5">
        <v>1</v>
      </c>
      <c r="B5">
        <v>2</v>
      </c>
      <c r="C5">
        <v>4</v>
      </c>
      <c r="D5">
        <v>6</v>
      </c>
      <c r="E5">
        <v>8</v>
      </c>
      <c r="F5">
        <v>10</v>
      </c>
    </row>
    <row r="6" spans="1:14" x14ac:dyDescent="0.25">
      <c r="A6">
        <v>1</v>
      </c>
      <c r="B6">
        <v>2</v>
      </c>
      <c r="C6">
        <v>4</v>
      </c>
      <c r="D6">
        <v>2</v>
      </c>
      <c r="E6">
        <v>1</v>
      </c>
    </row>
    <row r="8" spans="1:14" x14ac:dyDescent="0.25">
      <c r="A8">
        <f>SUM(A1)/4</f>
        <v>1</v>
      </c>
      <c r="B8">
        <f>SUM(A1:B1)/4</f>
        <v>2.5</v>
      </c>
      <c r="C8">
        <f>SUM(A1:C1)/4</f>
        <v>4.5</v>
      </c>
      <c r="D8">
        <f>SUM(A1:D1)/4</f>
        <v>6.5</v>
      </c>
      <c r="E8">
        <f t="shared" ref="E8:N8" si="0">SUM(B1:E1)/4</f>
        <v>11.5</v>
      </c>
      <c r="F8">
        <f t="shared" si="0"/>
        <v>14.25</v>
      </c>
      <c r="G8">
        <f t="shared" si="0"/>
        <v>20.25</v>
      </c>
      <c r="H8">
        <f t="shared" si="0"/>
        <v>26.75</v>
      </c>
      <c r="I8">
        <f t="shared" si="0"/>
        <v>29</v>
      </c>
      <c r="J8">
        <f t="shared" si="0"/>
        <v>32.75</v>
      </c>
      <c r="K8">
        <f t="shared" si="0"/>
        <v>34.75</v>
      </c>
      <c r="L8">
        <f t="shared" si="0"/>
        <v>27.25</v>
      </c>
      <c r="M8">
        <f t="shared" si="0"/>
        <v>29</v>
      </c>
      <c r="N8">
        <f t="shared" si="0"/>
        <v>32</v>
      </c>
    </row>
    <row r="9" spans="1:14" x14ac:dyDescent="0.25">
      <c r="A9" t="str">
        <f>DEC2HEX(A8)</f>
        <v>1</v>
      </c>
      <c r="B9" t="str">
        <f t="shared" ref="B9:N9" si="1">DEC2HEX(B8)</f>
        <v>2</v>
      </c>
      <c r="C9" t="str">
        <f t="shared" si="1"/>
        <v>4</v>
      </c>
      <c r="D9" t="str">
        <f t="shared" si="1"/>
        <v>6</v>
      </c>
      <c r="E9" t="str">
        <f t="shared" si="1"/>
        <v>B</v>
      </c>
      <c r="F9" t="str">
        <f t="shared" si="1"/>
        <v>E</v>
      </c>
      <c r="G9" t="str">
        <f t="shared" si="1"/>
        <v>14</v>
      </c>
      <c r="H9" t="str">
        <f t="shared" si="1"/>
        <v>1A</v>
      </c>
      <c r="I9" t="str">
        <f t="shared" si="1"/>
        <v>1D</v>
      </c>
      <c r="J9" t="str">
        <f t="shared" si="1"/>
        <v>20</v>
      </c>
      <c r="K9" t="str">
        <f t="shared" si="1"/>
        <v>22</v>
      </c>
      <c r="L9" t="str">
        <f t="shared" si="1"/>
        <v>1B</v>
      </c>
      <c r="M9" t="str">
        <f t="shared" si="1"/>
        <v>1D</v>
      </c>
      <c r="N9" t="str">
        <f t="shared" si="1"/>
        <v>20</v>
      </c>
    </row>
    <row r="11" spans="1:14" x14ac:dyDescent="0.25">
      <c r="A11">
        <f>SUM(A2)/4</f>
        <v>250</v>
      </c>
      <c r="B11">
        <f>SUM(A2:B2)/4</f>
        <v>503</v>
      </c>
      <c r="C11">
        <f>SUM(A2:C2)/4</f>
        <v>763</v>
      </c>
      <c r="D11">
        <f>SUM(A2:D2)/4</f>
        <v>1263</v>
      </c>
      <c r="E11">
        <f t="shared" ref="E11:K11" si="2">SUM(B2:E2)/4</f>
        <v>1514</v>
      </c>
      <c r="F11">
        <f t="shared" si="2"/>
        <v>1781</v>
      </c>
      <c r="G11">
        <f t="shared" si="2"/>
        <v>1521</v>
      </c>
      <c r="H11">
        <f t="shared" si="2"/>
        <v>1544</v>
      </c>
      <c r="I11">
        <f t="shared" si="2"/>
        <v>1543</v>
      </c>
      <c r="J11">
        <f t="shared" si="2"/>
        <v>1523.75</v>
      </c>
      <c r="K11">
        <f t="shared" si="2"/>
        <v>2023.5</v>
      </c>
    </row>
    <row r="12" spans="1:14" x14ac:dyDescent="0.25">
      <c r="A12" t="str">
        <f>DEC2HEX(A11)</f>
        <v>FA</v>
      </c>
      <c r="B12" t="str">
        <f t="shared" ref="B12:K12" si="3">DEC2HEX(B11)</f>
        <v>1F7</v>
      </c>
      <c r="C12" t="str">
        <f t="shared" si="3"/>
        <v>2FB</v>
      </c>
      <c r="D12" t="str">
        <f t="shared" si="3"/>
        <v>4EF</v>
      </c>
      <c r="E12" t="str">
        <f t="shared" si="3"/>
        <v>5EA</v>
      </c>
      <c r="F12" t="str">
        <f t="shared" si="3"/>
        <v>6F5</v>
      </c>
      <c r="G12" t="str">
        <f t="shared" si="3"/>
        <v>5F1</v>
      </c>
      <c r="H12" t="str">
        <f t="shared" si="3"/>
        <v>608</v>
      </c>
      <c r="I12" t="str">
        <f t="shared" si="3"/>
        <v>607</v>
      </c>
      <c r="J12" t="str">
        <f t="shared" si="3"/>
        <v>5F3</v>
      </c>
      <c r="K12" t="str">
        <f t="shared" si="3"/>
        <v>7E7</v>
      </c>
    </row>
    <row r="14" spans="1:14" x14ac:dyDescent="0.25">
      <c r="A14">
        <f>SUMPRODUCT(A1,($F$5)/SUM($A$5:$F$5))</f>
        <v>1.2903225806451613</v>
      </c>
      <c r="B14">
        <f>SUMPRODUCT(A1:B1,($E$5:$F$5)/SUM($A$5:$F$5))</f>
        <v>2.967741935483871</v>
      </c>
      <c r="C14">
        <f>SUMPRODUCT(A1:C1,($D$5:$F$5)/SUM($A$5:$F$5))</f>
        <v>4.9032258064516121</v>
      </c>
      <c r="D14">
        <f>SUMPRODUCT(A1:D1,($C$5:$F$5)/SUM($A$5:$F$5))</f>
        <v>6.32258064516129</v>
      </c>
      <c r="E14">
        <f>SUMPRODUCT(A1:E1,($B$5:$F$5)/SUM($A$5:$F$5))</f>
        <v>12.387096774193548</v>
      </c>
      <c r="F14">
        <f>SUMPRODUCT(A1:F1,($A$5:$F$5)/SUM($A$5:$F$5))</f>
        <v>14.774193548387096</v>
      </c>
      <c r="G14">
        <f t="shared" ref="G14:N14" si="4">SUMPRODUCT(B1:G1,$A$5:$F$5)/SUM($A$5:$F$5)</f>
        <v>21.096774193548388</v>
      </c>
      <c r="H14">
        <f t="shared" si="4"/>
        <v>26.387096774193548</v>
      </c>
      <c r="I14">
        <f t="shared" si="4"/>
        <v>29.612903225806452</v>
      </c>
      <c r="J14">
        <f t="shared" si="4"/>
        <v>31.419354838709676</v>
      </c>
      <c r="K14">
        <f t="shared" si="4"/>
        <v>34.548387096774192</v>
      </c>
      <c r="L14">
        <f t="shared" si="4"/>
        <v>25.29032258064516</v>
      </c>
      <c r="M14">
        <f t="shared" si="4"/>
        <v>29.032258064516128</v>
      </c>
      <c r="N14">
        <f t="shared" si="4"/>
        <v>33.58064516129032</v>
      </c>
    </row>
    <row r="15" spans="1:14" x14ac:dyDescent="0.25">
      <c r="A15" t="str">
        <f t="shared" ref="A15:E15" si="5">DEC2HEX(A14)</f>
        <v>1</v>
      </c>
      <c r="B15" t="str">
        <f t="shared" si="5"/>
        <v>2</v>
      </c>
      <c r="C15" t="str">
        <f t="shared" si="5"/>
        <v>4</v>
      </c>
      <c r="D15" t="str">
        <f t="shared" si="5"/>
        <v>6</v>
      </c>
      <c r="E15" t="str">
        <f t="shared" si="5"/>
        <v>C</v>
      </c>
      <c r="F15" t="str">
        <f>DEC2HEX(F14)</f>
        <v>E</v>
      </c>
      <c r="G15" t="str">
        <f t="shared" ref="G15:N15" si="6">DEC2HEX(G14)</f>
        <v>15</v>
      </c>
      <c r="H15" t="str">
        <f t="shared" si="6"/>
        <v>1A</v>
      </c>
      <c r="I15" t="str">
        <f t="shared" si="6"/>
        <v>1D</v>
      </c>
      <c r="J15" t="str">
        <f t="shared" si="6"/>
        <v>1F</v>
      </c>
      <c r="K15" t="str">
        <f t="shared" si="6"/>
        <v>22</v>
      </c>
      <c r="L15" t="str">
        <f t="shared" si="6"/>
        <v>19</v>
      </c>
      <c r="M15" t="str">
        <f t="shared" si="6"/>
        <v>1D</v>
      </c>
      <c r="N15" t="str">
        <f t="shared" si="6"/>
        <v>21</v>
      </c>
    </row>
    <row r="17" spans="1:14" x14ac:dyDescent="0.25">
      <c r="A17">
        <f>SUMPRODUCT(A1,($E$6)/SUM($A$6:$E$6))</f>
        <v>0.4</v>
      </c>
      <c r="B17">
        <f>SUMPRODUCT(A1:B1,($D$6:$E$6)/SUM($A$6:$E$6))</f>
        <v>1.4000000000000001</v>
      </c>
      <c r="C17">
        <f>SUMPRODUCT(A1:C1,($C$6:$E$6)/SUM($A$6:$E$6))</f>
        <v>3.6000000000000005</v>
      </c>
      <c r="D17">
        <f>SUMPRODUCT(A1:D1,($B$6:$E$6)/SUM($A$6:$E$6))</f>
        <v>5.6000000000000005</v>
      </c>
      <c r="E17">
        <f>SUMPRODUCT(A1:E1,($A$6:$E$6)/SUM($A$6:$E$6))</f>
        <v>8.8000000000000007</v>
      </c>
      <c r="F17">
        <f t="shared" ref="F17:N17" si="7">SUMPRODUCT(B1:F1,($A$6:$E$6)/SUM($A$6:$E$6))</f>
        <v>11.900000000000002</v>
      </c>
      <c r="G17">
        <f t="shared" si="7"/>
        <v>18.600000000000001</v>
      </c>
      <c r="H17">
        <f t="shared" si="7"/>
        <v>22.200000000000003</v>
      </c>
      <c r="I17">
        <f t="shared" si="7"/>
        <v>28.700000000000003</v>
      </c>
      <c r="J17">
        <f t="shared" si="7"/>
        <v>31.500000000000004</v>
      </c>
      <c r="K17">
        <f t="shared" si="7"/>
        <v>33.6</v>
      </c>
      <c r="L17">
        <f t="shared" si="7"/>
        <v>31.2</v>
      </c>
      <c r="M17">
        <f t="shared" si="7"/>
        <v>30.500000000000004</v>
      </c>
      <c r="N17">
        <f t="shared" si="7"/>
        <v>25.199999999999996</v>
      </c>
    </row>
    <row r="18" spans="1:14" x14ac:dyDescent="0.25">
      <c r="A18" t="str">
        <f t="shared" ref="A18:D18" si="8">DEC2HEX(A17)</f>
        <v>0</v>
      </c>
      <c r="B18" t="str">
        <f t="shared" si="8"/>
        <v>1</v>
      </c>
      <c r="C18" t="str">
        <f t="shared" si="8"/>
        <v>3</v>
      </c>
      <c r="D18" t="str">
        <f t="shared" si="8"/>
        <v>5</v>
      </c>
      <c r="E18" t="str">
        <f>DEC2HEX(E17)</f>
        <v>8</v>
      </c>
      <c r="F18" t="str">
        <f t="shared" ref="F18:N18" si="9">DEC2HEX(F17)</f>
        <v>B</v>
      </c>
      <c r="G18" t="str">
        <f t="shared" si="9"/>
        <v>12</v>
      </c>
      <c r="H18" t="str">
        <f t="shared" si="9"/>
        <v>16</v>
      </c>
      <c r="I18" t="str">
        <f t="shared" si="9"/>
        <v>1C</v>
      </c>
      <c r="J18" t="str">
        <f t="shared" si="9"/>
        <v>1F</v>
      </c>
      <c r="K18" t="str">
        <f t="shared" si="9"/>
        <v>21</v>
      </c>
      <c r="L18" t="str">
        <f t="shared" si="9"/>
        <v>1F</v>
      </c>
      <c r="M18" t="str">
        <f t="shared" si="9"/>
        <v>1E</v>
      </c>
      <c r="N18" t="str">
        <f t="shared" si="9"/>
        <v>19</v>
      </c>
    </row>
  </sheetData>
  <sortState xmlns:xlrd2="http://schemas.microsoft.com/office/spreadsheetml/2017/richdata2" columnSort="1" ref="A5:F5">
    <sortCondition ref="A5:F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ABSOLUTE INSANITY</dc:creator>
  <cp:lastModifiedBy>ABSOLUTE INSANITY</cp:lastModifiedBy>
  <dcterms:created xsi:type="dcterms:W3CDTF">2019-03-16T23:39:17Z</dcterms:created>
  <dcterms:modified xsi:type="dcterms:W3CDTF">2019-03-17T01:20:53Z</dcterms:modified>
</cp:coreProperties>
</file>