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Extended_AUDIT_Look_Up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<sst xmlns="http://schemas.openxmlformats.org/spreadsheetml/2006/main" count="78" uniqueCount="39">
  <si>
    <t xml:space="preserve">person_id</t>
  </si>
  <si>
    <t xml:space="preserve">audit1</t>
  </si>
  <si>
    <t xml:space="preserve">audit2</t>
  </si>
  <si>
    <t xml:space="preserve">audit3</t>
  </si>
  <si>
    <t xml:space="preserve">EWAC</t>
  </si>
  <si>
    <t xml:space="preserve">A</t>
  </si>
  <si>
    <t xml:space="preserve">Monthly or less</t>
  </si>
  <si>
    <t xml:space="preserve">3 to 4</t>
  </si>
  <si>
    <t xml:space="preserve">Never</t>
  </si>
  <si>
    <t xml:space="preserve">B</t>
  </si>
  <si>
    <t xml:space="preserve">2 to 3 times a week</t>
  </si>
  <si>
    <t xml:space="preserve">1 to 2</t>
  </si>
  <si>
    <t xml:space="preserve">Less than monthly</t>
  </si>
  <si>
    <t xml:space="preserve">C</t>
  </si>
  <si>
    <t xml:space="preserve">Weekly</t>
  </si>
  <si>
    <t xml:space="preserve">D</t>
  </si>
  <si>
    <t xml:space="preserve">6 or more times a week</t>
  </si>
  <si>
    <t xml:space="preserve">E</t>
  </si>
  <si>
    <t xml:space="preserve">4 to 5 times a week</t>
  </si>
  <si>
    <t xml:space="preserve">F</t>
  </si>
  <si>
    <t xml:space="preserve">5 to 6</t>
  </si>
  <si>
    <t xml:space="preserve">G</t>
  </si>
  <si>
    <t xml:space="preserve">H</t>
  </si>
  <si>
    <t xml:space="preserve">I</t>
  </si>
  <si>
    <t xml:space="preserve">J</t>
  </si>
  <si>
    <t xml:space="preserve">Daily or almost daily</t>
  </si>
  <si>
    <t xml:space="preserve">AUDIT-1</t>
  </si>
  <si>
    <t xml:space="preserve">id</t>
  </si>
  <si>
    <t xml:space="preserve">audit_score</t>
  </si>
  <si>
    <t xml:space="preserve">label</t>
  </si>
  <si>
    <t xml:space="preserve">value</t>
  </si>
  <si>
    <t xml:space="preserve">2 to 4 times a month</t>
  </si>
  <si>
    <t xml:space="preserve">AUDIT-2</t>
  </si>
  <si>
    <t xml:space="preserve">7 to 9</t>
  </si>
  <si>
    <t xml:space="preserve">10 to 12</t>
  </si>
  <si>
    <t xml:space="preserve">13 to 15</t>
  </si>
  <si>
    <t xml:space="preserve">16 or more</t>
  </si>
  <si>
    <t xml:space="preserve">AUDIT-3</t>
  </si>
  <si>
    <t xml:space="preserve">Monthly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</si>
</sst>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1.45"/>
    <col collapsed="false" customWidth="true" hidden="false" outlineLevel="0" max="4" min="4" style="0" width="17.9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1" t="n">
        <f aca="false">((INDEX(Extended_AUDIT_Look_Up!$D$4:$D$9,MATCH(B2,Extended_AUDIT_Look_Up!$C$4:$C$9,0))*INDEX(Extended_AUDIT_Look_Up!$D$14:$D$20,MATCH(C2,Extended_AUDIT_Look_Up!$C$14:$C$20,0)))+INDEX(Extended_AUDIT_Look_Up!$D$25:$D$29,MATCH(D2,Extended_AUDIT_Look_Up!$C$25:$C$29,0)))</f>
        <v>1.336586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s">
        <v>11</v>
      </c>
      <c r="D3" s="0" t="s">
        <v>12</v>
      </c>
      <c r="E3" s="1" t="n">
        <f aca="false">((INDEX(Extended_AUDIT_Look_Up!$D$4:$D$9,MATCH(B3,Extended_AUDIT_Look_Up!$C$4:$C$9,0))*INDEX(Extended_AUDIT_Look_Up!$D$14:$D$20,MATCH(C3,Extended_AUDIT_Look_Up!$C$14:$C$20,0)))+INDEX(Extended_AUDIT_Look_Up!$D$25:$D$29,MATCH(D3,Extended_AUDIT_Look_Up!$C$25:$C$29,0)))</f>
        <v>5.784108</v>
      </c>
    </row>
    <row r="4" customFormat="false" ht="12.8" hidden="false" customHeight="false" outlineLevel="0" collapsed="false">
      <c r="A4" s="0" t="s">
        <v>13</v>
      </c>
      <c r="B4" s="0" t="s">
        <v>10</v>
      </c>
      <c r="C4" s="0" t="s">
        <v>7</v>
      </c>
      <c r="D4" s="0" t="s">
        <v>14</v>
      </c>
      <c r="E4" s="1" t="n">
        <f aca="false">((INDEX(Extended_AUDIT_Look_Up!$D$4:$D$9,MATCH(B4,Extended_AUDIT_Look_Up!$C$4:$C$9,0))*INDEX(Extended_AUDIT_Look_Up!$D$14:$D$20,MATCH(C4,Extended_AUDIT_Look_Up!$C$14:$C$20,0)))+INDEX(Extended_AUDIT_Look_Up!$D$25:$D$29,MATCH(D4,Extended_AUDIT_Look_Up!$C$25:$C$29,0)))</f>
        <v>14.812988</v>
      </c>
    </row>
    <row r="5" customFormat="false" ht="12.8" hidden="false" customHeight="false" outlineLevel="0" collapsed="false">
      <c r="A5" s="0" t="s">
        <v>15</v>
      </c>
      <c r="B5" s="0" t="s">
        <v>16</v>
      </c>
      <c r="C5" s="0" t="s">
        <v>11</v>
      </c>
      <c r="D5" s="0" t="s">
        <v>8</v>
      </c>
      <c r="E5" s="1" t="n">
        <f aca="false">((INDEX(Extended_AUDIT_Look_Up!$D$4:$D$9,MATCH(B5,Extended_AUDIT_Look_Up!$C$4:$C$9,0))*INDEX(Extended_AUDIT_Look_Up!$D$14:$D$20,MATCH(C5,Extended_AUDIT_Look_Up!$C$14:$C$20,0)))+INDEX(Extended_AUDIT_Look_Up!$D$25:$D$29,MATCH(D5,Extended_AUDIT_Look_Up!$C$25:$C$29,0)))</f>
        <v>13.08796</v>
      </c>
    </row>
    <row r="6" customFormat="false" ht="12.8" hidden="false" customHeight="false" outlineLevel="0" collapsed="false">
      <c r="A6" s="0" t="s">
        <v>17</v>
      </c>
      <c r="B6" s="0" t="s">
        <v>18</v>
      </c>
      <c r="C6" s="0" t="s">
        <v>11</v>
      </c>
      <c r="D6" s="0" t="s">
        <v>8</v>
      </c>
      <c r="E6" s="1" t="n">
        <f aca="false">((INDEX(Extended_AUDIT_Look_Up!$D$4:$D$9,MATCH(B6,Extended_AUDIT_Look_Up!$C$4:$C$9,0))*INDEX(Extended_AUDIT_Look_Up!$D$14:$D$20,MATCH(C6,Extended_AUDIT_Look_Up!$C$14:$C$20,0)))+INDEX(Extended_AUDIT_Look_Up!$D$25:$D$29,MATCH(D6,Extended_AUDIT_Look_Up!$C$25:$C$29,0)))</f>
        <v>8.59515</v>
      </c>
    </row>
    <row r="7" customFormat="false" ht="12.8" hidden="false" customHeight="false" outlineLevel="0" collapsed="false">
      <c r="A7" s="0" t="s">
        <v>19</v>
      </c>
      <c r="B7" s="0" t="s">
        <v>16</v>
      </c>
      <c r="C7" s="0" t="s">
        <v>20</v>
      </c>
      <c r="D7" s="0" t="s">
        <v>8</v>
      </c>
      <c r="E7" s="1" t="n">
        <f aca="false">((INDEX(Extended_AUDIT_Look_Up!$D$4:$D$9,MATCH(B7,Extended_AUDIT_Look_Up!$C$4:$C$9,0))*INDEX(Extended_AUDIT_Look_Up!$D$14:$D$20,MATCH(C7,Extended_AUDIT_Look_Up!$C$14:$C$20,0)))+INDEX(Extended_AUDIT_Look_Up!$D$25:$D$29,MATCH(D7,Extended_AUDIT_Look_Up!$C$25:$C$29,0)))</f>
        <v>30.80356</v>
      </c>
    </row>
    <row r="8" customFormat="false" ht="12.8" hidden="false" customHeight="false" outlineLevel="0" collapsed="false">
      <c r="A8" s="0" t="s">
        <v>21</v>
      </c>
      <c r="B8" s="0" t="s">
        <v>10</v>
      </c>
      <c r="C8" s="0" t="s">
        <v>7</v>
      </c>
      <c r="D8" s="0" t="s">
        <v>8</v>
      </c>
      <c r="E8" s="1" t="n">
        <f aca="false">((INDEX(Extended_AUDIT_Look_Up!$D$4:$D$9,MATCH(B8,Extended_AUDIT_Look_Up!$C$4:$C$9,0))*INDEX(Extended_AUDIT_Look_Up!$D$14:$D$20,MATCH(C8,Extended_AUDIT_Look_Up!$C$14:$C$20,0)))+INDEX(Extended_AUDIT_Look_Up!$D$25:$D$29,MATCH(D8,Extended_AUDIT_Look_Up!$C$25:$C$29,0)))</f>
        <v>7.549988</v>
      </c>
    </row>
    <row r="9" customFormat="false" ht="12.8" hidden="false" customHeight="false" outlineLevel="0" collapsed="false">
      <c r="A9" s="0" t="s">
        <v>22</v>
      </c>
      <c r="B9" s="0" t="s">
        <v>6</v>
      </c>
      <c r="C9" s="0" t="s">
        <v>11</v>
      </c>
      <c r="D9" s="0" t="s">
        <v>8</v>
      </c>
      <c r="E9" s="1" t="n">
        <f aca="false">((INDEX(Extended_AUDIT_Look_Up!$D$4:$D$9,MATCH(B9,Extended_AUDIT_Look_Up!$C$4:$C$9,0))*INDEX(Extended_AUDIT_Look_Up!$D$14:$D$20,MATCH(C9,Extended_AUDIT_Look_Up!$C$14:$C$20,0)))+INDEX(Extended_AUDIT_Look_Up!$D$25:$D$29,MATCH(D9,Extended_AUDIT_Look_Up!$C$25:$C$29,0)))</f>
        <v>0.985226</v>
      </c>
    </row>
    <row r="10" customFormat="false" ht="12.8" hidden="false" customHeight="false" outlineLevel="0" collapsed="false">
      <c r="A10" s="0" t="s">
        <v>23</v>
      </c>
      <c r="B10" s="0" t="s">
        <v>18</v>
      </c>
      <c r="C10" s="0" t="s">
        <v>7</v>
      </c>
      <c r="D10" s="0" t="s">
        <v>8</v>
      </c>
      <c r="E10" s="1" t="n">
        <f aca="false">((INDEX(Extended_AUDIT_Look_Up!$D$4:$D$9,MATCH(B10,Extended_AUDIT_Look_Up!$C$4:$C$9,0))*INDEX(Extended_AUDIT_Look_Up!$D$14:$D$20,MATCH(C10,Extended_AUDIT_Look_Up!$C$14:$C$20,0)))+INDEX(Extended_AUDIT_Look_Up!$D$25:$D$29,MATCH(D10,Extended_AUDIT_Look_Up!$C$25:$C$29,0)))</f>
        <v>14.97915</v>
      </c>
    </row>
    <row r="11" customFormat="false" ht="12.8" hidden="false" customHeight="false" outlineLevel="0" collapsed="false">
      <c r="A11" s="0" t="s">
        <v>24</v>
      </c>
      <c r="B11" s="0" t="s">
        <v>16</v>
      </c>
      <c r="C11" s="0" t="s">
        <v>20</v>
      </c>
      <c r="D11" s="0" t="s">
        <v>25</v>
      </c>
      <c r="E11" s="1" t="n">
        <f aca="false">((INDEX(Extended_AUDIT_Look_Up!$D$4:$D$9,MATCH(B11,Extended_AUDIT_Look_Up!$C$4:$C$9,0))*INDEX(Extended_AUDIT_Look_Up!$D$14:$D$20,MATCH(C11,Extended_AUDIT_Look_Up!$C$14:$C$20,0)))+INDEX(Extended_AUDIT_Look_Up!$D$25:$D$29,MATCH(D11,Extended_AUDIT_Look_Up!$C$25:$C$29,0)))</f>
        <v>62.52756</v>
      </c>
    </row>
    <row r="12" customFormat="false" ht="12.8" hidden="false" customHeight="false" outlineLevel="0" collapsed="false">
      <c r="E12" s="1"/>
    </row>
    <row r="13" customFormat="false" ht="12.8" hidden="false" customHeight="false" outlineLevel="0" collapsed="false">
      <c r="E13" s="1"/>
    </row>
    <row r="14" customFormat="false" ht="12.8" hidden="false" customHeight="false" outlineLevel="0" collapsed="false">
      <c r="B14" s="2"/>
    </row>
    <row r="15" customFormat="false" ht="12.8" hidden="false" customHeight="false" outlineLevel="0" collapsed="false">
      <c r="B15" s="2"/>
    </row>
    <row r="16" customFormat="false" ht="12.8" hidden="false" customHeight="false" outlineLevel="0" collapsed="false">
      <c r="B16" s="2"/>
    </row>
    <row r="17" customFormat="false" ht="12.8" hidden="false" customHeight="false" outlineLevel="0" collapsed="false">
      <c r="B17" s="2"/>
    </row>
    <row r="18" customFormat="false" ht="12.8" hidden="false" customHeight="false" outlineLevel="0" collapsed="false">
      <c r="B18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A2" s="0" t="s">
        <v>26</v>
      </c>
    </row>
    <row r="3" customFormat="false" ht="12.8" hidden="false" customHeight="false" outlineLevel="0" collapsed="false">
      <c r="A3" s="0" t="s">
        <v>27</v>
      </c>
      <c r="B3" s="0" t="s">
        <v>28</v>
      </c>
      <c r="C3" s="0" t="s">
        <v>29</v>
      </c>
      <c r="D3" s="0" t="s">
        <v>30</v>
      </c>
    </row>
    <row r="4" customFormat="false" ht="12.8" hidden="false" customHeight="false" outlineLevel="0" collapsed="false">
      <c r="A4" s="0" t="n">
        <v>1</v>
      </c>
      <c r="B4" s="0" t="n">
        <v>0</v>
      </c>
      <c r="C4" s="0" t="s">
        <v>8</v>
      </c>
      <c r="D4" s="0" t="n">
        <v>0</v>
      </c>
      <c r="E4" s="3"/>
    </row>
    <row r="5" customFormat="false" ht="12.8" hidden="false" customHeight="false" outlineLevel="0" collapsed="false">
      <c r="A5" s="0" t="n">
        <v>2</v>
      </c>
      <c r="B5" s="0" t="n">
        <v>1</v>
      </c>
      <c r="C5" s="0" t="s">
        <v>6</v>
      </c>
      <c r="D5" s="0" t="n">
        <v>0.183</v>
      </c>
      <c r="E5" s="3"/>
    </row>
    <row r="6" customFormat="false" ht="12.8" hidden="false" customHeight="false" outlineLevel="0" collapsed="false">
      <c r="A6" s="0" t="n">
        <v>3</v>
      </c>
      <c r="B6" s="0" t="n">
        <v>2</v>
      </c>
      <c r="C6" s="0" t="s">
        <v>31</v>
      </c>
      <c r="D6" s="0" t="n">
        <v>0.562</v>
      </c>
      <c r="E6" s="3"/>
    </row>
    <row r="7" customFormat="false" ht="12.8" hidden="false" customHeight="false" outlineLevel="0" collapsed="false">
      <c r="A7" s="0" t="n">
        <v>4</v>
      </c>
      <c r="B7" s="0" t="n">
        <v>3</v>
      </c>
      <c r="C7" s="0" t="s">
        <v>10</v>
      </c>
      <c r="D7" s="0" t="n">
        <v>1.614</v>
      </c>
      <c r="E7" s="3"/>
    </row>
    <row r="8" customFormat="false" ht="12.8" hidden="false" customHeight="false" outlineLevel="0" collapsed="false">
      <c r="A8" s="0" t="n">
        <v>5</v>
      </c>
      <c r="B8" s="0" t="n">
        <v>4</v>
      </c>
      <c r="C8" s="0" t="s">
        <v>18</v>
      </c>
      <c r="D8" s="0" t="n">
        <v>3.325</v>
      </c>
      <c r="E8" s="3"/>
    </row>
    <row r="9" customFormat="false" ht="12.8" hidden="false" customHeight="false" outlineLevel="0" collapsed="false">
      <c r="A9" s="0" t="n">
        <v>6</v>
      </c>
      <c r="B9" s="0" t="n">
        <v>4</v>
      </c>
      <c r="C9" s="0" t="s">
        <v>16</v>
      </c>
      <c r="D9" s="0" t="n">
        <v>5.18</v>
      </c>
      <c r="E9" s="3"/>
    </row>
    <row r="12" customFormat="false" ht="12.8" hidden="false" customHeight="false" outlineLevel="0" collapsed="false">
      <c r="A12" s="0" t="s">
        <v>32</v>
      </c>
    </row>
    <row r="13" customFormat="false" ht="12.8" hidden="false" customHeight="false" outlineLevel="0" collapsed="false">
      <c r="A13" s="0" t="s">
        <v>27</v>
      </c>
      <c r="B13" s="0" t="s">
        <v>28</v>
      </c>
      <c r="C13" s="0" t="s">
        <v>29</v>
      </c>
      <c r="D13" s="0" t="s">
        <v>30</v>
      </c>
    </row>
    <row r="14" customFormat="false" ht="12.8" hidden="false" customHeight="false" outlineLevel="0" collapsed="false">
      <c r="A14" s="0" t="n">
        <v>1</v>
      </c>
      <c r="B14" s="0" t="n">
        <v>0</v>
      </c>
      <c r="C14" s="0" t="s">
        <v>11</v>
      </c>
      <c r="D14" s="0" t="n">
        <v>2.422</v>
      </c>
    </row>
    <row r="15" customFormat="false" ht="12.8" hidden="false" customHeight="false" outlineLevel="0" collapsed="false">
      <c r="A15" s="0" t="n">
        <v>2</v>
      </c>
      <c r="B15" s="0" t="n">
        <v>1</v>
      </c>
      <c r="C15" s="0" t="s">
        <v>7</v>
      </c>
      <c r="D15" s="0" t="n">
        <v>4.342</v>
      </c>
    </row>
    <row r="16" customFormat="false" ht="12.8" hidden="false" customHeight="false" outlineLevel="0" collapsed="false">
      <c r="A16" s="0" t="n">
        <v>3</v>
      </c>
      <c r="B16" s="0" t="n">
        <v>2</v>
      </c>
      <c r="C16" s="0" t="s">
        <v>20</v>
      </c>
      <c r="D16" s="0" t="n">
        <v>5.842</v>
      </c>
    </row>
    <row r="17" customFormat="false" ht="12.8" hidden="false" customHeight="false" outlineLevel="0" collapsed="false">
      <c r="A17" s="0" t="n">
        <v>4</v>
      </c>
      <c r="B17" s="0" t="n">
        <v>3</v>
      </c>
      <c r="C17" s="0" t="s">
        <v>33</v>
      </c>
      <c r="D17" s="0" t="n">
        <v>6.891</v>
      </c>
    </row>
    <row r="18" customFormat="false" ht="12.8" hidden="false" customHeight="false" outlineLevel="0" collapsed="false">
      <c r="A18" s="0" t="n">
        <v>5</v>
      </c>
      <c r="B18" s="0" t="n">
        <v>4</v>
      </c>
      <c r="C18" s="0" t="s">
        <v>34</v>
      </c>
      <c r="D18" s="0" t="n">
        <v>9.67</v>
      </c>
    </row>
    <row r="19" customFormat="false" ht="12.8" hidden="false" customHeight="false" outlineLevel="0" collapsed="false">
      <c r="A19" s="0" t="n">
        <v>6</v>
      </c>
      <c r="B19" s="0" t="n">
        <v>4</v>
      </c>
      <c r="C19" s="0" t="s">
        <v>35</v>
      </c>
      <c r="D19" s="0" t="n">
        <v>9.725</v>
      </c>
    </row>
    <row r="20" customFormat="false" ht="12.8" hidden="false" customHeight="false" outlineLevel="0" collapsed="false">
      <c r="A20" s="0" t="n">
        <v>7</v>
      </c>
      <c r="B20" s="0" t="n">
        <v>4</v>
      </c>
      <c r="C20" s="0" t="s">
        <v>36</v>
      </c>
      <c r="D20" s="0" t="n">
        <v>17.832</v>
      </c>
    </row>
    <row r="23" customFormat="false" ht="12.8" hidden="false" customHeight="false" outlineLevel="0" collapsed="false">
      <c r="A23" s="0" t="s">
        <v>37</v>
      </c>
    </row>
    <row r="24" customFormat="false" ht="12.8" hidden="false" customHeight="false" outlineLevel="0" collapsed="false">
      <c r="A24" s="0" t="s">
        <v>27</v>
      </c>
      <c r="B24" s="0" t="s">
        <v>28</v>
      </c>
      <c r="C24" s="0" t="s">
        <v>29</v>
      </c>
      <c r="D24" s="0" t="s">
        <v>30</v>
      </c>
    </row>
    <row r="25" customFormat="false" ht="12.8" hidden="false" customHeight="false" outlineLevel="0" collapsed="false">
      <c r="A25" s="0" t="n">
        <v>1</v>
      </c>
      <c r="B25" s="0" t="n">
        <v>0</v>
      </c>
      <c r="C25" s="0" t="s">
        <v>8</v>
      </c>
      <c r="D25" s="0" t="n">
        <v>0.542</v>
      </c>
      <c r="E25" s="3"/>
    </row>
    <row r="26" customFormat="false" ht="12.8" hidden="false" customHeight="false" outlineLevel="0" collapsed="false">
      <c r="A26" s="0" t="n">
        <v>2</v>
      </c>
      <c r="B26" s="0" t="n">
        <v>1</v>
      </c>
      <c r="C26" s="0" t="s">
        <v>12</v>
      </c>
      <c r="D26" s="0" t="n">
        <v>1.875</v>
      </c>
      <c r="E26" s="3"/>
    </row>
    <row r="27" customFormat="false" ht="12.8" hidden="false" customHeight="false" outlineLevel="0" collapsed="false">
      <c r="A27" s="0" t="n">
        <v>3</v>
      </c>
      <c r="B27" s="0" t="n">
        <v>2</v>
      </c>
      <c r="C27" s="0" t="s">
        <v>38</v>
      </c>
      <c r="D27" s="0" t="n">
        <v>3.656</v>
      </c>
      <c r="E27" s="3"/>
    </row>
    <row r="28" customFormat="false" ht="12.8" hidden="false" customHeight="false" outlineLevel="0" collapsed="false">
      <c r="A28" s="0" t="n">
        <v>4</v>
      </c>
      <c r="B28" s="0" t="n">
        <v>3</v>
      </c>
      <c r="C28" s="0" t="s">
        <v>14</v>
      </c>
      <c r="D28" s="0" t="n">
        <v>7.805</v>
      </c>
      <c r="E28" s="3"/>
    </row>
    <row r="29" customFormat="false" ht="12.8" hidden="false" customHeight="false" outlineLevel="0" collapsed="false">
      <c r="A29" s="0" t="n">
        <v>5</v>
      </c>
      <c r="B29" s="0" t="n">
        <v>4</v>
      </c>
      <c r="C29" s="0" t="s">
        <v>25</v>
      </c>
      <c r="D29" s="0" t="n">
        <v>32.266</v>
      </c>
      <c r="E29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2020-04-05T18:45:12Z</dcterms:created>
  <dc:creator/>
  <dc:description/>
  <dc:language>en-GB</dc:language>
  <cp:lastModifiedBy/>
  <dcterms:modified xsi:type="dcterms:W3CDTF">2020-04-08T15:27:17Z</dcterms:modified>
  <cp:revision>4</cp:revision>
  <dc:subject/>
  <dc:title/>
</cp:coreProperties>
</file>