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readman/Desktop/Python Projects/PortfolioProjects/HealthcareSpending/02 Data/02b Prepared Data/"/>
    </mc:Choice>
  </mc:AlternateContent>
  <xr:revisionPtr revIDLastSave="0" documentId="13_ncr:40009_{C814BA6B-9839-BA40-B718-3201E3754E65}" xr6:coauthVersionLast="47" xr6:coauthVersionMax="47" xr10:uidLastSave="{00000000-0000-0000-0000-000000000000}"/>
  <bookViews>
    <workbookView xWindow="1100" yWindow="760" windowWidth="28380" windowHeight="18880"/>
  </bookViews>
  <sheets>
    <sheet name="KFF_OOP_Increase" sheetId="1" r:id="rId1"/>
    <sheet name="KFF_HealthSpending_Transposed" sheetId="4" r:id="rId2"/>
  </sheets>
  <calcPr calcId="0"/>
</workbook>
</file>

<file path=xl/calcChain.xml><?xml version="1.0" encoding="utf-8"?>
<calcChain xmlns="http://schemas.openxmlformats.org/spreadsheetml/2006/main">
  <c r="C1" i="4" l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F5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2" i="1"/>
</calcChain>
</file>

<file path=xl/sharedStrings.xml><?xml version="1.0" encoding="utf-8"?>
<sst xmlns="http://schemas.openxmlformats.org/spreadsheetml/2006/main" count="10" uniqueCount="10">
  <si>
    <t>Year</t>
  </si>
  <si>
    <t>Total OOP NHE per capita</t>
  </si>
  <si>
    <t>Constant 2020 dollars</t>
  </si>
  <si>
    <t>Actual Spending</t>
  </si>
  <si>
    <t>Premium Per Capita</t>
  </si>
  <si>
    <t>Difference</t>
  </si>
  <si>
    <t>OOP</t>
  </si>
  <si>
    <t>Per Capita</t>
  </si>
  <si>
    <t>Other</t>
  </si>
  <si>
    <t>Premiums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</si>
</sst>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9" formatCode="_(&quot;$&quot;* #,##0_);_(&quot;$&quot;* \(#,##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0" borderId="0" xfId="1" applyNumberFormat="1" applyFont="1"/>
    <xf numFmtId="0" fontId="16" fillId="0" borderId="0" xfId="0" applyFont="1"/>
    <xf numFmtId="179" fontId="0" fillId="0" borderId="0" xfId="1" applyNumberFormat="1" applyFont="1"/>
    <xf numFmtId="179" fontId="18" fillId="0" borderId="0" xfId="1" applyNumberFormat="1" applyFont="1"/>
    <xf numFmtId="0" fontId="0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B24" sqref="B24"/>
    </sheetView>
  </sheetViews>
  <sheetFormatPr baseColWidth="10" defaultRowHeight="16" x14ac:dyDescent="0.2"/>
  <cols>
    <col min="1" max="1" width="18" customWidth="1"/>
    <col min="2" max="2" width="26.1640625" customWidth="1"/>
    <col min="3" max="3" width="17.83203125" customWidth="1"/>
    <col min="4" max="4" width="18.6640625" customWidth="1"/>
    <col min="5" max="5" width="17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">
      <c r="A2">
        <v>1970</v>
      </c>
      <c r="B2">
        <v>115.2213232</v>
      </c>
      <c r="C2">
        <v>612.88817170000004</v>
      </c>
      <c r="E2">
        <v>352.89</v>
      </c>
    </row>
    <row r="3" spans="1:6" x14ac:dyDescent="0.2">
      <c r="A3">
        <v>1971</v>
      </c>
      <c r="B3">
        <v>119.9576869</v>
      </c>
      <c r="C3">
        <v>612.08797700000002</v>
      </c>
      <c r="E3">
        <v>388.81</v>
      </c>
    </row>
    <row r="4" spans="1:6" x14ac:dyDescent="0.2">
      <c r="A4">
        <v>1972</v>
      </c>
      <c r="B4">
        <v>129.44599629999999</v>
      </c>
      <c r="C4">
        <v>638.70246369999995</v>
      </c>
      <c r="E4">
        <v>431.99</v>
      </c>
    </row>
    <row r="5" spans="1:6" x14ac:dyDescent="0.2">
      <c r="A5">
        <v>1973</v>
      </c>
      <c r="B5">
        <v>141.9722864</v>
      </c>
      <c r="C5">
        <v>664.71070689999999</v>
      </c>
      <c r="E5">
        <v>475.56</v>
      </c>
    </row>
    <row r="6" spans="1:6" x14ac:dyDescent="0.2">
      <c r="A6">
        <v>1974</v>
      </c>
      <c r="B6">
        <v>152.73269139999999</v>
      </c>
      <c r="C6">
        <v>647.66836720000003</v>
      </c>
      <c r="E6">
        <v>533.99</v>
      </c>
    </row>
    <row r="7" spans="1:6" x14ac:dyDescent="0.2">
      <c r="A7">
        <v>1975</v>
      </c>
      <c r="B7">
        <v>163.87448839999999</v>
      </c>
      <c r="C7">
        <v>641.45486440000002</v>
      </c>
      <c r="E7">
        <v>603.26</v>
      </c>
    </row>
    <row r="8" spans="1:6" x14ac:dyDescent="0.2">
      <c r="A8">
        <v>1976</v>
      </c>
      <c r="B8">
        <v>177.1009919</v>
      </c>
      <c r="C8">
        <v>657.17147599999998</v>
      </c>
      <c r="E8">
        <v>684.9</v>
      </c>
    </row>
    <row r="9" spans="1:6" x14ac:dyDescent="0.2">
      <c r="A9">
        <v>1977</v>
      </c>
      <c r="B9">
        <v>192.83415289999999</v>
      </c>
      <c r="C9">
        <v>671.86601050000002</v>
      </c>
      <c r="E9">
        <v>770.6</v>
      </c>
    </row>
    <row r="10" spans="1:6" x14ac:dyDescent="0.2">
      <c r="A10">
        <v>1978</v>
      </c>
      <c r="B10">
        <v>203.91054030000001</v>
      </c>
      <c r="C10">
        <v>664.22462570000005</v>
      </c>
      <c r="E10">
        <v>857.71</v>
      </c>
    </row>
    <row r="11" spans="1:6" x14ac:dyDescent="0.2">
      <c r="A11">
        <v>1979</v>
      </c>
      <c r="B11">
        <v>218.98684209999999</v>
      </c>
      <c r="C11">
        <v>655.14044630000001</v>
      </c>
      <c r="E11">
        <v>962.45</v>
      </c>
    </row>
    <row r="12" spans="1:6" x14ac:dyDescent="0.2">
      <c r="A12">
        <v>1980</v>
      </c>
      <c r="B12">
        <v>239.83506940000001</v>
      </c>
      <c r="C12">
        <v>647.75036660000001</v>
      </c>
      <c r="E12">
        <v>1099.1400000000001</v>
      </c>
    </row>
    <row r="13" spans="1:6" x14ac:dyDescent="0.2">
      <c r="A13">
        <v>1981</v>
      </c>
      <c r="B13">
        <v>266.25967329999997</v>
      </c>
      <c r="C13">
        <v>659.99715089999995</v>
      </c>
      <c r="E13">
        <v>1262.1099999999999</v>
      </c>
    </row>
    <row r="14" spans="1:6" x14ac:dyDescent="0.2">
      <c r="A14">
        <v>1982</v>
      </c>
      <c r="B14">
        <v>291.81624840000001</v>
      </c>
      <c r="C14">
        <v>685.28729659999999</v>
      </c>
      <c r="E14">
        <v>1409.19</v>
      </c>
    </row>
    <row r="15" spans="1:6" x14ac:dyDescent="0.2">
      <c r="A15">
        <v>1983</v>
      </c>
      <c r="B15">
        <v>314.62284030000001</v>
      </c>
      <c r="C15">
        <v>708.69466990000001</v>
      </c>
      <c r="E15">
        <v>1538.64</v>
      </c>
    </row>
    <row r="16" spans="1:6" x14ac:dyDescent="0.2">
      <c r="A16">
        <v>1984</v>
      </c>
      <c r="B16">
        <v>344.40869199999997</v>
      </c>
      <c r="C16">
        <v>747.55296859999999</v>
      </c>
      <c r="E16">
        <v>1678.95</v>
      </c>
    </row>
    <row r="17" spans="1:8" x14ac:dyDescent="0.2">
      <c r="A17">
        <v>1985</v>
      </c>
      <c r="B17">
        <v>379.15527950000001</v>
      </c>
      <c r="C17">
        <v>795.22441519999995</v>
      </c>
      <c r="E17">
        <v>1820.13</v>
      </c>
    </row>
    <row r="18" spans="1:8" x14ac:dyDescent="0.2">
      <c r="A18">
        <v>1986</v>
      </c>
      <c r="B18">
        <v>408.75717800000001</v>
      </c>
      <c r="C18">
        <v>839.06719929999997</v>
      </c>
      <c r="E18">
        <v>1935.61</v>
      </c>
    </row>
    <row r="19" spans="1:8" x14ac:dyDescent="0.2">
      <c r="A19">
        <v>1987</v>
      </c>
      <c r="B19">
        <v>430.08533119999998</v>
      </c>
      <c r="C19">
        <v>856.43614639999998</v>
      </c>
      <c r="E19">
        <v>2088.46</v>
      </c>
    </row>
    <row r="20" spans="1:8" x14ac:dyDescent="0.2">
      <c r="A20">
        <v>1988</v>
      </c>
      <c r="B20">
        <v>467.93880840000003</v>
      </c>
      <c r="C20">
        <v>896.76580790000003</v>
      </c>
      <c r="E20">
        <v>2318.58</v>
      </c>
    </row>
    <row r="21" spans="1:8" x14ac:dyDescent="0.2">
      <c r="A21">
        <v>1989</v>
      </c>
      <c r="B21">
        <v>488.63292150000001</v>
      </c>
      <c r="C21">
        <v>897.24949960000004</v>
      </c>
      <c r="D21" s="1"/>
      <c r="E21">
        <v>2557.4899999999998</v>
      </c>
    </row>
    <row r="22" spans="1:8" x14ac:dyDescent="0.2">
      <c r="A22">
        <v>1990</v>
      </c>
      <c r="B22">
        <v>527.60157790000005</v>
      </c>
      <c r="C22">
        <v>928.06511839999996</v>
      </c>
      <c r="D22" s="2">
        <v>1090.43</v>
      </c>
      <c r="E22">
        <v>2835.11</v>
      </c>
      <c r="F22">
        <f>E22-(D22+B22)</f>
        <v>1217.0784220999999</v>
      </c>
      <c r="H22">
        <v>1217.0784220999999</v>
      </c>
    </row>
    <row r="23" spans="1:8" x14ac:dyDescent="0.2">
      <c r="A23">
        <v>1991</v>
      </c>
      <c r="B23">
        <v>533.30343210000001</v>
      </c>
      <c r="C23">
        <v>907.7461816</v>
      </c>
      <c r="D23" s="2">
        <v>1297.81</v>
      </c>
      <c r="E23">
        <v>3067.55</v>
      </c>
      <c r="F23">
        <f t="shared" ref="F23:F51" si="0">E23-(D23+B23)</f>
        <v>1236.4365679000002</v>
      </c>
      <c r="H23">
        <v>1236.4365679000002</v>
      </c>
    </row>
    <row r="24" spans="1:8" x14ac:dyDescent="0.2">
      <c r="A24">
        <v>1992</v>
      </c>
      <c r="B24">
        <v>536</v>
      </c>
      <c r="C24">
        <v>888.64608639999994</v>
      </c>
      <c r="D24" s="2">
        <v>1436.02</v>
      </c>
      <c r="E24">
        <v>3290.89</v>
      </c>
      <c r="F24">
        <f t="shared" si="0"/>
        <v>1318.87</v>
      </c>
      <c r="H24">
        <v>1318.87</v>
      </c>
    </row>
    <row r="25" spans="1:8" x14ac:dyDescent="0.2">
      <c r="A25">
        <v>1993</v>
      </c>
      <c r="B25">
        <v>534.06095240000002</v>
      </c>
      <c r="C25">
        <v>863.91299089999995</v>
      </c>
      <c r="D25" s="2">
        <v>1566.98</v>
      </c>
      <c r="E25">
        <v>3495.56</v>
      </c>
      <c r="F25">
        <f t="shared" si="0"/>
        <v>1394.5190475999998</v>
      </c>
      <c r="H25">
        <v>1394.5190475999998</v>
      </c>
    </row>
    <row r="26" spans="1:8" x14ac:dyDescent="0.2">
      <c r="A26">
        <v>1994</v>
      </c>
      <c r="B26">
        <v>521.08974360000002</v>
      </c>
      <c r="C26">
        <v>825.69781499999999</v>
      </c>
      <c r="D26" s="2">
        <v>1727.01</v>
      </c>
      <c r="E26">
        <v>3653.28</v>
      </c>
      <c r="F26">
        <f t="shared" si="0"/>
        <v>1405.1802564000004</v>
      </c>
      <c r="H26">
        <v>1405.1802564000004</v>
      </c>
    </row>
    <row r="27" spans="1:8" x14ac:dyDescent="0.2">
      <c r="A27">
        <v>1995</v>
      </c>
      <c r="B27">
        <v>525.31541619999996</v>
      </c>
      <c r="C27">
        <v>815.2280164</v>
      </c>
      <c r="D27" s="2">
        <v>1908.16</v>
      </c>
      <c r="E27">
        <v>3816.31</v>
      </c>
      <c r="F27">
        <f t="shared" si="0"/>
        <v>1382.8345838</v>
      </c>
      <c r="H27">
        <v>1382.8345838</v>
      </c>
    </row>
    <row r="28" spans="1:8" x14ac:dyDescent="0.2">
      <c r="A28">
        <v>1996</v>
      </c>
      <c r="B28">
        <v>539.5048041</v>
      </c>
      <c r="C28">
        <v>819.71506799999997</v>
      </c>
      <c r="D28" s="2">
        <v>1833.76</v>
      </c>
      <c r="E28">
        <v>3973.14</v>
      </c>
      <c r="F28">
        <f t="shared" si="0"/>
        <v>1599.8751958999997</v>
      </c>
      <c r="H28">
        <v>1599.8751958999997</v>
      </c>
    </row>
    <row r="29" spans="1:8" x14ac:dyDescent="0.2">
      <c r="A29">
        <v>1997</v>
      </c>
      <c r="B29">
        <v>570.52650819999997</v>
      </c>
      <c r="C29">
        <v>852.02087700000004</v>
      </c>
      <c r="D29" s="2">
        <v>1956.88</v>
      </c>
      <c r="E29">
        <v>4148.59</v>
      </c>
      <c r="F29">
        <f t="shared" si="0"/>
        <v>1621.1834918</v>
      </c>
      <c r="H29">
        <v>1621.1834918</v>
      </c>
    </row>
    <row r="30" spans="1:8" x14ac:dyDescent="0.2">
      <c r="A30">
        <v>1998</v>
      </c>
      <c r="B30">
        <v>618.53782120000005</v>
      </c>
      <c r="C30">
        <v>916.43624839999995</v>
      </c>
      <c r="D30" s="2">
        <v>2090.61</v>
      </c>
      <c r="E30">
        <v>4342.03</v>
      </c>
      <c r="F30">
        <f t="shared" si="0"/>
        <v>1632.8821787999996</v>
      </c>
      <c r="H30">
        <v>1632.8821787999996</v>
      </c>
    </row>
    <row r="31" spans="1:8" x14ac:dyDescent="0.2">
      <c r="A31">
        <v>1999</v>
      </c>
      <c r="B31">
        <v>647.81440339999995</v>
      </c>
      <c r="C31">
        <v>946.02643009999997</v>
      </c>
      <c r="D31" s="2">
        <v>2152.91</v>
      </c>
      <c r="E31">
        <v>4564.16</v>
      </c>
      <c r="F31">
        <f t="shared" si="0"/>
        <v>1763.4355966000003</v>
      </c>
      <c r="H31">
        <v>1763.4355966000003</v>
      </c>
    </row>
    <row r="32" spans="1:8" x14ac:dyDescent="0.2">
      <c r="A32">
        <v>2000</v>
      </c>
      <c r="B32">
        <v>686.32848530000001</v>
      </c>
      <c r="C32">
        <v>977.55008039999996</v>
      </c>
      <c r="D32" s="2">
        <v>2332.7800000000002</v>
      </c>
      <c r="E32">
        <v>4845</v>
      </c>
      <c r="F32">
        <f t="shared" si="0"/>
        <v>1825.8915146999998</v>
      </c>
      <c r="H32">
        <v>1825.8915146999998</v>
      </c>
    </row>
    <row r="33" spans="1:8" x14ac:dyDescent="0.2">
      <c r="A33">
        <v>2001</v>
      </c>
      <c r="B33">
        <v>705.52002809999999</v>
      </c>
      <c r="C33">
        <v>985.12937039999997</v>
      </c>
      <c r="D33" s="2">
        <v>2559.13</v>
      </c>
      <c r="E33">
        <v>5213.05</v>
      </c>
      <c r="F33">
        <f t="shared" si="0"/>
        <v>1948.3999719000003</v>
      </c>
      <c r="H33">
        <v>1948.3999719000003</v>
      </c>
    </row>
    <row r="34" spans="1:8" x14ac:dyDescent="0.2">
      <c r="A34">
        <v>2002</v>
      </c>
      <c r="B34">
        <v>762.70891359999996</v>
      </c>
      <c r="C34">
        <v>1051.179635</v>
      </c>
      <c r="D34" s="2">
        <v>2840.02</v>
      </c>
      <c r="E34">
        <v>5680.04</v>
      </c>
      <c r="F34">
        <f t="shared" si="0"/>
        <v>2077.3110864</v>
      </c>
      <c r="H34">
        <v>2077.3110864</v>
      </c>
    </row>
    <row r="35" spans="1:8" x14ac:dyDescent="0.2">
      <c r="A35">
        <v>2003</v>
      </c>
      <c r="B35">
        <v>811.64019340000004</v>
      </c>
      <c r="C35">
        <v>1095.5931029999999</v>
      </c>
      <c r="D35" s="2">
        <v>3212.39</v>
      </c>
      <c r="E35">
        <v>6113.9</v>
      </c>
      <c r="F35">
        <f t="shared" si="0"/>
        <v>2089.8698065999997</v>
      </c>
      <c r="H35">
        <v>2089.8698065999997</v>
      </c>
    </row>
    <row r="36" spans="1:8" x14ac:dyDescent="0.2">
      <c r="A36">
        <v>2004</v>
      </c>
      <c r="B36">
        <v>849.88364130000002</v>
      </c>
      <c r="C36">
        <v>1119.4333220000001</v>
      </c>
      <c r="D36" s="2">
        <v>3406.27</v>
      </c>
      <c r="E36">
        <v>6482.9</v>
      </c>
      <c r="F36">
        <f t="shared" si="0"/>
        <v>2226.7463586999993</v>
      </c>
      <c r="H36">
        <v>2226.7463586999993</v>
      </c>
    </row>
    <row r="37" spans="1:8" x14ac:dyDescent="0.2">
      <c r="A37">
        <v>2005</v>
      </c>
      <c r="B37">
        <v>896.6327569</v>
      </c>
      <c r="C37">
        <v>1147.934739</v>
      </c>
      <c r="D37" s="2">
        <v>3496.22</v>
      </c>
      <c r="E37">
        <v>6871.89</v>
      </c>
      <c r="F37">
        <f t="shared" si="0"/>
        <v>2479.0372431000005</v>
      </c>
      <c r="H37">
        <v>2479.0372431000005</v>
      </c>
    </row>
    <row r="38" spans="1:8" x14ac:dyDescent="0.2">
      <c r="A38">
        <v>2006</v>
      </c>
      <c r="B38">
        <v>933.17662859999996</v>
      </c>
      <c r="C38">
        <v>1162.004551</v>
      </c>
      <c r="D38" s="2">
        <v>3826.3</v>
      </c>
      <c r="E38">
        <v>7269.97</v>
      </c>
      <c r="F38">
        <f t="shared" si="0"/>
        <v>2510.4933713999999</v>
      </c>
      <c r="H38">
        <v>2510.4933713999999</v>
      </c>
    </row>
    <row r="39" spans="1:8" x14ac:dyDescent="0.2">
      <c r="A39">
        <v>2007</v>
      </c>
      <c r="B39">
        <v>976.08247419999998</v>
      </c>
      <c r="C39">
        <v>1185.0238300000001</v>
      </c>
      <c r="D39" s="2">
        <v>4169.8</v>
      </c>
      <c r="E39">
        <v>7667.05</v>
      </c>
      <c r="F39">
        <f t="shared" si="0"/>
        <v>2521.1675258000005</v>
      </c>
      <c r="H39">
        <v>2521.1675258000005</v>
      </c>
    </row>
    <row r="40" spans="1:8" x14ac:dyDescent="0.2">
      <c r="A40">
        <v>2008</v>
      </c>
      <c r="B40">
        <v>987.50411589999999</v>
      </c>
      <c r="C40">
        <v>1164.433027</v>
      </c>
      <c r="D40" s="2">
        <v>4424.72</v>
      </c>
      <c r="E40">
        <v>7910.86</v>
      </c>
      <c r="F40">
        <f t="shared" si="0"/>
        <v>2498.6358840999992</v>
      </c>
      <c r="H40">
        <v>2498.6358840999992</v>
      </c>
    </row>
    <row r="41" spans="1:8" x14ac:dyDescent="0.2">
      <c r="A41">
        <v>2009</v>
      </c>
      <c r="B41">
        <v>967.70887730000004</v>
      </c>
      <c r="C41">
        <v>1144.281643</v>
      </c>
      <c r="D41" s="2">
        <v>4576.57</v>
      </c>
      <c r="E41">
        <v>8136.13</v>
      </c>
      <c r="F41">
        <f t="shared" si="0"/>
        <v>2591.8511227000008</v>
      </c>
      <c r="H41">
        <v>2591.8511227000008</v>
      </c>
    </row>
    <row r="42" spans="1:8" x14ac:dyDescent="0.2">
      <c r="A42">
        <v>2010</v>
      </c>
      <c r="B42">
        <v>975.10032360000002</v>
      </c>
      <c r="C42">
        <v>1132.7303569999999</v>
      </c>
      <c r="D42" s="2">
        <v>4825.49</v>
      </c>
      <c r="E42">
        <v>8381.11</v>
      </c>
      <c r="F42">
        <f t="shared" si="0"/>
        <v>2580.5196764000011</v>
      </c>
      <c r="H42">
        <v>2580.5196764000011</v>
      </c>
    </row>
    <row r="43" spans="1:8" x14ac:dyDescent="0.2">
      <c r="A43">
        <v>2011</v>
      </c>
      <c r="B43">
        <v>996.18251929999997</v>
      </c>
      <c r="C43">
        <v>1128.658457</v>
      </c>
      <c r="D43" s="2">
        <v>5005.46</v>
      </c>
      <c r="E43">
        <v>8599.1299999999992</v>
      </c>
      <c r="F43">
        <f t="shared" si="0"/>
        <v>2597.4874806999997</v>
      </c>
      <c r="H43">
        <v>2597.4874806999997</v>
      </c>
    </row>
    <row r="44" spans="1:8" x14ac:dyDescent="0.2">
      <c r="A44">
        <v>2012</v>
      </c>
      <c r="B44">
        <v>1030.3668259999999</v>
      </c>
      <c r="C44">
        <v>1146.025502</v>
      </c>
      <c r="D44" s="2">
        <v>5145.99</v>
      </c>
      <c r="E44">
        <v>8876.84</v>
      </c>
      <c r="F44">
        <f t="shared" si="0"/>
        <v>2700.4831740000009</v>
      </c>
      <c r="H44">
        <v>2700.4831740000009</v>
      </c>
    </row>
    <row r="45" spans="1:8" x14ac:dyDescent="0.2">
      <c r="A45">
        <v>2013</v>
      </c>
      <c r="B45">
        <v>1046.9664339999999</v>
      </c>
      <c r="C45">
        <v>1148.931879</v>
      </c>
      <c r="D45" s="2">
        <v>5607.27</v>
      </c>
      <c r="E45">
        <v>9048.09</v>
      </c>
      <c r="F45">
        <f t="shared" si="0"/>
        <v>2393.8535659999998</v>
      </c>
      <c r="H45">
        <v>2393.8535659999998</v>
      </c>
    </row>
    <row r="46" spans="1:8" x14ac:dyDescent="0.2">
      <c r="A46">
        <v>2014</v>
      </c>
      <c r="B46">
        <v>1070.1194969999999</v>
      </c>
      <c r="C46">
        <v>1156.842371</v>
      </c>
      <c r="D46" s="2">
        <v>6372.05</v>
      </c>
      <c r="E46">
        <v>9440.07</v>
      </c>
      <c r="F46">
        <f t="shared" si="0"/>
        <v>1997.9005029999998</v>
      </c>
      <c r="H46">
        <v>1997.9005029999998</v>
      </c>
    </row>
    <row r="47" spans="1:8" x14ac:dyDescent="0.2">
      <c r="A47">
        <v>2015</v>
      </c>
      <c r="B47">
        <v>1101.145086</v>
      </c>
      <c r="C47">
        <v>1187.7386839999999</v>
      </c>
      <c r="D47" s="2">
        <v>6712.64</v>
      </c>
      <c r="E47">
        <v>9878.98</v>
      </c>
      <c r="F47">
        <f t="shared" si="0"/>
        <v>2065.1949139999997</v>
      </c>
      <c r="H47">
        <v>2065.1949139999997</v>
      </c>
    </row>
    <row r="48" spans="1:8" x14ac:dyDescent="0.2">
      <c r="A48">
        <v>2016</v>
      </c>
      <c r="B48">
        <v>1132.61772</v>
      </c>
      <c r="C48">
        <v>1209.5806540000001</v>
      </c>
      <c r="D48" s="2">
        <v>7044.81</v>
      </c>
      <c r="E48">
        <v>10247</v>
      </c>
      <c r="F48">
        <f t="shared" si="0"/>
        <v>2069.5722799999994</v>
      </c>
      <c r="H48">
        <v>2069.5722799999994</v>
      </c>
    </row>
    <row r="49" spans="1:8" x14ac:dyDescent="0.2">
      <c r="A49">
        <v>2017</v>
      </c>
      <c r="B49">
        <v>1147.068966</v>
      </c>
      <c r="C49">
        <v>1203.0319910000001</v>
      </c>
      <c r="D49" s="2">
        <v>7375.85</v>
      </c>
      <c r="E49">
        <v>10610.87</v>
      </c>
      <c r="F49">
        <f t="shared" si="0"/>
        <v>2087.9510339999997</v>
      </c>
      <c r="H49">
        <v>2087.9510339999997</v>
      </c>
    </row>
    <row r="50" spans="1:8" x14ac:dyDescent="0.2">
      <c r="A50">
        <v>2018</v>
      </c>
      <c r="B50">
        <v>1183.877489</v>
      </c>
      <c r="C50">
        <v>1215.6499719999999</v>
      </c>
      <c r="D50" s="2">
        <v>7632.64</v>
      </c>
      <c r="E50">
        <v>11040.07</v>
      </c>
      <c r="F50">
        <f t="shared" si="0"/>
        <v>2223.5525109999999</v>
      </c>
      <c r="H50">
        <v>2223.5525109999999</v>
      </c>
    </row>
    <row r="51" spans="1:8" x14ac:dyDescent="0.2">
      <c r="A51">
        <v>2019</v>
      </c>
      <c r="B51">
        <v>1230.7408539999999</v>
      </c>
      <c r="C51">
        <v>1245.3298830000001</v>
      </c>
      <c r="D51" s="2">
        <v>7823.58</v>
      </c>
      <c r="E51">
        <v>11455.96</v>
      </c>
      <c r="F51">
        <f t="shared" si="0"/>
        <v>2401.6391459999995</v>
      </c>
      <c r="H51">
        <v>2401.6391459999995</v>
      </c>
    </row>
    <row r="52" spans="1:8" x14ac:dyDescent="0.2">
      <c r="A52">
        <v>2020</v>
      </c>
      <c r="B52">
        <v>1180.935886</v>
      </c>
      <c r="C52">
        <v>1180.935886</v>
      </c>
      <c r="E52">
        <v>12590.93</v>
      </c>
      <c r="F52">
        <f>E52-(D52+B52)</f>
        <v>11409.994114000001</v>
      </c>
      <c r="H52">
        <v>11409.994114000001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"/>
  <sheetViews>
    <sheetView workbookViewId="0">
      <selection sqref="A1:AJ4"/>
    </sheetView>
  </sheetViews>
  <sheetFormatPr baseColWidth="10" defaultRowHeight="16" x14ac:dyDescent="0.2"/>
  <cols>
    <col min="1" max="1" width="10.83203125" style="3"/>
    <col min="2" max="2" width="15" customWidth="1"/>
    <col min="3" max="31" width="14.6640625" bestFit="1" customWidth="1"/>
    <col min="32" max="32" width="15.6640625" bestFit="1" customWidth="1"/>
  </cols>
  <sheetData>
    <row r="1" spans="1:36" x14ac:dyDescent="0.2">
      <c r="A1" s="3" t="s">
        <v>7</v>
      </c>
      <c r="B1" s="3">
        <v>1990</v>
      </c>
      <c r="C1" s="3">
        <f>1+B1</f>
        <v>1991</v>
      </c>
      <c r="D1" s="3">
        <f t="shared" ref="D1:AJ1" si="0">1+C1</f>
        <v>1992</v>
      </c>
      <c r="E1" s="3">
        <f t="shared" si="0"/>
        <v>1993</v>
      </c>
      <c r="F1" s="3">
        <f t="shared" si="0"/>
        <v>1994</v>
      </c>
      <c r="G1" s="3">
        <f t="shared" si="0"/>
        <v>1995</v>
      </c>
      <c r="H1" s="3">
        <f t="shared" si="0"/>
        <v>1996</v>
      </c>
      <c r="I1" s="3">
        <f t="shared" si="0"/>
        <v>1997</v>
      </c>
      <c r="J1" s="3">
        <f t="shared" si="0"/>
        <v>1998</v>
      </c>
      <c r="K1" s="3">
        <f t="shared" si="0"/>
        <v>1999</v>
      </c>
      <c r="L1" s="3">
        <f t="shared" si="0"/>
        <v>2000</v>
      </c>
      <c r="M1" s="3">
        <f t="shared" si="0"/>
        <v>2001</v>
      </c>
      <c r="N1" s="3">
        <f t="shared" si="0"/>
        <v>2002</v>
      </c>
      <c r="O1" s="3">
        <f t="shared" si="0"/>
        <v>2003</v>
      </c>
      <c r="P1" s="3">
        <f t="shared" si="0"/>
        <v>2004</v>
      </c>
      <c r="Q1" s="3">
        <f t="shared" si="0"/>
        <v>2005</v>
      </c>
      <c r="R1" s="3">
        <f t="shared" si="0"/>
        <v>2006</v>
      </c>
      <c r="S1" s="3">
        <f t="shared" si="0"/>
        <v>2007</v>
      </c>
      <c r="T1" s="3">
        <f t="shared" si="0"/>
        <v>2008</v>
      </c>
      <c r="U1" s="3">
        <f t="shared" si="0"/>
        <v>2009</v>
      </c>
      <c r="V1" s="3">
        <f t="shared" si="0"/>
        <v>2010</v>
      </c>
      <c r="W1" s="3">
        <f t="shared" si="0"/>
        <v>2011</v>
      </c>
      <c r="X1" s="3">
        <f t="shared" si="0"/>
        <v>2012</v>
      </c>
      <c r="Y1" s="3">
        <f t="shared" si="0"/>
        <v>2013</v>
      </c>
      <c r="Z1" s="3">
        <f t="shared" si="0"/>
        <v>2014</v>
      </c>
      <c r="AA1" s="3">
        <f t="shared" si="0"/>
        <v>2015</v>
      </c>
      <c r="AB1" s="3">
        <f t="shared" si="0"/>
        <v>2016</v>
      </c>
      <c r="AC1" s="3">
        <f t="shared" si="0"/>
        <v>2017</v>
      </c>
      <c r="AD1" s="3">
        <f t="shared" si="0"/>
        <v>2018</v>
      </c>
      <c r="AE1" s="3">
        <f t="shared" si="0"/>
        <v>2019</v>
      </c>
      <c r="AF1" s="3">
        <f t="shared" si="0"/>
        <v>2020</v>
      </c>
      <c r="AG1" s="3">
        <f t="shared" si="0"/>
        <v>2021</v>
      </c>
      <c r="AH1">
        <f t="shared" si="0"/>
        <v>2022</v>
      </c>
      <c r="AI1">
        <f t="shared" si="0"/>
        <v>2023</v>
      </c>
      <c r="AJ1">
        <f t="shared" si="0"/>
        <v>2024</v>
      </c>
    </row>
    <row r="2" spans="1:36" x14ac:dyDescent="0.2">
      <c r="A2" s="6" t="s">
        <v>6</v>
      </c>
      <c r="B2" s="4">
        <v>527.60157790000005</v>
      </c>
      <c r="C2" s="4">
        <v>533.30343210000001</v>
      </c>
      <c r="D2" s="4">
        <v>536</v>
      </c>
      <c r="E2" s="4">
        <v>534.06095240000002</v>
      </c>
      <c r="F2" s="4">
        <v>521.08974360000002</v>
      </c>
      <c r="G2" s="4">
        <v>525.31541619999996</v>
      </c>
      <c r="H2" s="4">
        <v>539.5048041</v>
      </c>
      <c r="I2" s="4">
        <v>570.52650819999997</v>
      </c>
      <c r="J2" s="4">
        <v>618.53782120000005</v>
      </c>
      <c r="K2" s="4">
        <v>647.81440339999995</v>
      </c>
      <c r="L2" s="4">
        <v>686.32848530000001</v>
      </c>
      <c r="M2" s="4">
        <v>705.52002809999999</v>
      </c>
      <c r="N2" s="4">
        <v>762.70891359999996</v>
      </c>
      <c r="O2" s="4">
        <v>811.64019340000004</v>
      </c>
      <c r="P2" s="4">
        <v>849.88364130000002</v>
      </c>
      <c r="Q2" s="4">
        <v>896.6327569</v>
      </c>
      <c r="R2" s="4">
        <v>933.17662859999996</v>
      </c>
      <c r="S2" s="4">
        <v>976.08247419999998</v>
      </c>
      <c r="T2" s="4">
        <v>987.50411589999999</v>
      </c>
      <c r="U2" s="4">
        <v>967.70887730000004</v>
      </c>
      <c r="V2" s="4">
        <v>975.10032360000002</v>
      </c>
      <c r="W2" s="4">
        <v>996.18251929999997</v>
      </c>
      <c r="X2" s="4">
        <v>1030.3668259999999</v>
      </c>
      <c r="Y2" s="4">
        <v>1046.9664339999999</v>
      </c>
      <c r="Z2" s="4">
        <v>1070.1194969999999</v>
      </c>
      <c r="AA2" s="4">
        <v>1101.145086</v>
      </c>
      <c r="AB2" s="4">
        <v>1132.61772</v>
      </c>
      <c r="AC2" s="4">
        <v>1147.068966</v>
      </c>
      <c r="AD2" s="4">
        <v>1183.877489</v>
      </c>
      <c r="AE2" s="4">
        <v>1230.7408539999999</v>
      </c>
      <c r="AF2" s="4">
        <v>1180.935886</v>
      </c>
    </row>
    <row r="3" spans="1:36" x14ac:dyDescent="0.2">
      <c r="A3" s="6" t="s">
        <v>9</v>
      </c>
      <c r="B3" s="5">
        <v>1090.43</v>
      </c>
      <c r="C3" s="5">
        <v>1297.81</v>
      </c>
      <c r="D3" s="5">
        <v>1436.02</v>
      </c>
      <c r="E3" s="5">
        <v>1566.98</v>
      </c>
      <c r="F3" s="5">
        <v>1727.01</v>
      </c>
      <c r="G3" s="5">
        <v>1908.16</v>
      </c>
      <c r="H3" s="5">
        <v>1833.76</v>
      </c>
      <c r="I3" s="5">
        <v>1956.88</v>
      </c>
      <c r="J3" s="5">
        <v>2090.61</v>
      </c>
      <c r="K3" s="5">
        <v>2152.91</v>
      </c>
      <c r="L3" s="5">
        <v>2332.7800000000002</v>
      </c>
      <c r="M3" s="5">
        <v>2559.13</v>
      </c>
      <c r="N3" s="5">
        <v>2840.02</v>
      </c>
      <c r="O3" s="5">
        <v>3212.39</v>
      </c>
      <c r="P3" s="5">
        <v>3406.27</v>
      </c>
      <c r="Q3" s="5">
        <v>3496.22</v>
      </c>
      <c r="R3" s="5">
        <v>3826.3</v>
      </c>
      <c r="S3" s="5">
        <v>4169.8</v>
      </c>
      <c r="T3" s="5">
        <v>4424.72</v>
      </c>
      <c r="U3" s="5">
        <v>4576.57</v>
      </c>
      <c r="V3" s="5">
        <v>4825.49</v>
      </c>
      <c r="W3" s="5">
        <v>5005.46</v>
      </c>
      <c r="X3" s="5">
        <v>5145.99</v>
      </c>
      <c r="Y3" s="5">
        <v>5607.27</v>
      </c>
      <c r="Z3" s="5">
        <v>6372.05</v>
      </c>
      <c r="AA3" s="5">
        <v>6712.64</v>
      </c>
      <c r="AB3" s="5">
        <v>7044.81</v>
      </c>
      <c r="AC3" s="5">
        <v>7375.85</v>
      </c>
      <c r="AD3" s="5">
        <v>7632.64</v>
      </c>
      <c r="AE3" s="5">
        <v>7823.58</v>
      </c>
      <c r="AF3" s="4"/>
    </row>
    <row r="4" spans="1:36" x14ac:dyDescent="0.2">
      <c r="A4" s="6" t="s">
        <v>8</v>
      </c>
      <c r="B4" s="4">
        <v>1217.0784220999999</v>
      </c>
      <c r="C4" s="4">
        <v>1236.4365679000002</v>
      </c>
      <c r="D4" s="4">
        <v>1318.87</v>
      </c>
      <c r="E4" s="4">
        <v>1394.5190475999998</v>
      </c>
      <c r="F4" s="4">
        <v>1405.1802564000004</v>
      </c>
      <c r="G4" s="4">
        <v>1382.8345838</v>
      </c>
      <c r="H4" s="4">
        <v>1599.8751958999997</v>
      </c>
      <c r="I4" s="4">
        <v>1621.1834918</v>
      </c>
      <c r="J4" s="4">
        <v>1632.8821787999996</v>
      </c>
      <c r="K4" s="4">
        <v>1763.4355966000003</v>
      </c>
      <c r="L4" s="4">
        <v>1825.8915146999998</v>
      </c>
      <c r="M4" s="4">
        <v>1948.3999719000003</v>
      </c>
      <c r="N4" s="4">
        <v>2077.3110864</v>
      </c>
      <c r="O4" s="4">
        <v>2089.8698065999997</v>
      </c>
      <c r="P4" s="4">
        <v>2226.7463586999993</v>
      </c>
      <c r="Q4" s="4">
        <v>2479.0372431000005</v>
      </c>
      <c r="R4" s="4">
        <v>2510.4933713999999</v>
      </c>
      <c r="S4" s="4">
        <v>2521.1675258000005</v>
      </c>
      <c r="T4" s="4">
        <v>2498.6358840999992</v>
      </c>
      <c r="U4" s="4">
        <v>2591.8511227000008</v>
      </c>
      <c r="V4" s="4">
        <v>2580.5196764000011</v>
      </c>
      <c r="W4" s="4">
        <v>2597.4874806999997</v>
      </c>
      <c r="X4" s="4">
        <v>2700.4831740000009</v>
      </c>
      <c r="Y4" s="4">
        <v>2393.8535659999998</v>
      </c>
      <c r="Z4" s="4">
        <v>1997.9005029999998</v>
      </c>
      <c r="AA4" s="4">
        <v>2065.1949139999997</v>
      </c>
      <c r="AB4" s="4">
        <v>2069.5722799999994</v>
      </c>
      <c r="AC4" s="4">
        <v>2087.9510339999997</v>
      </c>
      <c r="AD4" s="4">
        <v>2223.5525109999999</v>
      </c>
      <c r="AE4" s="4">
        <v>2401.6391459999995</v>
      </c>
      <c r="AF4" s="4">
        <v>11409.994114000001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KFF_OOP_Increase</vt:lpstr>
      <vt:lpstr>KFF_HealthSpending_Transposed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Readman</dc:creator>
  <cp:lastModifiedBy>Peter Readman</cp:lastModifiedBy>
  <dcterms:created xsi:type="dcterms:W3CDTF">2023-07-16T16:18:40Z</dcterms:created>
  <dcterms:modified xsi:type="dcterms:W3CDTF">2023-07-16T22:50:20Z</dcterms:modified>
</cp:coreProperties>
</file>