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lanilh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0" i="1"/>
  <c r="H17" i="1"/>
  <c r="H18" i="1"/>
  <c r="H16" i="1"/>
  <c r="H9" i="1"/>
  <c r="H10" i="1"/>
  <c r="H11" i="1"/>
  <c r="H12" i="1"/>
  <c r="H8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<sst xmlns="http://schemas.openxmlformats.org/spreadsheetml/2006/main" count="71" uniqueCount="33">
  <si>
    <t>Média</t>
  </si>
  <si>
    <t>Mediana</t>
  </si>
  <si>
    <t>Desvio Padrão</t>
  </si>
  <si>
    <t>[mínimo,máximo]</t>
  </si>
  <si>
    <t>Size</t>
  </si>
  <si>
    <t>50x50</t>
  </si>
  <si>
    <t>40x40</t>
  </si>
  <si>
    <t>30x30</t>
  </si>
  <si>
    <t>20x20</t>
  </si>
  <si>
    <t>10x10</t>
  </si>
  <si>
    <t>NN</t>
  </si>
  <si>
    <t>MDC</t>
  </si>
  <si>
    <t>CQ</t>
  </si>
  <si>
    <t>LMQ</t>
  </si>
  <si>
    <t>Tpro</t>
  </si>
  <si>
    <t>Ttrain</t>
  </si>
  <si>
    <t>84,8404/93,3511</t>
  </si>
  <si>
    <t>90,9574/95,4787</t>
  </si>
  <si>
    <t>80,8511/90,6915</t>
  </si>
  <si>
    <t>81,9149/88,5638</t>
  </si>
  <si>
    <t>97,0745/100</t>
  </si>
  <si>
    <t>92,2872/97,3404</t>
  </si>
  <si>
    <t>96,5426/99,7340</t>
  </si>
  <si>
    <t>97,0745/99,7340</t>
  </si>
  <si>
    <t>98,4043/100</t>
  </si>
  <si>
    <t>93,8830/98,6702</t>
  </si>
  <si>
    <t>97,8723/100</t>
  </si>
  <si>
    <t>97,3404/99,7340</t>
  </si>
  <si>
    <t>94,6809/98,6702</t>
  </si>
  <si>
    <t>81,6489/90,4255</t>
  </si>
  <si>
    <t>98,1383/100</t>
  </si>
  <si>
    <t>97,0745/98,9362</t>
  </si>
  <si>
    <t>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</si>
</sst>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3">
    <xf numFmtId="0" fontId="0" fillId="0" borderId="0" xfId="0"/>
    <xf numFmtId="0" fontId="2" fillId="2" borderId="0" xfId="1"/>
    <xf numFmtId="0" fontId="2" fillId="2" borderId="0" xfId="1" applyAlignment="1">
      <alignment horizontal="center"/>
    </xf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0" fontId="2" fillId="5" borderId="0" xfId="4"/>
    <xf numFmtId="0" fontId="2" fillId="5" borderId="0" xfId="4" applyAlignment="1">
      <alignment horizontal="center"/>
    </xf>
    <xf numFmtId="164" fontId="2" fillId="2" borderId="0" xfId="1" applyNumberFormat="1" applyAlignment="1">
      <alignment horizontal="center"/>
    </xf>
    <xf numFmtId="164" fontId="0" fillId="2" borderId="0" xfId="1" applyNumberFormat="1" applyFont="1" applyAlignment="1">
      <alignment horizontal="center"/>
    </xf>
    <xf numFmtId="164" fontId="2" fillId="3" borderId="0" xfId="2" applyNumberFormat="1" applyAlignment="1">
      <alignment horizontal="center"/>
    </xf>
    <xf numFmtId="164" fontId="2" fillId="3" borderId="0" xfId="2" applyNumberFormat="1"/>
    <xf numFmtId="164" fontId="2" fillId="4" borderId="0" xfId="3" applyNumberFormat="1" applyAlignment="1">
      <alignment horizontal="center"/>
    </xf>
    <xf numFmtId="164" fontId="2" fillId="4" borderId="0" xfId="3" applyNumberFormat="1"/>
    <xf numFmtId="164" fontId="2" fillId="5" borderId="0" xfId="4" applyNumberFormat="1" applyAlignment="1">
      <alignment horizontal="center"/>
    </xf>
    <xf numFmtId="164" fontId="2" fillId="5" borderId="0" xfId="4" applyNumberFormat="1"/>
    <xf numFmtId="164" fontId="0" fillId="4" borderId="0" xfId="3" applyNumberFormat="1" applyFont="1" applyAlignment="1">
      <alignment horizontal="center"/>
    </xf>
    <xf numFmtId="164" fontId="0" fillId="3" borderId="0" xfId="2" applyNumberFormat="1" applyFont="1" applyAlignment="1">
      <alignment horizontal="center"/>
    </xf>
    <xf numFmtId="164" fontId="0" fillId="5" borderId="0" xfId="4" applyNumberFormat="1" applyFont="1" applyAlignment="1">
      <alignment horizontal="center"/>
    </xf>
    <xf numFmtId="164" fontId="3" fillId="5" borderId="0" xfId="4" applyNumberFormat="1" applyFont="1" applyAlignment="1">
      <alignment horizontal="center"/>
    </xf>
    <xf numFmtId="164" fontId="0" fillId="0" borderId="0" xfId="0" applyNumberFormat="1"/>
    <xf numFmtId="164" fontId="3" fillId="4" borderId="0" xfId="3" applyNumberFormat="1" applyFont="1" applyAlignment="1">
      <alignment horizontal="center"/>
    </xf>
  </cellXfs>
  <cellStyles count="5">
    <cellStyle name="20% - Ênfase1" xfId="1" builtinId="30"/>
    <cellStyle name="20% - Ênfase2" xfId="2" builtinId="34"/>
    <cellStyle name="20% - Ênfase3" xfId="3" builtinId="38"/>
    <cellStyle name="20% - Ênfase4" xfId="4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14" sqref="B14"/>
    </sheetView>
  </sheetViews>
  <sheetFormatPr defaultRowHeight="15" x14ac:dyDescent="0.25"/>
  <cols>
    <col min="2" max="2" width="11.5703125" bestFit="1" customWidth="1"/>
    <col min="4" max="4" width="16.5703125" customWidth="1"/>
    <col min="5" max="5" width="14" customWidth="1"/>
    <col min="6" max="6" width="9.7109375" customWidth="1"/>
  </cols>
  <sheetData>
    <row r="1" spans="1:9" x14ac:dyDescent="0.25">
      <c r="A1" s="1" t="s">
        <v>4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14</v>
      </c>
      <c r="G1" s="2" t="s">
        <v>15</v>
      </c>
      <c r="H1" s="2" t="s">
        <v>32</v>
      </c>
      <c r="I1" s="2" t="s">
        <v>10</v>
      </c>
    </row>
    <row r="2" spans="1:9" x14ac:dyDescent="0.25">
      <c r="A2" s="2" t="s">
        <v>5</v>
      </c>
      <c r="B2" s="2">
        <v>99.625</v>
      </c>
      <c r="C2" s="9">
        <v>99.733999999999995</v>
      </c>
      <c r="D2" s="10" t="s">
        <v>24</v>
      </c>
      <c r="E2" s="9">
        <v>0.32979999999999998</v>
      </c>
      <c r="F2" s="9">
        <v>31.8002</v>
      </c>
      <c r="G2" s="9">
        <v>320.51519999999999</v>
      </c>
      <c r="H2" s="21">
        <f>SUM(F2,G2)</f>
        <v>352.31540000000001</v>
      </c>
    </row>
    <row r="3" spans="1:9" x14ac:dyDescent="0.25">
      <c r="A3" s="2" t="s">
        <v>6</v>
      </c>
      <c r="B3" s="9">
        <v>99.428200000000004</v>
      </c>
      <c r="C3" s="9">
        <v>99.468100000000007</v>
      </c>
      <c r="D3" s="10" t="s">
        <v>24</v>
      </c>
      <c r="E3" s="9">
        <v>0.39169999999999999</v>
      </c>
      <c r="F3" s="9">
        <v>24.427800000000001</v>
      </c>
      <c r="G3" s="9">
        <v>213.00749999999999</v>
      </c>
      <c r="H3" s="21">
        <f t="shared" ref="H3:H6" si="0">SUM(F3,G3)</f>
        <v>237.43529999999998</v>
      </c>
    </row>
    <row r="4" spans="1:9" x14ac:dyDescent="0.25">
      <c r="A4" s="2" t="s">
        <v>7</v>
      </c>
      <c r="B4" s="9">
        <v>99.356399999999994</v>
      </c>
      <c r="C4" s="9">
        <v>99.468100000000007</v>
      </c>
      <c r="D4" s="10" t="s">
        <v>24</v>
      </c>
      <c r="E4" s="9">
        <v>0.40749999999999997</v>
      </c>
      <c r="F4" s="9">
        <v>19.491599999999998</v>
      </c>
      <c r="G4" s="9">
        <v>141.66800000000001</v>
      </c>
      <c r="H4" s="21">
        <f t="shared" si="0"/>
        <v>161.15960000000001</v>
      </c>
    </row>
    <row r="5" spans="1:9" x14ac:dyDescent="0.25">
      <c r="A5" s="2" t="s">
        <v>8</v>
      </c>
      <c r="B5" s="9">
        <v>98.962800000000001</v>
      </c>
      <c r="C5" s="9">
        <v>98.936199999999999</v>
      </c>
      <c r="D5" s="10" t="s">
        <v>20</v>
      </c>
      <c r="E5" s="9">
        <v>0.50929999999999997</v>
      </c>
      <c r="F5" s="9">
        <v>14.883100000000001</v>
      </c>
      <c r="G5" s="9">
        <v>78.158299999999997</v>
      </c>
      <c r="H5" s="21">
        <f t="shared" si="0"/>
        <v>93.041399999999996</v>
      </c>
    </row>
    <row r="6" spans="1:9" x14ac:dyDescent="0.25">
      <c r="A6" s="2" t="s">
        <v>9</v>
      </c>
      <c r="B6" s="9">
        <v>88.755300000000005</v>
      </c>
      <c r="C6" s="9">
        <v>88.829800000000006</v>
      </c>
      <c r="D6" s="10" t="s">
        <v>16</v>
      </c>
      <c r="E6" s="9">
        <v>1.5270999999999999</v>
      </c>
      <c r="F6" s="9">
        <v>12.107699999999999</v>
      </c>
      <c r="G6" s="9">
        <v>48.2453</v>
      </c>
      <c r="H6" s="21">
        <f t="shared" si="0"/>
        <v>60.353000000000002</v>
      </c>
    </row>
    <row r="7" spans="1:9" x14ac:dyDescent="0.25">
      <c r="A7" s="3" t="s">
        <v>4</v>
      </c>
      <c r="B7" s="4" t="s">
        <v>0</v>
      </c>
      <c r="C7" s="4" t="s">
        <v>1</v>
      </c>
      <c r="D7" s="4" t="s">
        <v>3</v>
      </c>
      <c r="E7" s="4" t="s">
        <v>2</v>
      </c>
      <c r="F7" s="4" t="s">
        <v>14</v>
      </c>
      <c r="G7" s="4" t="s">
        <v>15</v>
      </c>
      <c r="I7" s="4" t="s">
        <v>11</v>
      </c>
    </row>
    <row r="8" spans="1:9" x14ac:dyDescent="0.25">
      <c r="A8" s="4" t="s">
        <v>5</v>
      </c>
      <c r="B8" s="11">
        <v>98.936199999999999</v>
      </c>
      <c r="C8" s="11">
        <v>97.053200000000004</v>
      </c>
      <c r="D8" s="18" t="s">
        <v>31</v>
      </c>
      <c r="E8" s="11">
        <v>0.7772</v>
      </c>
      <c r="F8" s="12">
        <v>31.940899999999999</v>
      </c>
      <c r="G8" s="12">
        <v>30.706900000000001</v>
      </c>
      <c r="H8" s="21">
        <f>SUM(F8,G8)</f>
        <v>62.647800000000004</v>
      </c>
    </row>
    <row r="9" spans="1:9" x14ac:dyDescent="0.25">
      <c r="A9" s="4" t="s">
        <v>6</v>
      </c>
      <c r="B9" s="11">
        <v>96.960099999999997</v>
      </c>
      <c r="C9" s="11">
        <v>97.0745</v>
      </c>
      <c r="D9" s="18" t="s">
        <v>28</v>
      </c>
      <c r="E9" s="11">
        <v>0.81969999999999998</v>
      </c>
      <c r="F9" s="12">
        <v>24.316199999999998</v>
      </c>
      <c r="G9" s="12">
        <v>18.858000000000001</v>
      </c>
      <c r="H9" s="21">
        <f t="shared" ref="H9:H12" si="1">SUM(F9,G9)</f>
        <v>43.174199999999999</v>
      </c>
    </row>
    <row r="10" spans="1:9" x14ac:dyDescent="0.25">
      <c r="A10" s="4" t="s">
        <v>7</v>
      </c>
      <c r="B10" s="11">
        <v>96.534599999999998</v>
      </c>
      <c r="C10" s="11">
        <v>96.6755</v>
      </c>
      <c r="D10" s="18" t="s">
        <v>25</v>
      </c>
      <c r="E10" s="11">
        <v>0.93320000000000003</v>
      </c>
      <c r="F10" s="12">
        <v>19.753599999999999</v>
      </c>
      <c r="G10" s="12">
        <v>9.9242000000000008</v>
      </c>
      <c r="H10" s="21">
        <f t="shared" si="1"/>
        <v>29.677799999999998</v>
      </c>
    </row>
    <row r="11" spans="1:9" x14ac:dyDescent="0.25">
      <c r="A11" s="4" t="s">
        <v>8</v>
      </c>
      <c r="B11" s="11">
        <v>95.111699999999999</v>
      </c>
      <c r="C11" s="11">
        <v>95.212800000000001</v>
      </c>
      <c r="D11" s="18" t="s">
        <v>21</v>
      </c>
      <c r="E11" s="11">
        <v>1.0365</v>
      </c>
      <c r="F11" s="12">
        <v>14.8705</v>
      </c>
      <c r="G11" s="12">
        <v>4.6233000000000004</v>
      </c>
      <c r="H11" s="21">
        <f t="shared" si="1"/>
        <v>19.4938</v>
      </c>
    </row>
    <row r="12" spans="1:9" x14ac:dyDescent="0.25">
      <c r="A12" s="4" t="s">
        <v>9</v>
      </c>
      <c r="B12" s="11">
        <v>85.401600000000002</v>
      </c>
      <c r="C12" s="11">
        <v>85.372299999999996</v>
      </c>
      <c r="D12" s="18" t="s">
        <v>18</v>
      </c>
      <c r="E12" s="11">
        <v>1.5205</v>
      </c>
      <c r="F12" s="12">
        <v>12.1532</v>
      </c>
      <c r="G12" s="12">
        <v>1.2419</v>
      </c>
      <c r="H12" s="21">
        <f t="shared" si="1"/>
        <v>13.395099999999999</v>
      </c>
    </row>
    <row r="13" spans="1:9" x14ac:dyDescent="0.25">
      <c r="A13" s="5" t="s">
        <v>4</v>
      </c>
      <c r="B13" s="6" t="s">
        <v>0</v>
      </c>
      <c r="C13" s="6" t="s">
        <v>1</v>
      </c>
      <c r="D13" s="6" t="s">
        <v>3</v>
      </c>
      <c r="E13" s="6" t="s">
        <v>2</v>
      </c>
      <c r="F13" s="6" t="s">
        <v>14</v>
      </c>
      <c r="G13" s="6" t="s">
        <v>15</v>
      </c>
      <c r="I13" s="6" t="s">
        <v>12</v>
      </c>
    </row>
    <row r="14" spans="1:9" x14ac:dyDescent="0.25">
      <c r="A14" s="6" t="s">
        <v>5</v>
      </c>
      <c r="B14" s="22"/>
      <c r="C14" s="13"/>
      <c r="D14" s="13"/>
      <c r="E14" s="13"/>
      <c r="F14" s="14"/>
      <c r="G14" s="14"/>
    </row>
    <row r="15" spans="1:9" x14ac:dyDescent="0.25">
      <c r="A15" s="6" t="s">
        <v>6</v>
      </c>
      <c r="B15" s="13"/>
      <c r="C15" s="13"/>
      <c r="D15" s="13"/>
      <c r="E15" s="13"/>
      <c r="F15" s="14"/>
      <c r="G15" s="14"/>
    </row>
    <row r="16" spans="1:9" x14ac:dyDescent="0.25">
      <c r="A16" s="6" t="s">
        <v>7</v>
      </c>
      <c r="B16" s="13">
        <v>99.233999999999995</v>
      </c>
      <c r="C16" s="13">
        <v>99.202100000000002</v>
      </c>
      <c r="D16" s="17" t="s">
        <v>26</v>
      </c>
      <c r="E16" s="13">
        <v>0.40589999999999998</v>
      </c>
      <c r="F16" s="14">
        <v>19.666499999999999</v>
      </c>
      <c r="G16" s="14">
        <v>109.7791</v>
      </c>
      <c r="H16" s="21">
        <f>SUM(F16,G16)</f>
        <v>129.44560000000001</v>
      </c>
    </row>
    <row r="17" spans="1:9" x14ac:dyDescent="0.25">
      <c r="A17" s="6" t="s">
        <v>8</v>
      </c>
      <c r="B17" s="13">
        <v>98.651600000000002</v>
      </c>
      <c r="C17" s="13">
        <v>98.670199999999994</v>
      </c>
      <c r="D17" s="17" t="s">
        <v>22</v>
      </c>
      <c r="E17" s="13">
        <v>0.57110000000000005</v>
      </c>
      <c r="F17" s="14">
        <v>14.875999999999999</v>
      </c>
      <c r="G17" s="14">
        <v>19.4102</v>
      </c>
      <c r="H17" s="21">
        <f t="shared" ref="H17:H24" si="2">SUM(F17,G17)</f>
        <v>34.286200000000001</v>
      </c>
    </row>
    <row r="18" spans="1:9" x14ac:dyDescent="0.25">
      <c r="A18" s="6" t="s">
        <v>9</v>
      </c>
      <c r="B18" s="13">
        <v>92.970699999999994</v>
      </c>
      <c r="C18" s="13">
        <v>92.819100000000006</v>
      </c>
      <c r="D18" s="17" t="s">
        <v>17</v>
      </c>
      <c r="E18" s="13">
        <v>1.0039</v>
      </c>
      <c r="F18" s="14">
        <v>12.119300000000001</v>
      </c>
      <c r="G18" s="14">
        <v>4.1033999999999997</v>
      </c>
      <c r="H18" s="21">
        <f t="shared" si="2"/>
        <v>16.2227</v>
      </c>
    </row>
    <row r="19" spans="1:9" x14ac:dyDescent="0.25">
      <c r="A19" s="7" t="s">
        <v>4</v>
      </c>
      <c r="B19" s="8" t="s">
        <v>0</v>
      </c>
      <c r="C19" s="8" t="s">
        <v>1</v>
      </c>
      <c r="D19" s="8" t="s">
        <v>3</v>
      </c>
      <c r="E19" s="8" t="s">
        <v>2</v>
      </c>
      <c r="F19" s="8" t="s">
        <v>14</v>
      </c>
      <c r="G19" s="8" t="s">
        <v>15</v>
      </c>
      <c r="I19" s="8" t="s">
        <v>13</v>
      </c>
    </row>
    <row r="20" spans="1:9" x14ac:dyDescent="0.25">
      <c r="A20" s="8" t="s">
        <v>5</v>
      </c>
      <c r="B20" s="20">
        <v>99.3005</v>
      </c>
      <c r="C20" s="15">
        <v>99.468100000000007</v>
      </c>
      <c r="D20" s="19" t="s">
        <v>30</v>
      </c>
      <c r="E20" s="15">
        <v>0.42370000000000002</v>
      </c>
      <c r="F20" s="16">
        <v>31.9864</v>
      </c>
      <c r="G20" s="16">
        <v>220.8802</v>
      </c>
      <c r="H20" s="21">
        <f t="shared" si="2"/>
        <v>252.86660000000001</v>
      </c>
    </row>
    <row r="21" spans="1:9" x14ac:dyDescent="0.25">
      <c r="A21" s="8" t="s">
        <v>6</v>
      </c>
      <c r="B21" s="15">
        <v>86.375</v>
      </c>
      <c r="C21" s="15">
        <v>86.436199999999999</v>
      </c>
      <c r="D21" s="19" t="s">
        <v>29</v>
      </c>
      <c r="E21" s="15">
        <v>2.0426000000000002</v>
      </c>
      <c r="F21" s="16">
        <v>25.034400000000002</v>
      </c>
      <c r="G21" s="16">
        <v>122.3066</v>
      </c>
      <c r="H21" s="21">
        <f t="shared" si="2"/>
        <v>147.34100000000001</v>
      </c>
    </row>
    <row r="22" spans="1:9" x14ac:dyDescent="0.25">
      <c r="A22" s="8" t="s">
        <v>7</v>
      </c>
      <c r="B22" s="15">
        <v>98.848399999999998</v>
      </c>
      <c r="C22" s="15">
        <v>98.936199999999999</v>
      </c>
      <c r="D22" s="19" t="s">
        <v>27</v>
      </c>
      <c r="E22" s="15">
        <v>0.50719999999999998</v>
      </c>
      <c r="F22" s="16">
        <v>18.989000000000001</v>
      </c>
      <c r="G22" s="16">
        <v>42.379300000000001</v>
      </c>
      <c r="H22" s="21">
        <f t="shared" si="2"/>
        <v>61.368300000000005</v>
      </c>
    </row>
    <row r="23" spans="1:9" x14ac:dyDescent="0.25">
      <c r="A23" s="8" t="s">
        <v>8</v>
      </c>
      <c r="B23" s="15">
        <v>98.513300000000001</v>
      </c>
      <c r="C23" s="15">
        <v>98.537199999999999</v>
      </c>
      <c r="D23" s="19" t="s">
        <v>23</v>
      </c>
      <c r="E23" s="15">
        <v>0.61080000000000001</v>
      </c>
      <c r="F23" s="16">
        <v>15.6952</v>
      </c>
      <c r="G23" s="16">
        <v>10.138199999999999</v>
      </c>
      <c r="H23" s="21">
        <f t="shared" si="2"/>
        <v>25.833399999999997</v>
      </c>
    </row>
    <row r="24" spans="1:9" x14ac:dyDescent="0.25">
      <c r="A24" s="8" t="s">
        <v>9</v>
      </c>
      <c r="B24" s="15">
        <v>85.077100000000002</v>
      </c>
      <c r="C24" s="15">
        <v>85.239400000000003</v>
      </c>
      <c r="D24" s="19" t="s">
        <v>19</v>
      </c>
      <c r="E24" s="15">
        <v>1.3966000000000001</v>
      </c>
      <c r="F24" s="16">
        <v>12.050700000000001</v>
      </c>
      <c r="G24" s="16">
        <v>1.6781999999999999</v>
      </c>
      <c r="H24" s="21">
        <f t="shared" si="2"/>
        <v>13.728900000000001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Usuário do Windows</cp:lastModifiedBy>
  <dcterms:created xsi:type="dcterms:W3CDTF">2019-11-20T15:13:57Z</dcterms:created>
  <dcterms:modified xsi:type="dcterms:W3CDTF">2019-12-09T14:46:17Z</dcterms:modified>
</cp:coreProperties>
</file>