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45621"/>
</workbook>
</file>

<file path=xl/calcChain.xml><?xml version="1.0" encoding="utf-8"?>
<calcChain xmlns="http://schemas.openxmlformats.org/spreadsheetml/2006/main">
  <c r="B8" i="1" l="1"/>
  <c r="E8" i="1" s="1"/>
  <c r="B9" i="1"/>
  <c r="E9" i="1" s="1"/>
  <c r="B10" i="1"/>
  <c r="E10" i="1" s="1"/>
  <c r="B11" i="1"/>
  <c r="E11" i="1" s="1"/>
  <c r="B12" i="1"/>
  <c r="E12" i="1" s="1"/>
  <c r="B13" i="1"/>
  <c r="B14" i="1"/>
  <c r="E14" i="1" s="1"/>
  <c r="B15" i="1"/>
  <c r="E15" i="1" s="1"/>
  <c r="B16" i="1"/>
  <c r="E16" i="1" s="1"/>
  <c r="B17" i="1"/>
  <c r="E17" i="1" s="1"/>
  <c r="B7" i="1"/>
  <c r="E7" i="1" s="1"/>
  <c r="E13" i="1"/>
</calcChain>
</file>

<file path=xl/sharedStrings.xml><?xml version="1.0" encoding="utf-8"?>
<sst xmlns="http://schemas.openxmlformats.org/spreadsheetml/2006/main" count="39" uniqueCount="31">
  <si>
    <t>File Type</t>
  </si>
  <si>
    <t>Successful Records</t>
  </si>
  <si>
    <t>Failed Records</t>
  </si>
  <si>
    <t>Total Records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</si>
  <si>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</si>
  <si>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</si>
  <si>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</si>
  <si>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</si>
  <si>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</si>
  <si>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</si>
  <si>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</si>
  <si>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</si>
  <si>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</si>
  <si>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</si>
  <si>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</si>
  <si>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</si>
  <si>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</si>
  <si>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</si>
  <si>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</si>
  <si>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File Date:</t>
  </si>
  <si>
    <t>IEP</t>
  </si>
  <si>
    <t>Student</t>
  </si>
  <si>
    <t>Jackson, MI</t>
  </si>
  <si>
    <t>% Passed</t>
  </si>
  <si>
    <t>Disability1Code field is required but is missing in 7 records.</t>
  </si>
  <si>
    <t>Student records failed so IEP cannot be imported for those 7 students</t>
  </si>
  <si>
    <t>Many staff missing email addresses</t>
  </si>
  <si>
    <t>Goal records failed so Objective records fail validation.</t>
  </si>
  <si>
    <t>IEP records failed so Goal records fail validation.</t>
  </si>
  <si>
    <t>IEP records failed so Service records fail validation.</t>
  </si>
  <si>
    <t>StaffEmail is a required field and was blank in most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</si>
</sst>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\ mmmm\ yyyy;@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3" xfId="0" applyFont="1" applyFill="1" applyBorder="1" applyAlignment="1">
      <alignment horizontal="left" vertical="top" wrapText="1"/>
    </xf>
    <xf numFmtId="0" fontId="0" fillId="0" borderId="14" xfId="0" applyBorder="1"/>
    <xf numFmtId="0" fontId="0" fillId="0" borderId="16" xfId="0" applyBorder="1"/>
    <xf numFmtId="0" fontId="1" fillId="4" borderId="6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8" xfId="0" applyFont="1" applyFill="1" applyBorder="1" applyAlignment="1">
      <alignment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10" fontId="0" fillId="0" borderId="15" xfId="0" applyNumberFormat="1" applyBorder="1"/>
    <xf numFmtId="10" fontId="0" fillId="0" borderId="17" xfId="0" applyNumberForma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1"/>
      <tableStyleElement type="firstRowStripe" dxfId="10"/>
      <tableStyleElement type="secondRowStripe" dxfId="9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6:E17" totalsRowShown="0" headerRowDxfId="0" headerRowBorderDxfId="7" tableBorderDxfId="8" totalsRowBorderDxfId="6">
  <tableColumns count="5">
    <tableColumn id="1" name="File Type" dataDxfId="5"/>
    <tableColumn id="2" name="Successful Records" dataDxfId="4">
      <calculatedColumnFormula>Table13[[#This Row],[Total Records]]-Table13[[#This Row],[Failed Records]]</calculatedColumnFormula>
    </tableColumn>
    <tableColumn id="3" name="Failed Records" dataDxfId="3"/>
    <tableColumn id="4" name="Total Records" dataDxfId="2"/>
    <tableColumn id="5" name="% Passed" dataDxfId="1">
      <calculatedColumnFormula>B7/D7</calculatedColumnFormula>
    </tableColumn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37" sqref="D37"/>
    </sheetView>
  </sheetViews>
  <sheetFormatPr defaultRowHeight="15" x14ac:dyDescent="0.25"/>
  <cols>
    <col min="1" max="1" width="30.28515625" customWidth="1"/>
    <col min="2" max="2" width="20.28515625" bestFit="1" customWidth="1"/>
    <col min="3" max="3" width="17.7109375" customWidth="1"/>
    <col min="4" max="4" width="16.7109375" customWidth="1"/>
    <col min="5" max="5" width="15.42578125" customWidth="1"/>
  </cols>
  <sheetData>
    <row r="1" spans="1:5" ht="21" x14ac:dyDescent="0.35">
      <c r="A1" s="1" t="s">
        <v>15</v>
      </c>
      <c r="B1" s="3" t="s">
        <v>22</v>
      </c>
    </row>
    <row r="2" spans="1:5" ht="21" x14ac:dyDescent="0.35">
      <c r="A2" s="1" t="s">
        <v>19</v>
      </c>
      <c r="B2" s="2">
        <v>41345</v>
      </c>
    </row>
    <row r="3" spans="1:5" ht="21" x14ac:dyDescent="0.35">
      <c r="A3" s="1" t="s">
        <v>17</v>
      </c>
      <c r="B3" s="2">
        <v>41346</v>
      </c>
    </row>
    <row r="4" spans="1:5" ht="21" x14ac:dyDescent="0.35">
      <c r="A4" s="1" t="s">
        <v>16</v>
      </c>
      <c r="B4" s="1">
        <v>1</v>
      </c>
    </row>
    <row r="6" spans="1:5" x14ac:dyDescent="0.25">
      <c r="A6" s="23" t="s">
        <v>0</v>
      </c>
      <c r="B6" s="24" t="s">
        <v>1</v>
      </c>
      <c r="C6" s="24" t="s">
        <v>2</v>
      </c>
      <c r="D6" s="24" t="s">
        <v>3</v>
      </c>
      <c r="E6" s="25" t="s">
        <v>23</v>
      </c>
    </row>
    <row r="7" spans="1:5" x14ac:dyDescent="0.25">
      <c r="A7" s="26" t="s">
        <v>4</v>
      </c>
      <c r="B7" s="8">
        <f>Table13[[#This Row],[Total Records]]-Table13[[#This Row],[Failed Records]]</f>
        <v>250</v>
      </c>
      <c r="C7" s="8">
        <v>1</v>
      </c>
      <c r="D7" s="8">
        <v>251</v>
      </c>
      <c r="E7" s="21">
        <f t="shared" ref="E7:E17" si="0">B7/D7</f>
        <v>0.99601593625498008</v>
      </c>
    </row>
    <row r="8" spans="1:5" x14ac:dyDescent="0.25">
      <c r="A8" s="26" t="s">
        <v>5</v>
      </c>
      <c r="B8" s="8">
        <f>Table13[[#This Row],[Total Records]]-Table13[[#This Row],[Failed Records]]</f>
        <v>15</v>
      </c>
      <c r="C8" s="8">
        <v>0</v>
      </c>
      <c r="D8" s="8">
        <v>15</v>
      </c>
      <c r="E8" s="21">
        <f t="shared" si="0"/>
        <v>1</v>
      </c>
    </row>
    <row r="9" spans="1:5" x14ac:dyDescent="0.25">
      <c r="A9" s="26" t="s">
        <v>6</v>
      </c>
      <c r="B9" s="8">
        <f>Table13[[#This Row],[Total Records]]-Table13[[#This Row],[Failed Records]]</f>
        <v>28</v>
      </c>
      <c r="C9" s="8">
        <v>0</v>
      </c>
      <c r="D9" s="8">
        <v>28</v>
      </c>
      <c r="E9" s="21">
        <f t="shared" si="0"/>
        <v>1</v>
      </c>
    </row>
    <row r="10" spans="1:5" x14ac:dyDescent="0.25">
      <c r="A10" s="26" t="s">
        <v>7</v>
      </c>
      <c r="B10" s="8">
        <f>Table13[[#This Row],[Total Records]]-Table13[[#This Row],[Failed Records]]</f>
        <v>521</v>
      </c>
      <c r="C10" s="8">
        <v>7</v>
      </c>
      <c r="D10" s="8">
        <v>528</v>
      </c>
      <c r="E10" s="21">
        <f t="shared" si="0"/>
        <v>0.9867424242424242</v>
      </c>
    </row>
    <row r="11" spans="1:5" x14ac:dyDescent="0.25">
      <c r="A11" s="26" t="s">
        <v>8</v>
      </c>
      <c r="B11" s="8">
        <f>Table13[[#This Row],[Total Records]]-Table13[[#This Row],[Failed Records]]</f>
        <v>521</v>
      </c>
      <c r="C11" s="8">
        <v>7</v>
      </c>
      <c r="D11" s="8">
        <v>528</v>
      </c>
      <c r="E11" s="21">
        <f t="shared" si="0"/>
        <v>0.9867424242424242</v>
      </c>
    </row>
    <row r="12" spans="1:5" x14ac:dyDescent="0.25">
      <c r="A12" s="26" t="s">
        <v>9</v>
      </c>
      <c r="B12" s="8">
        <f>Table13[[#This Row],[Total Records]]-Table13[[#This Row],[Failed Records]]</f>
        <v>152</v>
      </c>
      <c r="C12" s="8">
        <v>524</v>
      </c>
      <c r="D12" s="8">
        <v>676</v>
      </c>
      <c r="E12" s="21">
        <f t="shared" si="0"/>
        <v>0.22485207100591717</v>
      </c>
    </row>
    <row r="13" spans="1:5" x14ac:dyDescent="0.25">
      <c r="A13" s="26" t="s">
        <v>10</v>
      </c>
      <c r="B13" s="8">
        <f>Table13[[#This Row],[Total Records]]-Table13[[#This Row],[Failed Records]]</f>
        <v>944</v>
      </c>
      <c r="C13" s="8">
        <v>9</v>
      </c>
      <c r="D13" s="8">
        <v>953</v>
      </c>
      <c r="E13" s="21">
        <f t="shared" si="0"/>
        <v>0.99055613850996849</v>
      </c>
    </row>
    <row r="14" spans="1:5" x14ac:dyDescent="0.25">
      <c r="A14" s="26" t="s">
        <v>11</v>
      </c>
      <c r="B14" s="8">
        <f>Table13[[#This Row],[Total Records]]-Table13[[#This Row],[Failed Records]]</f>
        <v>1628</v>
      </c>
      <c r="C14" s="8">
        <v>15</v>
      </c>
      <c r="D14" s="8">
        <v>1643</v>
      </c>
      <c r="E14" s="21">
        <f t="shared" si="0"/>
        <v>0.99087035909920873</v>
      </c>
    </row>
    <row r="15" spans="1:5" x14ac:dyDescent="0.25">
      <c r="A15" s="26" t="s">
        <v>12</v>
      </c>
      <c r="B15" s="8">
        <f>Table13[[#This Row],[Total Records]]-Table13[[#This Row],[Failed Records]]</f>
        <v>4074</v>
      </c>
      <c r="C15" s="8">
        <v>39</v>
      </c>
      <c r="D15" s="8">
        <v>4113</v>
      </c>
      <c r="E15" s="21">
        <f t="shared" si="0"/>
        <v>0.99051787016776072</v>
      </c>
    </row>
    <row r="16" spans="1:5" x14ac:dyDescent="0.25">
      <c r="A16" s="26" t="s">
        <v>13</v>
      </c>
      <c r="B16" s="8">
        <f>Table13[[#This Row],[Total Records]]-Table13[[#This Row],[Failed Records]]</f>
        <v>18</v>
      </c>
      <c r="C16" s="8">
        <v>33</v>
      </c>
      <c r="D16" s="8">
        <v>51</v>
      </c>
      <c r="E16" s="21">
        <f t="shared" si="0"/>
        <v>0.35294117647058826</v>
      </c>
    </row>
    <row r="17" spans="1:5" x14ac:dyDescent="0.25">
      <c r="A17" s="27" t="s">
        <v>14</v>
      </c>
      <c r="B17" s="9">
        <f>Table13[[#This Row],[Total Records]]-Table13[[#This Row],[Failed Records]]</f>
        <v>152</v>
      </c>
      <c r="C17" s="9">
        <v>524</v>
      </c>
      <c r="D17" s="9">
        <v>676</v>
      </c>
      <c r="E17" s="22">
        <f t="shared" si="0"/>
        <v>0.22485207100591717</v>
      </c>
    </row>
    <row r="20" spans="1:5" x14ac:dyDescent="0.25">
      <c r="A20" s="16"/>
      <c r="B20" s="16"/>
      <c r="C20" s="16"/>
      <c r="D20" s="16"/>
      <c r="E20" s="16"/>
    </row>
    <row r="21" spans="1:5" x14ac:dyDescent="0.25">
      <c r="A21" s="4" t="s">
        <v>0</v>
      </c>
      <c r="B21" s="17" t="s">
        <v>18</v>
      </c>
      <c r="C21" s="18"/>
      <c r="D21" s="18"/>
      <c r="E21" s="18"/>
    </row>
    <row r="22" spans="1:5" ht="15" hidden="1" customHeight="1" x14ac:dyDescent="0.25">
      <c r="A22" s="6"/>
      <c r="B22" s="13"/>
      <c r="C22" s="13"/>
      <c r="D22" s="13"/>
      <c r="E22" s="13"/>
    </row>
    <row r="23" spans="1:5" ht="15" hidden="1" customHeight="1" x14ac:dyDescent="0.25">
      <c r="A23" s="10"/>
      <c r="B23" s="19"/>
      <c r="C23" s="20"/>
      <c r="D23" s="20"/>
      <c r="E23" s="20"/>
    </row>
    <row r="24" spans="1:5" ht="15.75" hidden="1" customHeight="1" x14ac:dyDescent="0.25">
      <c r="A24" s="6"/>
      <c r="B24" s="13"/>
      <c r="C24" s="13"/>
      <c r="D24" s="13"/>
      <c r="E24" s="13"/>
    </row>
    <row r="25" spans="1:5" ht="2.25" hidden="1" customHeight="1" x14ac:dyDescent="0.25">
      <c r="A25" s="7"/>
      <c r="B25" s="5"/>
      <c r="C25" s="11"/>
      <c r="D25" s="11"/>
      <c r="E25" s="11"/>
    </row>
    <row r="26" spans="1:5" x14ac:dyDescent="0.25">
      <c r="A26" s="12" t="s">
        <v>21</v>
      </c>
      <c r="B26" s="14" t="s">
        <v>24</v>
      </c>
      <c r="C26" s="15"/>
      <c r="D26" s="15"/>
      <c r="E26" s="15"/>
    </row>
    <row r="27" spans="1:5" x14ac:dyDescent="0.25">
      <c r="A27" s="12" t="s">
        <v>20</v>
      </c>
      <c r="B27" s="14" t="s">
        <v>25</v>
      </c>
      <c r="C27" s="15"/>
      <c r="D27" s="15"/>
      <c r="E27" s="15"/>
    </row>
    <row r="28" spans="1:5" x14ac:dyDescent="0.25">
      <c r="A28" s="12" t="s">
        <v>9</v>
      </c>
      <c r="B28" s="14" t="s">
        <v>26</v>
      </c>
      <c r="C28" s="15"/>
      <c r="D28" s="15"/>
      <c r="E28" s="15"/>
    </row>
    <row r="29" spans="1:5" x14ac:dyDescent="0.25">
      <c r="A29" s="12" t="s">
        <v>10</v>
      </c>
      <c r="B29" s="14" t="s">
        <v>29</v>
      </c>
      <c r="C29" s="15"/>
      <c r="D29" s="15"/>
      <c r="E29" s="15"/>
    </row>
    <row r="30" spans="1:5" x14ac:dyDescent="0.25">
      <c r="A30" s="12" t="s">
        <v>11</v>
      </c>
      <c r="B30" s="14" t="s">
        <v>28</v>
      </c>
      <c r="C30" s="15"/>
      <c r="D30" s="15"/>
      <c r="E30" s="15"/>
    </row>
    <row r="31" spans="1:5" x14ac:dyDescent="0.25">
      <c r="A31" s="12" t="s">
        <v>12</v>
      </c>
      <c r="B31" s="14" t="s">
        <v>27</v>
      </c>
      <c r="C31" s="15"/>
      <c r="D31" s="15"/>
      <c r="E31" s="15"/>
    </row>
    <row r="32" spans="1:5" x14ac:dyDescent="0.25">
      <c r="A32" s="12" t="s">
        <v>13</v>
      </c>
      <c r="B32" s="14" t="s">
        <v>30</v>
      </c>
      <c r="C32" s="15"/>
      <c r="D32" s="15"/>
      <c r="E32" s="15"/>
    </row>
    <row r="33" spans="1:5" x14ac:dyDescent="0.25">
      <c r="A33" s="12" t="s">
        <v>14</v>
      </c>
      <c r="B33" s="14" t="s">
        <v>30</v>
      </c>
      <c r="C33" s="15"/>
      <c r="D33" s="15"/>
      <c r="E33" s="15"/>
    </row>
  </sheetData>
  <mergeCells count="13">
    <mergeCell ref="B31:E31"/>
    <mergeCell ref="B32:E32"/>
    <mergeCell ref="B33:E33"/>
    <mergeCell ref="B28:E28"/>
    <mergeCell ref="B29:E29"/>
    <mergeCell ref="B30:E30"/>
    <mergeCell ref="A20:E20"/>
    <mergeCell ref="B21:E21"/>
    <mergeCell ref="B22:E22"/>
    <mergeCell ref="B23:E23"/>
    <mergeCell ref="B24:E24"/>
    <mergeCell ref="B26:E26"/>
    <mergeCell ref="B27:E2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georgeg</cp:lastModifiedBy>
  <dcterms:created xsi:type="dcterms:W3CDTF">2012-05-17T07:14:53Z</dcterms:created>
  <dcterms:modified xsi:type="dcterms:W3CDTF">2013-03-13T11:57:04Z</dcterms:modified>
</cp:coreProperties>
</file>