
<file path=[Content_Types].xml><?xml version="1.0" encoding="utf-8"?>
<Types xmlns="http://schemas.openxmlformats.org/package/2006/content-types">
  <Default Extension="bin" ContentType="application/vnd.openxmlformats-officedocument.spreadsheetml.printerSettings"/>
  <Override PartName="/xl/tables/table3.xml" ContentType="application/vnd.openxmlformats-officedocument.spreadsheetml.table+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showHorizontalScroll="0" showVerticalScroll="0" showSheetTabs="0" xWindow="240" yWindow="75" windowWidth="10455" windowHeight="7680"/>
  </bookViews>
  <sheets>
    <sheet name="Sheet1" sheetId="1" r:id="rId1"/>
    <sheet name="Sheet2" sheetId="2" r:id="rId2"/>
    <sheet name="Sheet3" sheetId="3" r:id="rId3"/>
  </sheets>
  <definedNames>
    <definedName name="_GoBack" localSheetId="0">Sheet1!#REF!</definedName>
  </definedNames>
  <calcPr calcId="125725"/>
</workbook>
</file>

<file path=xl/calcChain.xml><?xml version="1.0" encoding="utf-8"?>
<calcChain xmlns="http://schemas.openxmlformats.org/spreadsheetml/2006/main">
  <c r="E12" i="1"/>
  <c r="D16"/>
  <c r="D15"/>
  <c r="D14"/>
  <c r="D13"/>
  <c r="E11"/>
  <c r="E10"/>
  <c r="E9"/>
  <c r="E8"/>
  <c r="E7"/>
  <c r="D49"/>
  <c r="D48"/>
  <c r="D47"/>
  <c r="D46"/>
  <c r="E44"/>
  <c r="E43"/>
  <c r="E42"/>
  <c r="E41"/>
  <c r="E40"/>
  <c r="E83"/>
  <c r="E84"/>
  <c r="D88"/>
  <c r="D87"/>
  <c r="D86"/>
  <c r="D85"/>
  <c r="E82"/>
  <c r="E81"/>
  <c r="E80"/>
  <c r="E79"/>
</calcChain>
</file>

<file path=xl/sharedStrings.xml><?xml version="1.0" encoding="utf-8"?>
<sst xmlns="http://schemas.openxmlformats.org/spreadsheetml/2006/main" count="143" uniqueCount="42">
  <si>
    <t>File Type</t>
  </si>
  <si>
    <t>Result</t>
  </si>
  <si>
    <t>Successful Records</t>
  </si>
  <si>
    <t>Failed Records</t>
  </si>
  <si>
    <t>Total Records</t>
  </si>
  <si>
    <t>% Good</t>
  </si>
  <si>
    <t>SelectLists</t>
  </si>
  <si>
    <t>District</t>
  </si>
  <si>
    <t>School</t>
  </si>
  <si>
    <t xml:space="preserve">Student </t>
  </si>
  <si>
    <t xml:space="preserve">IEP </t>
  </si>
  <si>
    <t>SpedStaffMember</t>
  </si>
  <si>
    <t>Service</t>
  </si>
  <si>
    <t>Goal</t>
  </si>
  <si>
    <t>Objective</t>
  </si>
  <si>
    <t>TeamMember</t>
  </si>
  <si>
    <t>StaffSchool</t>
  </si>
  <si>
    <t>District:</t>
  </si>
  <si>
    <t>Iteration (Round):</t>
  </si>
  <si>
    <t>Date of Validation:</t>
  </si>
  <si>
    <t>Errors</t>
  </si>
  <si>
    <t>Student</t>
  </si>
  <si>
    <t>File Date:</t>
  </si>
  <si>
    <t>Major Causes of Failures</t>
  </si>
  <si>
    <t>Changes</t>
  </si>
  <si>
    <t>Major Changes made</t>
  </si>
  <si>
    <t>File was not available.</t>
  </si>
  <si>
    <t>Succesfully validated.</t>
  </si>
  <si>
    <t>NA</t>
  </si>
  <si>
    <t>1. StaffEmail is unique field. It shouldn't be repeated.</t>
  </si>
  <si>
    <t>1. SchoolCode '7643' was not existed in School file, but it existed in Student file .
2. Disability1Code is required field, but some of the student records didn't have value in 'Disability1Code' field.</t>
  </si>
  <si>
    <t>IEP</t>
  </si>
  <si>
    <t xml:space="preserve">1. Some of the StudentRefID does not exist in student file or were not validated successfully, but it existed in IEP file.
</t>
  </si>
  <si>
    <t xml:space="preserve">1. In this Iteration, The selectlists file was not there in set of data files. We have taken the old selectlists file of Mountain Boces.
</t>
  </si>
  <si>
    <t>Iteration 1</t>
  </si>
  <si>
    <t xml:space="preserve">Mountain BOCES </t>
  </si>
  <si>
    <t xml:space="preserve">1. HomeSchool code is required field, it should not be empty.
2. ‘ESYElig’ field should have value as 'Y' or 'N', but some student records have value as 01 and 02.
3. School code ‘9422, ‘1180’ existed in student file, but it did not exist in school file.
4. District code ‘1340’ existed in student file, but it did not exist in District file.
</t>
  </si>
  <si>
    <t xml:space="preserve">1. Some of the StudentRefID does not exist in student file or were not validated successfully, but it existed in IEP file.
2. ConsentForServicesDate field is required field, it cannot be empty.
3. LRECode ‘308’ existed in IEP file, but it did not exist in SelectLists file.
4. MinutesPerWeek field is required field, it cannot be empty.
5. LatestEvaluvationDate field is required field, it cannot be empty.
</t>
  </si>
  <si>
    <t xml:space="preserve">1. Modified the value of fields 'IsHispanic', 'IsAmericanIndian', 'IsAsian',…as 'N' instead of '00',  'Y' for '01' or'02',etc..
</t>
  </si>
  <si>
    <t>Iteration 3</t>
  </si>
  <si>
    <t xml:space="preserve">1. HomeSchool code is required field, it should not be empty.
2. School code ‘5107', ‘7891’, '8034',etc.. existed in student file, but it did not exist in school file.
3. District code '3020' existed in student file, but it did not exist in District file.
</t>
  </si>
  <si>
    <t xml:space="preserve">1. Some of the StudentRefID does not exist in student file or were not validated successfully, but it existed in IEP file.
2. StudentRefID is unique field, it can not be repeated.
</t>
  </si>
</sst>
</file>

<file path=xl/styles.xml><?xml version="1.0" encoding="utf-8"?>
<styleSheet xmlns="http://schemas.openxmlformats.org/spreadsheetml/2006/main">
  <numFmts count="1">
    <numFmt numFmtId="164" formatCode="[$-14009]d\ mmmm\ yyyy;@"/>
  </numFmts>
  <fonts count="4">
    <font>
      <sz val="11"/>
      <color theme="1"/>
      <name val="Calibri"/>
      <family val="2"/>
      <scheme val="minor"/>
    </font>
    <font>
      <b/>
      <sz val="11"/>
      <color rgb="FFFFFFFF"/>
      <name val="Calibri"/>
      <family val="2"/>
      <scheme val="minor"/>
    </font>
    <font>
      <b/>
      <sz val="16"/>
      <color theme="1"/>
      <name val="Calibri"/>
      <family val="2"/>
      <scheme val="minor"/>
    </font>
    <font>
      <b/>
      <sz val="11"/>
      <color theme="0"/>
      <name val="Calibri"/>
      <family val="2"/>
      <scheme val="minor"/>
    </font>
  </fonts>
  <fills count="6">
    <fill>
      <patternFill patternType="none"/>
    </fill>
    <fill>
      <patternFill patternType="gray125"/>
    </fill>
    <fill>
      <patternFill patternType="solid">
        <fgColor rgb="FF4F81BD"/>
        <bgColor indexed="64"/>
      </patternFill>
    </fill>
    <fill>
      <patternFill patternType="solid">
        <fgColor rgb="FFFFC000"/>
        <bgColor indexed="64"/>
      </patternFill>
    </fill>
    <fill>
      <patternFill patternType="solid">
        <fgColor rgb="FFF79646"/>
        <bgColor indexed="64"/>
      </patternFill>
    </fill>
    <fill>
      <patternFill patternType="solid">
        <fgColor rgb="FFFBCAA2"/>
        <bgColor indexed="64"/>
      </patternFill>
    </fill>
  </fills>
  <borders count="31">
    <border>
      <left/>
      <right/>
      <top/>
      <bottom/>
      <diagonal/>
    </border>
    <border>
      <left style="medium">
        <color rgb="FFFFFFFF"/>
      </left>
      <right/>
      <top/>
      <bottom/>
      <diagonal/>
    </border>
    <border>
      <left/>
      <right/>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medium">
        <color rgb="FFFFFFFF"/>
      </left>
      <right style="thin">
        <color theme="0" tint="-4.9989318521683403E-2"/>
      </right>
      <top/>
      <bottom/>
      <diagonal/>
    </border>
    <border>
      <left style="medium">
        <color rgb="FFFFFFFF"/>
      </left>
      <right style="thin">
        <color theme="0" tint="-4.9989318521683403E-2"/>
      </right>
      <top/>
      <bottom style="thin">
        <color theme="0" tint="-4.9989318521683403E-2"/>
      </bottom>
      <diagonal/>
    </border>
    <border>
      <left style="thin">
        <color theme="0" tint="-4.9989318521683403E-2"/>
      </left>
      <right/>
      <top/>
      <bottom/>
      <diagonal/>
    </border>
    <border>
      <left style="thin">
        <color theme="0" tint="-4.9989318521683403E-2"/>
      </left>
      <right/>
      <top/>
      <bottom style="thin">
        <color theme="0" tint="-4.9989318521683403E-2"/>
      </bottom>
      <diagonal/>
    </border>
    <border>
      <left style="medium">
        <color rgb="FFFFFFFF"/>
      </left>
      <right style="thin">
        <color theme="0" tint="-4.9989318521683403E-2"/>
      </right>
      <top style="thin">
        <color theme="0"/>
      </top>
      <bottom/>
      <diagonal/>
    </border>
    <border>
      <left style="thin">
        <color theme="0" tint="-4.9989318521683403E-2"/>
      </left>
      <right/>
      <top/>
      <bottom style="thin">
        <color theme="0"/>
      </bottom>
      <diagonal/>
    </border>
    <border>
      <left/>
      <right/>
      <top/>
      <bottom style="thin">
        <color theme="0"/>
      </bottom>
      <diagonal/>
    </border>
    <border>
      <left/>
      <right/>
      <top style="thin">
        <color theme="0"/>
      </top>
      <bottom/>
      <diagonal/>
    </border>
    <border>
      <left style="thin">
        <color theme="0" tint="-4.9989318521683403E-2"/>
      </left>
      <right/>
      <top style="thin">
        <color theme="0"/>
      </top>
      <bottom/>
      <diagonal/>
    </border>
    <border>
      <left style="medium">
        <color rgb="FFFFFFFF"/>
      </left>
      <right style="thin">
        <color theme="0" tint="-4.9989318521683403E-2"/>
      </right>
      <top/>
      <bottom style="thin">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theme="0"/>
      </right>
      <top/>
      <bottom style="medium">
        <color theme="0"/>
      </bottom>
      <diagonal/>
    </border>
    <border>
      <left style="medium">
        <color theme="0"/>
      </left>
      <right style="medium">
        <color theme="0"/>
      </right>
      <top/>
      <bottom style="medium">
        <color theme="0"/>
      </bottom>
      <diagonal/>
    </border>
    <border>
      <left style="medium">
        <color theme="0"/>
      </left>
      <right/>
      <top/>
      <bottom style="medium">
        <color theme="0"/>
      </bottom>
      <diagonal/>
    </border>
    <border>
      <left/>
      <right style="medium">
        <color theme="0"/>
      </right>
      <top style="medium">
        <color theme="0"/>
      </top>
      <bottom style="medium">
        <color theme="0"/>
      </bottom>
      <diagonal/>
    </border>
    <border>
      <left/>
      <right style="medium">
        <color theme="0"/>
      </right>
      <top style="medium">
        <color theme="0"/>
      </top>
      <bottom/>
      <diagonal/>
    </border>
    <border>
      <left style="medium">
        <color theme="0"/>
      </left>
      <right style="thin">
        <color auto="1"/>
      </right>
      <top style="medium">
        <color theme="0"/>
      </top>
      <bottom style="thin">
        <color auto="1"/>
      </bottom>
      <diagonal/>
    </border>
    <border>
      <left style="thin">
        <color auto="1"/>
      </left>
      <right style="thin">
        <color auto="1"/>
      </right>
      <top style="medium">
        <color theme="0"/>
      </top>
      <bottom style="thin">
        <color auto="1"/>
      </bottom>
      <diagonal/>
    </border>
    <border>
      <left style="thin">
        <color auto="1"/>
      </left>
      <right/>
      <top style="medium">
        <color theme="0"/>
      </top>
      <bottom style="thin">
        <color auto="1"/>
      </bottom>
      <diagonal/>
    </border>
    <border>
      <left style="medium">
        <color theme="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theme="0"/>
      </left>
      <right style="thin">
        <color auto="1"/>
      </right>
      <top style="thin">
        <color auto="1"/>
      </top>
      <bottom/>
      <diagonal/>
    </border>
    <border>
      <left style="thin">
        <color auto="1"/>
      </left>
      <right style="thin">
        <color auto="1"/>
      </right>
      <top style="thin">
        <color auto="1"/>
      </top>
      <bottom/>
      <diagonal/>
    </border>
  </borders>
  <cellStyleXfs count="1">
    <xf numFmtId="0" fontId="0" fillId="0" borderId="0"/>
  </cellStyleXfs>
  <cellXfs count="41">
    <xf numFmtId="0" fontId="0" fillId="0" borderId="0" xfId="0"/>
    <xf numFmtId="0" fontId="2" fillId="0" borderId="0" xfId="0" applyFont="1"/>
    <xf numFmtId="164" fontId="2" fillId="0" borderId="0" xfId="0" applyNumberFormat="1" applyFont="1"/>
    <xf numFmtId="0" fontId="1" fillId="4" borderId="1" xfId="0" applyFont="1" applyFill="1" applyBorder="1" applyAlignment="1">
      <alignment horizontal="center" vertical="top" wrapText="1"/>
    </xf>
    <xf numFmtId="0" fontId="0" fillId="5" borderId="10" xfId="0" applyFill="1" applyBorder="1" applyAlignment="1">
      <alignment horizontal="left" vertical="top" wrapText="1"/>
    </xf>
    <xf numFmtId="0" fontId="1" fillId="4" borderId="5" xfId="0" applyFont="1" applyFill="1" applyBorder="1" applyAlignment="1">
      <alignment vertical="top" wrapText="1"/>
    </xf>
    <xf numFmtId="0" fontId="1" fillId="4" borderId="14" xfId="0" applyFont="1" applyFill="1" applyBorder="1" applyAlignment="1">
      <alignment horizontal="left" vertical="top" wrapText="1"/>
    </xf>
    <xf numFmtId="0" fontId="0" fillId="3" borderId="15" xfId="0" applyFill="1" applyBorder="1"/>
    <xf numFmtId="0" fontId="3" fillId="0" borderId="18" xfId="0" applyFont="1" applyBorder="1"/>
    <xf numFmtId="0" fontId="3" fillId="0" borderId="19" xfId="0" applyFont="1" applyBorder="1"/>
    <xf numFmtId="0" fontId="3" fillId="0" borderId="20" xfId="0" applyFont="1" applyBorder="1"/>
    <xf numFmtId="0" fontId="3" fillId="2" borderId="21" xfId="0" applyFont="1" applyFill="1" applyBorder="1"/>
    <xf numFmtId="0" fontId="3" fillId="2" borderId="22" xfId="0" applyFont="1" applyFill="1" applyBorder="1"/>
    <xf numFmtId="0" fontId="0" fillId="0" borderId="23" xfId="0" applyBorder="1"/>
    <xf numFmtId="0" fontId="0" fillId="0" borderId="24" xfId="0" applyBorder="1"/>
    <xf numFmtId="10" fontId="0" fillId="0" borderId="24" xfId="0" applyNumberFormat="1" applyBorder="1"/>
    <xf numFmtId="0" fontId="0" fillId="0" borderId="25" xfId="0" applyBorder="1"/>
    <xf numFmtId="0" fontId="0" fillId="0" borderId="26" xfId="0" applyBorder="1"/>
    <xf numFmtId="0" fontId="0" fillId="0" borderId="27" xfId="0" applyBorder="1"/>
    <xf numFmtId="10" fontId="0" fillId="0" borderId="27" xfId="0" applyNumberFormat="1" applyBorder="1"/>
    <xf numFmtId="0" fontId="0" fillId="0" borderId="28" xfId="0" applyBorder="1"/>
    <xf numFmtId="0" fontId="0" fillId="0" borderId="29" xfId="0" applyBorder="1"/>
    <xf numFmtId="0" fontId="0" fillId="0" borderId="30" xfId="0" applyBorder="1"/>
    <xf numFmtId="0" fontId="1" fillId="4" borderId="6" xfId="0" applyFont="1" applyFill="1" applyBorder="1" applyAlignment="1">
      <alignment vertical="top" wrapText="1"/>
    </xf>
    <xf numFmtId="0" fontId="0" fillId="5" borderId="11" xfId="0" applyFill="1" applyBorder="1" applyAlignment="1">
      <alignment horizontal="left" vertical="top" wrapText="1"/>
    </xf>
    <xf numFmtId="0" fontId="1" fillId="4" borderId="6" xfId="0" applyFont="1" applyFill="1" applyBorder="1" applyAlignment="1">
      <alignment vertical="top" wrapText="1"/>
    </xf>
    <xf numFmtId="0" fontId="2" fillId="0" borderId="0" xfId="0" applyFont="1" applyAlignment="1">
      <alignment horizontal="right"/>
    </xf>
    <xf numFmtId="0" fontId="1" fillId="4" borderId="6" xfId="0" applyFont="1" applyFill="1" applyBorder="1" applyAlignment="1">
      <alignment vertical="top" wrapText="1"/>
    </xf>
    <xf numFmtId="0" fontId="1" fillId="4" borderId="9" xfId="0" applyFont="1" applyFill="1" applyBorder="1" applyAlignment="1">
      <alignment vertical="top" wrapText="1"/>
    </xf>
    <xf numFmtId="0" fontId="1" fillId="4" borderId="6" xfId="0" applyFont="1" applyFill="1" applyBorder="1" applyAlignment="1">
      <alignment vertical="top" wrapText="1"/>
    </xf>
    <xf numFmtId="0" fontId="0" fillId="5" borderId="13" xfId="0" applyFill="1" applyBorder="1" applyAlignment="1">
      <alignment horizontal="left" vertical="top" wrapText="1"/>
    </xf>
    <xf numFmtId="0" fontId="0" fillId="5" borderId="12" xfId="0" applyFill="1" applyBorder="1" applyAlignment="1">
      <alignment horizontal="left" vertical="top" wrapText="1"/>
    </xf>
    <xf numFmtId="0" fontId="0" fillId="5" borderId="7" xfId="0" applyFill="1" applyBorder="1" applyAlignment="1">
      <alignment horizontal="left" vertical="top" wrapText="1"/>
    </xf>
    <xf numFmtId="0" fontId="0" fillId="5" borderId="0" xfId="0" applyFill="1" applyBorder="1" applyAlignment="1">
      <alignment horizontal="left" vertical="top" wrapText="1"/>
    </xf>
    <xf numFmtId="0" fontId="0" fillId="3" borderId="2" xfId="0" applyFill="1" applyBorder="1" applyAlignment="1">
      <alignment horizontal="center"/>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5" borderId="8" xfId="0" applyFill="1" applyBorder="1" applyAlignment="1">
      <alignment horizontal="left" vertical="top" wrapText="1"/>
    </xf>
    <xf numFmtId="0" fontId="0" fillId="5" borderId="2" xfId="0" applyFill="1" applyBorder="1" applyAlignment="1">
      <alignment horizontal="left" vertical="top" wrapText="1"/>
    </xf>
  </cellXfs>
  <cellStyles count="1">
    <cellStyle name="Normal" xfId="0" builtinId="0"/>
  </cellStyles>
  <dxfs count="33">
    <dxf>
      <border>
        <top style="medium">
          <color theme="0"/>
        </top>
      </border>
    </dxf>
    <dxf>
      <border>
        <bottom style="medium">
          <color theme="0"/>
        </bottom>
      </border>
    </dxf>
    <dxf>
      <border diagonalUp="0" diagonalDown="0">
        <left/>
        <right/>
        <top style="medium">
          <color indexed="64"/>
        </top>
        <bottom/>
      </border>
    </dxf>
    <dxf>
      <font>
        <b/>
        <strike val="0"/>
        <outline val="0"/>
        <shadow val="0"/>
        <u val="none"/>
        <vertAlign val="baseline"/>
        <sz val="11"/>
        <color theme="0"/>
        <name val="Calibri"/>
        <scheme val="minor"/>
      </font>
      <border diagonalUp="0" diagonalDown="0">
        <left style="medium">
          <color theme="0"/>
        </left>
        <right style="medium">
          <color theme="0"/>
        </right>
        <top/>
        <bottom/>
        <vertical style="medium">
          <color theme="0"/>
        </vertical>
        <horizontal style="medium">
          <color theme="0"/>
        </horizontal>
      </border>
    </dxf>
    <dxf>
      <border diagonalUp="0" diagonalDown="0">
        <left style="thin">
          <color auto="1"/>
        </left>
        <right/>
        <top style="thin">
          <color auto="1"/>
        </top>
        <bottom style="thin">
          <color auto="1"/>
        </bottom>
        <vertical style="thin">
          <color auto="1"/>
        </vertical>
        <horizontal style="thin">
          <color auto="1"/>
        </horizontal>
      </border>
    </dxf>
    <dxf>
      <numFmt numFmtId="14"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theme="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0"/>
        <name val="Calibri"/>
        <scheme val="minor"/>
      </font>
      <fill>
        <patternFill patternType="solid">
          <fgColor indexed="64"/>
          <bgColor rgb="FF4F81BD"/>
        </patternFill>
      </fill>
      <border diagonalUp="0" diagonalDown="0">
        <left/>
        <right style="medium">
          <color theme="0"/>
        </right>
        <top style="medium">
          <color theme="0"/>
        </top>
        <bottom style="medium">
          <color theme="0"/>
        </bottom>
        <vertical style="medium">
          <color theme="0"/>
        </vertical>
        <horizontal style="medium">
          <color theme="0"/>
        </horizontal>
      </border>
    </dxf>
    <dxf>
      <border diagonalUp="0" diagonalDown="0">
        <left style="thin">
          <color auto="1"/>
        </left>
        <right/>
        <top style="thin">
          <color auto="1"/>
        </top>
        <bottom style="thin">
          <color auto="1"/>
        </bottom>
        <vertical style="thin">
          <color auto="1"/>
        </vertical>
        <horizontal style="thin">
          <color auto="1"/>
        </horizontal>
      </border>
    </dxf>
    <dxf>
      <numFmt numFmtId="14"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theme="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0"/>
        <name val="Calibri"/>
        <scheme val="minor"/>
      </font>
      <fill>
        <patternFill patternType="solid">
          <fgColor indexed="64"/>
          <bgColor rgb="FF4F81BD"/>
        </patternFill>
      </fill>
      <border diagonalUp="0" diagonalDown="0">
        <left/>
        <right style="medium">
          <color theme="0"/>
        </right>
        <top style="medium">
          <color theme="0"/>
        </top>
        <bottom style="medium">
          <color theme="0"/>
        </bottom>
        <vertical style="medium">
          <color theme="0"/>
        </vertical>
        <horizontal style="medium">
          <color theme="0"/>
        </horizontal>
      </border>
    </dxf>
    <dxf>
      <border>
        <top style="medium">
          <color theme="0"/>
        </top>
      </border>
    </dxf>
    <dxf>
      <border diagonalUp="0" diagonalDown="0">
        <left/>
        <right/>
        <top style="medium">
          <color indexed="64"/>
        </top>
        <bottom/>
      </border>
    </dxf>
    <dxf>
      <border>
        <bottom style="medium">
          <color theme="0"/>
        </bottom>
      </border>
    </dxf>
    <dxf>
      <font>
        <b/>
        <strike val="0"/>
        <outline val="0"/>
        <shadow val="0"/>
        <u val="none"/>
        <vertAlign val="baseline"/>
        <sz val="11"/>
        <color theme="0"/>
        <name val="Calibri"/>
        <scheme val="minor"/>
      </font>
      <border diagonalUp="0" diagonalDown="0">
        <left style="medium">
          <color theme="0"/>
        </left>
        <right style="medium">
          <color theme="0"/>
        </right>
        <top/>
        <bottom/>
        <vertical style="medium">
          <color theme="0"/>
        </vertical>
        <horizontal style="medium">
          <color theme="0"/>
        </horizontal>
      </border>
    </dxf>
    <dxf>
      <border diagonalUp="0" diagonalDown="0">
        <left style="thin">
          <color auto="1"/>
        </left>
        <right/>
        <top style="thin">
          <color auto="1"/>
        </top>
        <bottom style="thin">
          <color auto="1"/>
        </bottom>
        <vertical style="thin">
          <color auto="1"/>
        </vertical>
        <horizontal style="thin">
          <color auto="1"/>
        </horizontal>
      </border>
    </dxf>
    <dxf>
      <numFmt numFmtId="14" formatCode="0.00%"/>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thin">
          <color auto="1"/>
        </left>
        <right style="thin">
          <color auto="1"/>
        </right>
        <top style="thin">
          <color auto="1"/>
        </top>
        <bottom style="thin">
          <color auto="1"/>
        </bottom>
        <vertical style="thin">
          <color auto="1"/>
        </vertical>
        <horizontal style="thin">
          <color auto="1"/>
        </horizontal>
      </border>
    </dxf>
    <dxf>
      <border diagonalUp="0" diagonalDown="0">
        <left style="medium">
          <color theme="0"/>
        </left>
        <right style="thin">
          <color auto="1"/>
        </right>
        <top style="thin">
          <color auto="1"/>
        </top>
        <bottom style="thin">
          <color auto="1"/>
        </bottom>
        <vertical style="thin">
          <color auto="1"/>
        </vertical>
        <horizontal style="thin">
          <color auto="1"/>
        </horizontal>
      </border>
    </dxf>
    <dxf>
      <font>
        <b/>
        <strike val="0"/>
        <outline val="0"/>
        <shadow val="0"/>
        <u val="none"/>
        <vertAlign val="baseline"/>
        <sz val="11"/>
        <color theme="0"/>
        <name val="Calibri"/>
        <scheme val="minor"/>
      </font>
      <fill>
        <patternFill patternType="solid">
          <fgColor indexed="64"/>
          <bgColor rgb="FF4F81BD"/>
        </patternFill>
      </fill>
      <border diagonalUp="0" diagonalDown="0">
        <left/>
        <right style="medium">
          <color theme="0"/>
        </right>
        <top style="medium">
          <color theme="0"/>
        </top>
        <bottom style="medium">
          <color theme="0"/>
        </bottom>
        <vertical style="medium">
          <color theme="0"/>
        </vertical>
        <horizontal style="medium">
          <color theme="0"/>
        </horizontal>
      </border>
    </dxf>
    <dxf>
      <border>
        <top style="medium">
          <color theme="0"/>
        </top>
      </border>
    </dxf>
    <dxf>
      <border diagonalUp="0" diagonalDown="0">
        <left/>
        <right/>
        <top style="medium">
          <color indexed="64"/>
        </top>
        <bottom/>
      </border>
    </dxf>
    <dxf>
      <border>
        <bottom style="medium">
          <color theme="0"/>
        </bottom>
      </border>
    </dxf>
    <dxf>
      <font>
        <b/>
        <strike val="0"/>
        <outline val="0"/>
        <shadow val="0"/>
        <u val="none"/>
        <vertAlign val="baseline"/>
        <sz val="11"/>
        <color theme="0"/>
        <name val="Calibri"/>
        <scheme val="minor"/>
      </font>
      <border diagonalUp="0" diagonalDown="0">
        <left style="medium">
          <color theme="0"/>
        </left>
        <right style="medium">
          <color theme="0"/>
        </right>
        <top/>
        <bottom/>
        <vertical style="medium">
          <color theme="0"/>
        </vertical>
        <horizontal style="medium">
          <color theme="0"/>
        </horizontal>
      </border>
    </dxf>
    <dxf>
      <fill>
        <patternFill>
          <bgColor rgb="FFD3DFEE"/>
        </patternFill>
      </fill>
    </dxf>
    <dxf>
      <fill>
        <patternFill>
          <bgColor rgb="FFA7BFDE"/>
        </patternFill>
      </fill>
    </dxf>
    <dxf>
      <fill>
        <patternFill>
          <bgColor rgb="FF4F81BD"/>
        </patternFill>
      </fill>
    </dxf>
  </dxfs>
  <tableStyles count="1" defaultTableStyle="TableStyleMedium9" defaultPivotStyle="PivotStyleLight16">
    <tableStyle name="George Validation Report Format" pivot="0" count="3">
      <tableStyleElement type="headerRow" dxfId="32"/>
      <tableStyleElement type="firstRowStripe" dxfId="31"/>
      <tableStyleElement type="secondRowStripe" dxfId="30"/>
    </tableStyle>
  </tableStyles>
  <colors>
    <mruColors>
      <color rgb="FF4F81BD"/>
      <color rgb="FFD3DFEE"/>
      <color rgb="FFA7BFD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13" displayName="Table13" ref="A78:F89" totalsRowShown="0" headerRowDxfId="29" headerRowBorderDxfId="28" tableBorderDxfId="27" totalsRowBorderDxfId="26">
  <tableColumns count="6">
    <tableColumn id="1" name="File Type" dataDxfId="25"/>
    <tableColumn id="2" name="Successful Records" dataDxfId="24"/>
    <tableColumn id="3" name="Failed Records" dataDxfId="23"/>
    <tableColumn id="4" name="Total Records" dataDxfId="22">
      <calculatedColumnFormula>Table13[[#This Row],[Failed Records]]+Table13[[#This Row],[Successful Records]]</calculatedColumnFormula>
    </tableColumn>
    <tableColumn id="5" name="% Good" dataDxfId="21">
      <calculatedColumnFormula>B79/D79</calculatedColumnFormula>
    </tableColumn>
    <tableColumn id="6" name="Result" dataDxfId="20"/>
  </tableColumns>
  <tableStyleInfo name="George Validation Report Format" showFirstColumn="0" showLastColumn="0" showRowStripes="1" showColumnStripes="0"/>
</table>
</file>

<file path=xl/tables/table2.xml><?xml version="1.0" encoding="utf-8"?>
<table xmlns="http://schemas.openxmlformats.org/spreadsheetml/2006/main" id="1" name="Table132" displayName="Table132" ref="A39:F50" totalsRowShown="0" headerRowDxfId="19" headerRowBorderDxfId="18" tableBorderDxfId="17" totalsRowBorderDxfId="16">
  <tableColumns count="6">
    <tableColumn id="1" name="File Type" dataDxfId="15"/>
    <tableColumn id="2" name="Successful Records" dataDxfId="14"/>
    <tableColumn id="3" name="Failed Records" dataDxfId="13"/>
    <tableColumn id="4" name="Total Records" dataDxfId="12">
      <calculatedColumnFormula>Table132[[#This Row],[Failed Records]]+Table132[[#This Row],[Successful Records]]</calculatedColumnFormula>
    </tableColumn>
    <tableColumn id="5" name="% Good" dataDxfId="11">
      <calculatedColumnFormula>B40/D40</calculatedColumnFormula>
    </tableColumn>
    <tableColumn id="6" name="Result" dataDxfId="10"/>
  </tableColumns>
  <tableStyleInfo name="George Validation Report Format" showFirstColumn="0" showLastColumn="0" showRowStripes="1" showColumnStripes="0"/>
</table>
</file>

<file path=xl/tables/table3.xml><?xml version="1.0" encoding="utf-8"?>
<table xmlns="http://schemas.openxmlformats.org/spreadsheetml/2006/main" id="3" name="Table1324" displayName="Table1324" ref="A6:F17" totalsRowShown="0" headerRowDxfId="3" headerRowBorderDxfId="1" tableBorderDxfId="2" totalsRowBorderDxfId="0">
  <tableColumns count="6">
    <tableColumn id="1" name="File Type" dataDxfId="9"/>
    <tableColumn id="2" name="Successful Records" dataDxfId="8"/>
    <tableColumn id="3" name="Failed Records" dataDxfId="7"/>
    <tableColumn id="4" name="Total Records" dataDxfId="6">
      <calculatedColumnFormula>Table1324[[#This Row],[Failed Records]]+Table1324[[#This Row],[Successful Records]]</calculatedColumnFormula>
    </tableColumn>
    <tableColumn id="5" name="% Good" dataDxfId="5">
      <calculatedColumnFormula>B7/D7</calculatedColumnFormula>
    </tableColumn>
    <tableColumn id="6" name="Result" dataDxfId="4"/>
  </tableColumns>
  <tableStyleInfo name="George Validation Report Format"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dimension ref="A1:F114"/>
  <sheetViews>
    <sheetView tabSelected="1" workbookViewId="0">
      <selection activeCell="B31" sqref="B31"/>
    </sheetView>
  </sheetViews>
  <sheetFormatPr defaultRowHeight="15"/>
  <cols>
    <col min="1" max="1" width="30.28515625" customWidth="1"/>
    <col min="2" max="2" width="30" bestFit="1" customWidth="1"/>
    <col min="3" max="3" width="17.7109375" customWidth="1"/>
    <col min="4" max="4" width="16.7109375" customWidth="1"/>
    <col min="5" max="5" width="15.42578125" customWidth="1"/>
    <col min="6" max="6" width="58.85546875" bestFit="1" customWidth="1"/>
  </cols>
  <sheetData>
    <row r="1" spans="1:6" ht="21">
      <c r="A1" s="1" t="s">
        <v>17</v>
      </c>
      <c r="B1" s="26" t="s">
        <v>35</v>
      </c>
    </row>
    <row r="2" spans="1:6" ht="21">
      <c r="A2" s="1" t="s">
        <v>22</v>
      </c>
      <c r="B2" s="2">
        <v>41442</v>
      </c>
    </row>
    <row r="3" spans="1:6" ht="21">
      <c r="A3" s="1" t="s">
        <v>19</v>
      </c>
      <c r="B3" s="2">
        <v>41443</v>
      </c>
    </row>
    <row r="4" spans="1:6" ht="21.75" thickBot="1">
      <c r="A4" s="1" t="s">
        <v>18</v>
      </c>
      <c r="B4" s="1">
        <v>3</v>
      </c>
    </row>
    <row r="5" spans="1:6">
      <c r="A5" s="7"/>
      <c r="B5" s="37" t="s">
        <v>39</v>
      </c>
      <c r="C5" s="37"/>
      <c r="D5" s="37"/>
      <c r="E5" s="37"/>
      <c r="F5" s="38"/>
    </row>
    <row r="6" spans="1:6" ht="15.75" thickBot="1">
      <c r="A6" s="8" t="s">
        <v>0</v>
      </c>
      <c r="B6" s="9" t="s">
        <v>2</v>
      </c>
      <c r="C6" s="9" t="s">
        <v>3</v>
      </c>
      <c r="D6" s="9" t="s">
        <v>4</v>
      </c>
      <c r="E6" s="9" t="s">
        <v>5</v>
      </c>
      <c r="F6" s="10" t="s">
        <v>1</v>
      </c>
    </row>
    <row r="7" spans="1:6" ht="15.75" thickBot="1">
      <c r="A7" s="11" t="s">
        <v>6</v>
      </c>
      <c r="B7" s="13">
        <v>134</v>
      </c>
      <c r="C7" s="14">
        <v>0</v>
      </c>
      <c r="D7" s="14">
        <v>134</v>
      </c>
      <c r="E7" s="15">
        <f>B7/D7</f>
        <v>1</v>
      </c>
      <c r="F7" s="16" t="s">
        <v>27</v>
      </c>
    </row>
    <row r="8" spans="1:6" ht="15.75" thickBot="1">
      <c r="A8" s="11" t="s">
        <v>7</v>
      </c>
      <c r="B8" s="17">
        <v>15</v>
      </c>
      <c r="C8" s="18">
        <v>0</v>
      </c>
      <c r="D8" s="18">
        <v>15</v>
      </c>
      <c r="E8" s="19">
        <f t="shared" ref="E8:E12" si="0">B8/D8</f>
        <v>1</v>
      </c>
      <c r="F8" s="16" t="s">
        <v>27</v>
      </c>
    </row>
    <row r="9" spans="1:6" ht="15.75" thickBot="1">
      <c r="A9" s="11" t="s">
        <v>8</v>
      </c>
      <c r="B9" s="17">
        <v>118</v>
      </c>
      <c r="C9" s="18">
        <v>0</v>
      </c>
      <c r="D9" s="18">
        <v>118</v>
      </c>
      <c r="E9" s="19">
        <f t="shared" si="0"/>
        <v>1</v>
      </c>
      <c r="F9" s="16" t="s">
        <v>27</v>
      </c>
    </row>
    <row r="10" spans="1:6" ht="15.75" thickBot="1">
      <c r="A10" s="11" t="s">
        <v>9</v>
      </c>
      <c r="B10" s="17">
        <v>1948</v>
      </c>
      <c r="C10" s="18">
        <v>30</v>
      </c>
      <c r="D10" s="18">
        <v>1978</v>
      </c>
      <c r="E10" s="19">
        <f t="shared" si="0"/>
        <v>0.98483316481294236</v>
      </c>
      <c r="F10" s="20"/>
    </row>
    <row r="11" spans="1:6" ht="15.75" thickBot="1">
      <c r="A11" s="11" t="s">
        <v>10</v>
      </c>
      <c r="B11" s="17">
        <v>1879</v>
      </c>
      <c r="C11" s="18">
        <v>99</v>
      </c>
      <c r="D11" s="18">
        <v>1978</v>
      </c>
      <c r="E11" s="19">
        <f t="shared" si="0"/>
        <v>0.94994944388270985</v>
      </c>
      <c r="F11" s="20"/>
    </row>
    <row r="12" spans="1:6" ht="15.75" thickBot="1">
      <c r="A12" s="11" t="s">
        <v>11</v>
      </c>
      <c r="B12" s="17">
        <v>265</v>
      </c>
      <c r="C12" s="18">
        <v>1</v>
      </c>
      <c r="D12" s="18">
        <v>266</v>
      </c>
      <c r="E12" s="19">
        <f t="shared" si="0"/>
        <v>0.99624060150375937</v>
      </c>
      <c r="F12" s="20"/>
    </row>
    <row r="13" spans="1:6" ht="15.75" thickBot="1">
      <c r="A13" s="11" t="s">
        <v>12</v>
      </c>
      <c r="B13" s="17">
        <v>0</v>
      </c>
      <c r="C13" s="18">
        <v>0</v>
      </c>
      <c r="D13" s="18">
        <f>Table1324[[#This Row],[Failed Records]]+Table1324[[#This Row],[Successful Records]]</f>
        <v>0</v>
      </c>
      <c r="E13" s="19" t="s">
        <v>28</v>
      </c>
      <c r="F13" s="20" t="s">
        <v>26</v>
      </c>
    </row>
    <row r="14" spans="1:6" ht="15.75" thickBot="1">
      <c r="A14" s="11" t="s">
        <v>13</v>
      </c>
      <c r="B14" s="17">
        <v>0</v>
      </c>
      <c r="C14" s="18">
        <v>0</v>
      </c>
      <c r="D14" s="18">
        <f>Table1324[[#This Row],[Failed Records]]+Table1324[[#This Row],[Successful Records]]</f>
        <v>0</v>
      </c>
      <c r="E14" s="19" t="s">
        <v>28</v>
      </c>
      <c r="F14" s="20" t="s">
        <v>26</v>
      </c>
    </row>
    <row r="15" spans="1:6" ht="15.75" thickBot="1">
      <c r="A15" s="11" t="s">
        <v>14</v>
      </c>
      <c r="B15" s="17">
        <v>0</v>
      </c>
      <c r="C15" s="18">
        <v>0</v>
      </c>
      <c r="D15" s="18">
        <f>Table1324[[#This Row],[Failed Records]]+Table1324[[#This Row],[Successful Records]]</f>
        <v>0</v>
      </c>
      <c r="E15" s="19" t="s">
        <v>28</v>
      </c>
      <c r="F15" s="20" t="s">
        <v>26</v>
      </c>
    </row>
    <row r="16" spans="1:6" ht="15.75" thickBot="1">
      <c r="A16" s="11" t="s">
        <v>15</v>
      </c>
      <c r="B16" s="17">
        <v>0</v>
      </c>
      <c r="C16" s="18">
        <v>0</v>
      </c>
      <c r="D16" s="18">
        <f>Table1324[[#This Row],[Failed Records]]+Table1324[[#This Row],[Successful Records]]</f>
        <v>0</v>
      </c>
      <c r="E16" s="19" t="s">
        <v>28</v>
      </c>
      <c r="F16" s="20" t="s">
        <v>26</v>
      </c>
    </row>
    <row r="17" spans="1:6">
      <c r="A17" s="12" t="s">
        <v>16</v>
      </c>
      <c r="B17" s="21">
        <v>0</v>
      </c>
      <c r="C17" s="22">
        <v>0</v>
      </c>
      <c r="D17" s="18">
        <v>0</v>
      </c>
      <c r="E17" s="19" t="s">
        <v>28</v>
      </c>
      <c r="F17" s="20" t="s">
        <v>26</v>
      </c>
    </row>
    <row r="20" spans="1:6">
      <c r="A20" s="34" t="s">
        <v>23</v>
      </c>
      <c r="B20" s="34"/>
      <c r="C20" s="34"/>
      <c r="D20" s="34"/>
      <c r="E20" s="34"/>
    </row>
    <row r="21" spans="1:6">
      <c r="A21" s="3" t="s">
        <v>0</v>
      </c>
      <c r="B21" s="35" t="s">
        <v>20</v>
      </c>
      <c r="C21" s="36"/>
      <c r="D21" s="36"/>
      <c r="E21" s="36"/>
    </row>
    <row r="22" spans="1:6" ht="15" hidden="1" customHeight="1">
      <c r="A22" s="5"/>
      <c r="B22" s="33"/>
      <c r="C22" s="33"/>
      <c r="D22" s="33"/>
      <c r="E22" s="33"/>
    </row>
    <row r="23" spans="1:6" ht="15" hidden="1" customHeight="1">
      <c r="A23" s="27"/>
      <c r="B23" s="39"/>
      <c r="C23" s="40"/>
      <c r="D23" s="40"/>
      <c r="E23" s="40"/>
    </row>
    <row r="24" spans="1:6" ht="15.75" hidden="1" customHeight="1">
      <c r="A24" s="5"/>
      <c r="B24" s="33"/>
      <c r="C24" s="33"/>
      <c r="D24" s="33"/>
      <c r="E24" s="33"/>
    </row>
    <row r="25" spans="1:6" ht="2.25" hidden="1" customHeight="1">
      <c r="A25" s="6"/>
      <c r="B25" s="4"/>
      <c r="C25" s="24"/>
      <c r="D25" s="24"/>
      <c r="E25" s="24"/>
    </row>
    <row r="26" spans="1:6" ht="43.5" customHeight="1">
      <c r="A26" s="28" t="s">
        <v>21</v>
      </c>
      <c r="B26" s="30" t="s">
        <v>40</v>
      </c>
      <c r="C26" s="31"/>
      <c r="D26" s="31"/>
      <c r="E26" s="31"/>
    </row>
    <row r="27" spans="1:6" ht="48.75" customHeight="1">
      <c r="A27" s="29"/>
      <c r="B27" s="32"/>
      <c r="C27" s="33"/>
      <c r="D27" s="33"/>
      <c r="E27" s="33"/>
    </row>
    <row r="28" spans="1:6" ht="24" customHeight="1">
      <c r="A28" s="28" t="s">
        <v>31</v>
      </c>
      <c r="B28" s="30" t="s">
        <v>41</v>
      </c>
      <c r="C28" s="31"/>
      <c r="D28" s="31"/>
      <c r="E28" s="31"/>
    </row>
    <row r="29" spans="1:6" ht="23.25" customHeight="1">
      <c r="A29" s="29"/>
      <c r="B29" s="32"/>
      <c r="C29" s="33"/>
      <c r="D29" s="33"/>
      <c r="E29" s="33"/>
    </row>
    <row r="34" spans="1:6" ht="21">
      <c r="A34" s="1" t="s">
        <v>17</v>
      </c>
      <c r="B34" s="26" t="s">
        <v>35</v>
      </c>
    </row>
    <row r="35" spans="1:6" ht="21">
      <c r="A35" s="1" t="s">
        <v>22</v>
      </c>
      <c r="B35" s="2">
        <v>41437</v>
      </c>
    </row>
    <row r="36" spans="1:6" ht="21">
      <c r="A36" s="1" t="s">
        <v>19</v>
      </c>
      <c r="B36" s="2">
        <v>41437</v>
      </c>
    </row>
    <row r="37" spans="1:6" ht="21.75" thickBot="1">
      <c r="A37" s="1" t="s">
        <v>18</v>
      </c>
      <c r="B37" s="1">
        <v>2</v>
      </c>
    </row>
    <row r="38" spans="1:6">
      <c r="A38" s="7"/>
      <c r="B38" s="37" t="s">
        <v>34</v>
      </c>
      <c r="C38" s="37"/>
      <c r="D38" s="37"/>
      <c r="E38" s="37"/>
      <c r="F38" s="38"/>
    </row>
    <row r="39" spans="1:6" ht="15.75" thickBot="1">
      <c r="A39" s="8" t="s">
        <v>0</v>
      </c>
      <c r="B39" s="9" t="s">
        <v>2</v>
      </c>
      <c r="C39" s="9" t="s">
        <v>3</v>
      </c>
      <c r="D39" s="9" t="s">
        <v>4</v>
      </c>
      <c r="E39" s="9" t="s">
        <v>5</v>
      </c>
      <c r="F39" s="10" t="s">
        <v>1</v>
      </c>
    </row>
    <row r="40" spans="1:6" ht="15.75" thickBot="1">
      <c r="A40" s="11" t="s">
        <v>6</v>
      </c>
      <c r="B40" s="13">
        <v>129</v>
      </c>
      <c r="C40" s="14">
        <v>0</v>
      </c>
      <c r="D40" s="14">
        <v>129</v>
      </c>
      <c r="E40" s="15">
        <f>B40/D40</f>
        <v>1</v>
      </c>
      <c r="F40" s="16" t="s">
        <v>27</v>
      </c>
    </row>
    <row r="41" spans="1:6" ht="15.75" thickBot="1">
      <c r="A41" s="11" t="s">
        <v>7</v>
      </c>
      <c r="B41" s="17">
        <v>13</v>
      </c>
      <c r="C41" s="18">
        <v>0</v>
      </c>
      <c r="D41" s="18">
        <v>13</v>
      </c>
      <c r="E41" s="19">
        <f t="shared" ref="E41:E44" si="1">B41/D41</f>
        <v>1</v>
      </c>
      <c r="F41" s="16" t="s">
        <v>27</v>
      </c>
    </row>
    <row r="42" spans="1:6" ht="15.75" thickBot="1">
      <c r="A42" s="11" t="s">
        <v>8</v>
      </c>
      <c r="B42" s="17">
        <v>93</v>
      </c>
      <c r="C42" s="18">
        <v>0</v>
      </c>
      <c r="D42" s="18">
        <v>93</v>
      </c>
      <c r="E42" s="19">
        <f t="shared" si="1"/>
        <v>1</v>
      </c>
      <c r="F42" s="16" t="s">
        <v>27</v>
      </c>
    </row>
    <row r="43" spans="1:6" ht="15.75" thickBot="1">
      <c r="A43" s="11" t="s">
        <v>9</v>
      </c>
      <c r="B43" s="17">
        <v>1044</v>
      </c>
      <c r="C43" s="18">
        <v>701</v>
      </c>
      <c r="D43" s="18">
        <v>1745</v>
      </c>
      <c r="E43" s="19">
        <f t="shared" si="1"/>
        <v>0.59828080229226366</v>
      </c>
      <c r="F43" s="20"/>
    </row>
    <row r="44" spans="1:6" ht="15.75" thickBot="1">
      <c r="A44" s="11" t="s">
        <v>10</v>
      </c>
      <c r="B44" s="17">
        <v>998</v>
      </c>
      <c r="C44" s="18">
        <v>747</v>
      </c>
      <c r="D44" s="18">
        <v>1745</v>
      </c>
      <c r="E44" s="19">
        <f t="shared" si="1"/>
        <v>0.57191977077363898</v>
      </c>
      <c r="F44" s="20"/>
    </row>
    <row r="45" spans="1:6" ht="15.75" thickBot="1">
      <c r="A45" s="11" t="s">
        <v>11</v>
      </c>
      <c r="B45" s="17">
        <v>0</v>
      </c>
      <c r="C45" s="18">
        <v>0</v>
      </c>
      <c r="D45" s="18">
        <v>0</v>
      </c>
      <c r="E45" s="19" t="s">
        <v>28</v>
      </c>
      <c r="F45" s="20" t="s">
        <v>26</v>
      </c>
    </row>
    <row r="46" spans="1:6" ht="15.75" thickBot="1">
      <c r="A46" s="11" t="s">
        <v>12</v>
      </c>
      <c r="B46" s="17">
        <v>0</v>
      </c>
      <c r="C46" s="18">
        <v>0</v>
      </c>
      <c r="D46" s="18">
        <f>Table132[[#This Row],[Failed Records]]+Table132[[#This Row],[Successful Records]]</f>
        <v>0</v>
      </c>
      <c r="E46" s="19" t="s">
        <v>28</v>
      </c>
      <c r="F46" s="20" t="s">
        <v>26</v>
      </c>
    </row>
    <row r="47" spans="1:6" ht="15.75" thickBot="1">
      <c r="A47" s="11" t="s">
        <v>13</v>
      </c>
      <c r="B47" s="17">
        <v>0</v>
      </c>
      <c r="C47" s="18">
        <v>0</v>
      </c>
      <c r="D47" s="18">
        <f>Table132[[#This Row],[Failed Records]]+Table132[[#This Row],[Successful Records]]</f>
        <v>0</v>
      </c>
      <c r="E47" s="19" t="s">
        <v>28</v>
      </c>
      <c r="F47" s="20" t="s">
        <v>26</v>
      </c>
    </row>
    <row r="48" spans="1:6" ht="15.75" thickBot="1">
      <c r="A48" s="11" t="s">
        <v>14</v>
      </c>
      <c r="B48" s="17">
        <v>0</v>
      </c>
      <c r="C48" s="18">
        <v>0</v>
      </c>
      <c r="D48" s="18">
        <f>Table132[[#This Row],[Failed Records]]+Table132[[#This Row],[Successful Records]]</f>
        <v>0</v>
      </c>
      <c r="E48" s="19" t="s">
        <v>28</v>
      </c>
      <c r="F48" s="20" t="s">
        <v>26</v>
      </c>
    </row>
    <row r="49" spans="1:6" ht="15.75" thickBot="1">
      <c r="A49" s="11" t="s">
        <v>15</v>
      </c>
      <c r="B49" s="17">
        <v>0</v>
      </c>
      <c r="C49" s="18">
        <v>0</v>
      </c>
      <c r="D49" s="18">
        <f>Table132[[#This Row],[Failed Records]]+Table132[[#This Row],[Successful Records]]</f>
        <v>0</v>
      </c>
      <c r="E49" s="19" t="s">
        <v>28</v>
      </c>
      <c r="F49" s="20" t="s">
        <v>26</v>
      </c>
    </row>
    <row r="50" spans="1:6">
      <c r="A50" s="12" t="s">
        <v>16</v>
      </c>
      <c r="B50" s="21">
        <v>0</v>
      </c>
      <c r="C50" s="22">
        <v>0</v>
      </c>
      <c r="D50" s="18">
        <v>0</v>
      </c>
      <c r="E50" s="19" t="s">
        <v>28</v>
      </c>
      <c r="F50" s="20" t="s">
        <v>26</v>
      </c>
    </row>
    <row r="53" spans="1:6">
      <c r="A53" s="34" t="s">
        <v>23</v>
      </c>
      <c r="B53" s="34"/>
      <c r="C53" s="34"/>
      <c r="D53" s="34"/>
      <c r="E53" s="34"/>
    </row>
    <row r="54" spans="1:6">
      <c r="A54" s="3" t="s">
        <v>0</v>
      </c>
      <c r="B54" s="35" t="s">
        <v>20</v>
      </c>
      <c r="C54" s="36"/>
      <c r="D54" s="36"/>
      <c r="E54" s="36"/>
    </row>
    <row r="55" spans="1:6" ht="15" hidden="1" customHeight="1">
      <c r="A55" s="5"/>
      <c r="B55" s="33"/>
      <c r="C55" s="33"/>
      <c r="D55" s="33"/>
      <c r="E55" s="33"/>
    </row>
    <row r="56" spans="1:6" ht="15" hidden="1" customHeight="1">
      <c r="A56" s="25"/>
      <c r="B56" s="39"/>
      <c r="C56" s="40"/>
      <c r="D56" s="40"/>
      <c r="E56" s="40"/>
    </row>
    <row r="57" spans="1:6" ht="15.75" hidden="1" customHeight="1">
      <c r="A57" s="5"/>
      <c r="B57" s="33"/>
      <c r="C57" s="33"/>
      <c r="D57" s="33"/>
      <c r="E57" s="33"/>
    </row>
    <row r="58" spans="1:6" ht="2.25" hidden="1" customHeight="1">
      <c r="A58" s="6"/>
      <c r="B58" s="4"/>
      <c r="C58" s="24"/>
      <c r="D58" s="24"/>
      <c r="E58" s="24"/>
    </row>
    <row r="59" spans="1:6" ht="43.5" customHeight="1">
      <c r="A59" s="28" t="s">
        <v>21</v>
      </c>
      <c r="B59" s="30" t="s">
        <v>36</v>
      </c>
      <c r="C59" s="31"/>
      <c r="D59" s="31"/>
      <c r="E59" s="31"/>
    </row>
    <row r="60" spans="1:6" ht="48.75" customHeight="1">
      <c r="A60" s="29"/>
      <c r="B60" s="32"/>
      <c r="C60" s="33"/>
      <c r="D60" s="33"/>
      <c r="E60" s="33"/>
    </row>
    <row r="61" spans="1:6" ht="36" customHeight="1">
      <c r="A61" s="28" t="s">
        <v>31</v>
      </c>
      <c r="B61" s="30" t="s">
        <v>37</v>
      </c>
      <c r="C61" s="31"/>
      <c r="D61" s="31"/>
      <c r="E61" s="31"/>
    </row>
    <row r="62" spans="1:6" ht="69" customHeight="1">
      <c r="A62" s="29"/>
      <c r="B62" s="32"/>
      <c r="C62" s="33"/>
      <c r="D62" s="33"/>
      <c r="E62" s="33"/>
    </row>
    <row r="65" spans="1:6">
      <c r="A65" s="34" t="s">
        <v>25</v>
      </c>
      <c r="B65" s="34"/>
      <c r="C65" s="34"/>
      <c r="D65" s="34"/>
      <c r="E65" s="34"/>
    </row>
    <row r="66" spans="1:6">
      <c r="A66" s="3" t="s">
        <v>0</v>
      </c>
      <c r="B66" s="35" t="s">
        <v>24</v>
      </c>
      <c r="C66" s="36"/>
      <c r="D66" s="36"/>
      <c r="E66" s="36"/>
    </row>
    <row r="67" spans="1:6" ht="42" customHeight="1">
      <c r="A67" s="28" t="s">
        <v>21</v>
      </c>
      <c r="B67" s="30" t="s">
        <v>38</v>
      </c>
      <c r="C67" s="31"/>
      <c r="D67" s="31"/>
      <c r="E67" s="31"/>
    </row>
    <row r="68" spans="1:6" ht="38.25" customHeight="1">
      <c r="A68" s="29"/>
      <c r="B68" s="32"/>
      <c r="C68" s="33"/>
      <c r="D68" s="33"/>
      <c r="E68" s="33"/>
    </row>
    <row r="73" spans="1:6" ht="21">
      <c r="A73" s="1" t="s">
        <v>17</v>
      </c>
      <c r="B73" s="26" t="s">
        <v>35</v>
      </c>
    </row>
    <row r="74" spans="1:6" ht="21">
      <c r="A74" s="1" t="s">
        <v>22</v>
      </c>
      <c r="B74" s="2">
        <v>41400</v>
      </c>
    </row>
    <row r="75" spans="1:6" ht="21">
      <c r="A75" s="1" t="s">
        <v>19</v>
      </c>
      <c r="B75" s="2">
        <v>41400</v>
      </c>
    </row>
    <row r="76" spans="1:6" ht="21.75" thickBot="1">
      <c r="A76" s="1" t="s">
        <v>18</v>
      </c>
      <c r="B76" s="1">
        <v>1</v>
      </c>
    </row>
    <row r="77" spans="1:6">
      <c r="A77" s="7"/>
      <c r="B77" s="37" t="s">
        <v>34</v>
      </c>
      <c r="C77" s="37"/>
      <c r="D77" s="37"/>
      <c r="E77" s="37"/>
      <c r="F77" s="38"/>
    </row>
    <row r="78" spans="1:6" ht="15.75" thickBot="1">
      <c r="A78" s="8" t="s">
        <v>0</v>
      </c>
      <c r="B78" s="9" t="s">
        <v>2</v>
      </c>
      <c r="C78" s="9" t="s">
        <v>3</v>
      </c>
      <c r="D78" s="9" t="s">
        <v>4</v>
      </c>
      <c r="E78" s="9" t="s">
        <v>5</v>
      </c>
      <c r="F78" s="10" t="s">
        <v>1</v>
      </c>
    </row>
    <row r="79" spans="1:6" ht="15.75" thickBot="1">
      <c r="A79" s="11" t="s">
        <v>6</v>
      </c>
      <c r="B79" s="13">
        <v>129</v>
      </c>
      <c r="C79" s="14">
        <v>0</v>
      </c>
      <c r="D79" s="14">
        <v>129</v>
      </c>
      <c r="E79" s="15">
        <f>B79/D79</f>
        <v>1</v>
      </c>
      <c r="F79" s="16" t="s">
        <v>27</v>
      </c>
    </row>
    <row r="80" spans="1:6" ht="15.75" thickBot="1">
      <c r="A80" s="11" t="s">
        <v>7</v>
      </c>
      <c r="B80" s="17">
        <v>14</v>
      </c>
      <c r="C80" s="18">
        <v>0</v>
      </c>
      <c r="D80" s="18">
        <v>14</v>
      </c>
      <c r="E80" s="19">
        <f t="shared" ref="E80:E84" si="2">B80/D80</f>
        <v>1</v>
      </c>
      <c r="F80" s="16" t="s">
        <v>27</v>
      </c>
    </row>
    <row r="81" spans="1:6" ht="15.75" thickBot="1">
      <c r="A81" s="11" t="s">
        <v>8</v>
      </c>
      <c r="B81" s="17">
        <v>117</v>
      </c>
      <c r="C81" s="18">
        <v>0</v>
      </c>
      <c r="D81" s="18">
        <v>117</v>
      </c>
      <c r="E81" s="19">
        <f t="shared" si="2"/>
        <v>1</v>
      </c>
      <c r="F81" s="16" t="s">
        <v>27</v>
      </c>
    </row>
    <row r="82" spans="1:6" ht="15.75" thickBot="1">
      <c r="A82" s="11" t="s">
        <v>9</v>
      </c>
      <c r="B82" s="17">
        <v>113</v>
      </c>
      <c r="C82" s="18">
        <v>5</v>
      </c>
      <c r="D82" s="18">
        <v>118</v>
      </c>
      <c r="E82" s="19">
        <f t="shared" si="2"/>
        <v>0.9576271186440678</v>
      </c>
      <c r="F82" s="20"/>
    </row>
    <row r="83" spans="1:6" ht="15.75" thickBot="1">
      <c r="A83" s="11" t="s">
        <v>10</v>
      </c>
      <c r="B83" s="17">
        <v>104</v>
      </c>
      <c r="C83" s="18">
        <v>4</v>
      </c>
      <c r="D83" s="18">
        <v>108</v>
      </c>
      <c r="E83" s="19">
        <f t="shared" si="2"/>
        <v>0.96296296296296291</v>
      </c>
      <c r="F83" s="20"/>
    </row>
    <row r="84" spans="1:6" ht="15.75" thickBot="1">
      <c r="A84" s="11" t="s">
        <v>11</v>
      </c>
      <c r="B84" s="17">
        <v>341</v>
      </c>
      <c r="C84" s="18">
        <v>5</v>
      </c>
      <c r="D84" s="18">
        <v>346</v>
      </c>
      <c r="E84" s="19">
        <f t="shared" si="2"/>
        <v>0.98554913294797686</v>
      </c>
      <c r="F84" s="20"/>
    </row>
    <row r="85" spans="1:6" ht="15.75" thickBot="1">
      <c r="A85" s="11" t="s">
        <v>12</v>
      </c>
      <c r="B85" s="17">
        <v>0</v>
      </c>
      <c r="C85" s="18">
        <v>0</v>
      </c>
      <c r="D85" s="18">
        <f>Table13[[#This Row],[Failed Records]]+Table13[[#This Row],[Successful Records]]</f>
        <v>0</v>
      </c>
      <c r="E85" s="19" t="s">
        <v>28</v>
      </c>
      <c r="F85" s="20" t="s">
        <v>26</v>
      </c>
    </row>
    <row r="86" spans="1:6" ht="15.75" thickBot="1">
      <c r="A86" s="11" t="s">
        <v>13</v>
      </c>
      <c r="B86" s="17">
        <v>0</v>
      </c>
      <c r="C86" s="18">
        <v>0</v>
      </c>
      <c r="D86" s="18">
        <f>Table13[[#This Row],[Failed Records]]+Table13[[#This Row],[Successful Records]]</f>
        <v>0</v>
      </c>
      <c r="E86" s="19" t="s">
        <v>28</v>
      </c>
      <c r="F86" s="20" t="s">
        <v>26</v>
      </c>
    </row>
    <row r="87" spans="1:6" ht="15.75" thickBot="1">
      <c r="A87" s="11" t="s">
        <v>14</v>
      </c>
      <c r="B87" s="17">
        <v>0</v>
      </c>
      <c r="C87" s="18">
        <v>0</v>
      </c>
      <c r="D87" s="18">
        <f>Table13[[#This Row],[Failed Records]]+Table13[[#This Row],[Successful Records]]</f>
        <v>0</v>
      </c>
      <c r="E87" s="19" t="s">
        <v>28</v>
      </c>
      <c r="F87" s="20" t="s">
        <v>26</v>
      </c>
    </row>
    <row r="88" spans="1:6" ht="15.75" thickBot="1">
      <c r="A88" s="11" t="s">
        <v>15</v>
      </c>
      <c r="B88" s="17">
        <v>0</v>
      </c>
      <c r="C88" s="18">
        <v>0</v>
      </c>
      <c r="D88" s="18">
        <f>Table13[[#This Row],[Failed Records]]+Table13[[#This Row],[Successful Records]]</f>
        <v>0</v>
      </c>
      <c r="E88" s="19" t="s">
        <v>28</v>
      </c>
      <c r="F88" s="20" t="s">
        <v>26</v>
      </c>
    </row>
    <row r="89" spans="1:6">
      <c r="A89" s="12" t="s">
        <v>16</v>
      </c>
      <c r="B89" s="21">
        <v>0</v>
      </c>
      <c r="C89" s="22">
        <v>0</v>
      </c>
      <c r="D89" s="18">
        <v>0</v>
      </c>
      <c r="E89" s="19" t="s">
        <v>28</v>
      </c>
      <c r="F89" s="20" t="s">
        <v>26</v>
      </c>
    </row>
    <row r="92" spans="1:6">
      <c r="A92" s="34" t="s">
        <v>23</v>
      </c>
      <c r="B92" s="34"/>
      <c r="C92" s="34"/>
      <c r="D92" s="34"/>
      <c r="E92" s="34"/>
    </row>
    <row r="93" spans="1:6">
      <c r="A93" s="3" t="s">
        <v>0</v>
      </c>
      <c r="B93" s="35" t="s">
        <v>20</v>
      </c>
      <c r="C93" s="36"/>
      <c r="D93" s="36"/>
      <c r="E93" s="36"/>
    </row>
    <row r="94" spans="1:6" ht="15" hidden="1" customHeight="1">
      <c r="A94" s="5"/>
      <c r="B94" s="33"/>
      <c r="C94" s="33"/>
      <c r="D94" s="33"/>
      <c r="E94" s="33"/>
    </row>
    <row r="95" spans="1:6" ht="15" hidden="1" customHeight="1">
      <c r="A95" s="23"/>
      <c r="B95" s="39"/>
      <c r="C95" s="40"/>
      <c r="D95" s="40"/>
      <c r="E95" s="40"/>
    </row>
    <row r="96" spans="1:6" ht="15.75" hidden="1" customHeight="1">
      <c r="A96" s="5"/>
      <c r="B96" s="33"/>
      <c r="C96" s="33"/>
      <c r="D96" s="33"/>
      <c r="E96" s="33"/>
    </row>
    <row r="97" spans="1:5" ht="2.25" hidden="1" customHeight="1">
      <c r="A97" s="6"/>
      <c r="B97" s="4"/>
      <c r="C97" s="24"/>
      <c r="D97" s="24"/>
      <c r="E97" s="24"/>
    </row>
    <row r="98" spans="1:5" ht="27" customHeight="1">
      <c r="A98" s="28" t="s">
        <v>21</v>
      </c>
      <c r="B98" s="30" t="s">
        <v>30</v>
      </c>
      <c r="C98" s="31"/>
      <c r="D98" s="31"/>
      <c r="E98" s="31"/>
    </row>
    <row r="99" spans="1:5" ht="27" customHeight="1">
      <c r="A99" s="29"/>
      <c r="B99" s="32"/>
      <c r="C99" s="33"/>
      <c r="D99" s="33"/>
      <c r="E99" s="33"/>
    </row>
    <row r="100" spans="1:5" ht="25.5" customHeight="1">
      <c r="A100" s="28" t="s">
        <v>11</v>
      </c>
      <c r="B100" s="30" t="s">
        <v>29</v>
      </c>
      <c r="C100" s="31"/>
      <c r="D100" s="31"/>
      <c r="E100" s="31"/>
    </row>
    <row r="101" spans="1:5" ht="20.25" customHeight="1">
      <c r="A101" s="29"/>
      <c r="B101" s="32"/>
      <c r="C101" s="33"/>
      <c r="D101" s="33"/>
      <c r="E101" s="33"/>
    </row>
    <row r="102" spans="1:5" ht="27.75" customHeight="1">
      <c r="A102" s="28" t="s">
        <v>31</v>
      </c>
      <c r="B102" s="30" t="s">
        <v>32</v>
      </c>
      <c r="C102" s="31"/>
      <c r="D102" s="31"/>
      <c r="E102" s="31"/>
    </row>
    <row r="103" spans="1:5" ht="17.25" customHeight="1">
      <c r="A103" s="29"/>
      <c r="B103" s="32"/>
      <c r="C103" s="33"/>
      <c r="D103" s="33"/>
      <c r="E103" s="33"/>
    </row>
    <row r="106" spans="1:5">
      <c r="A106" s="34" t="s">
        <v>25</v>
      </c>
      <c r="B106" s="34"/>
      <c r="C106" s="34"/>
      <c r="D106" s="34"/>
      <c r="E106" s="34"/>
    </row>
    <row r="107" spans="1:5">
      <c r="A107" s="3" t="s">
        <v>0</v>
      </c>
      <c r="B107" s="35" t="s">
        <v>24</v>
      </c>
      <c r="C107" s="36"/>
      <c r="D107" s="36"/>
      <c r="E107" s="36"/>
    </row>
    <row r="108" spans="1:5" ht="42" customHeight="1">
      <c r="A108" s="28" t="s">
        <v>6</v>
      </c>
      <c r="B108" s="30" t="s">
        <v>33</v>
      </c>
      <c r="C108" s="31"/>
      <c r="D108" s="31"/>
      <c r="E108" s="31"/>
    </row>
    <row r="109" spans="1:5" ht="38.25" customHeight="1">
      <c r="A109" s="29"/>
      <c r="B109" s="32"/>
      <c r="C109" s="33"/>
      <c r="D109" s="33"/>
      <c r="E109" s="33"/>
    </row>
    <row r="114" ht="14.25" customHeight="1"/>
  </sheetData>
  <mergeCells count="40">
    <mergeCell ref="B24:E24"/>
    <mergeCell ref="A26:A27"/>
    <mergeCell ref="B26:E27"/>
    <mergeCell ref="A28:A29"/>
    <mergeCell ref="B28:E29"/>
    <mergeCell ref="B5:F5"/>
    <mergeCell ref="A20:E20"/>
    <mergeCell ref="B21:E21"/>
    <mergeCell ref="B22:E22"/>
    <mergeCell ref="B23:E23"/>
    <mergeCell ref="B108:E109"/>
    <mergeCell ref="B96:E96"/>
    <mergeCell ref="A98:A99"/>
    <mergeCell ref="B98:E99"/>
    <mergeCell ref="A102:A103"/>
    <mergeCell ref="B102:E103"/>
    <mergeCell ref="A106:E106"/>
    <mergeCell ref="B107:E107"/>
    <mergeCell ref="A108:A109"/>
    <mergeCell ref="A100:A101"/>
    <mergeCell ref="B100:E101"/>
    <mergeCell ref="B77:F77"/>
    <mergeCell ref="A92:E92"/>
    <mergeCell ref="B93:E93"/>
    <mergeCell ref="B94:E94"/>
    <mergeCell ref="B95:E95"/>
    <mergeCell ref="B57:E57"/>
    <mergeCell ref="A59:A60"/>
    <mergeCell ref="B59:E60"/>
    <mergeCell ref="B38:F38"/>
    <mergeCell ref="A53:E53"/>
    <mergeCell ref="B54:E54"/>
    <mergeCell ref="B55:E55"/>
    <mergeCell ref="B56:E56"/>
    <mergeCell ref="A61:A62"/>
    <mergeCell ref="B61:E62"/>
    <mergeCell ref="A65:E65"/>
    <mergeCell ref="B66:E66"/>
    <mergeCell ref="A67:A68"/>
    <mergeCell ref="B67:E68"/>
  </mergeCells>
  <pageMargins left="0.7" right="0.7" top="0.75" bottom="0.75" header="0.3" footer="0.3"/>
  <pageSetup paperSize="9" orientation="portrait" r:id="rId1"/>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Kolanchi</dc:creator>
  <cp:lastModifiedBy>muthuv</cp:lastModifiedBy>
  <dcterms:created xsi:type="dcterms:W3CDTF">2012-05-17T07:14:53Z</dcterms:created>
  <dcterms:modified xsi:type="dcterms:W3CDTF">2013-06-18T14:04:20Z</dcterms:modified>
</cp:coreProperties>
</file>