
<file path=[Content_Types].xml><?xml version="1.0" encoding="utf-8"?>
<Types xmlns="http://schemas.openxmlformats.org/package/2006/content-types">
  <Default Extension="bin" ContentType="application/vnd.openxmlformats-officedocument.spreadsheetml.printerSettings"/>
  <Override PartName="/xl/tables/table3.xml" ContentType="application/vnd.openxmlformats-officedocument.spreadsheetml.table+xml"/>
  <Override PartName="/xl/tables/table4.xml" ContentType="application/vnd.openxmlformats-officedocument.spreadsheetml.table+xml"/>
  <Override PartName="/xl/theme/theme1.xml" ContentType="application/vnd.openxmlformats-officedocument.theme+xml"/>
  <Override PartName="/xl/styles.xml" ContentType="application/vnd.openxmlformats-officedocument.spreadsheetml.styles+xml"/>
  <Override PartName="/xl/tables/table1.xml" ContentType="application/vnd.openxmlformats-officedocument.spreadsheetml.table+xml"/>
  <Override PartName="/xl/tables/table2.xml" ContentType="application/vnd.openxmlformats-officedocument.spreadsheetml.table+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showHorizontalScroll="0" showVerticalScroll="0" showSheetTabs="0" xWindow="240" yWindow="75" windowWidth="10455" windowHeight="7680"/>
  </bookViews>
  <sheets>
    <sheet name="Sheet1" sheetId="1" r:id="rId1"/>
    <sheet name="Sheet2" sheetId="2" r:id="rId2"/>
    <sheet name="Sheet3" sheetId="3" r:id="rId3"/>
  </sheets>
  <definedNames>
    <definedName name="_GoBack" localSheetId="0">Sheet1!#REF!</definedName>
  </definedNames>
  <calcPr calcId="125725"/>
</workbook>
</file>

<file path=xl/calcChain.xml><?xml version="1.0" encoding="utf-8"?>
<calcChain xmlns="http://schemas.openxmlformats.org/spreadsheetml/2006/main">
  <c r="E17" i="1"/>
  <c r="E16"/>
  <c r="E15"/>
  <c r="E14"/>
  <c r="E13"/>
  <c r="E12"/>
  <c r="E11"/>
  <c r="E10"/>
  <c r="E9"/>
  <c r="E8"/>
  <c r="E7"/>
  <c r="E56"/>
  <c r="E55"/>
  <c r="E54"/>
  <c r="E53"/>
  <c r="E52"/>
  <c r="E51"/>
  <c r="E50"/>
  <c r="E49"/>
  <c r="E48"/>
  <c r="E47"/>
  <c r="E46"/>
  <c r="E135"/>
  <c r="E136"/>
  <c r="E137"/>
  <c r="E90"/>
  <c r="E91"/>
  <c r="E139"/>
  <c r="E138"/>
  <c r="E134"/>
  <c r="E133"/>
  <c r="E132"/>
  <c r="E131"/>
  <c r="E130"/>
  <c r="E129"/>
  <c r="E93" l="1"/>
  <c r="D92"/>
  <c r="E92" s="1"/>
  <c r="E94" l="1"/>
  <c r="E89"/>
  <c r="E88"/>
  <c r="E87"/>
  <c r="E86"/>
  <c r="E85"/>
  <c r="E84"/>
</calcChain>
</file>

<file path=xl/sharedStrings.xml><?xml version="1.0" encoding="utf-8"?>
<sst xmlns="http://schemas.openxmlformats.org/spreadsheetml/2006/main" count="177" uniqueCount="51">
  <si>
    <t>File Type</t>
  </si>
  <si>
    <t>Result</t>
  </si>
  <si>
    <t>Successful Records</t>
  </si>
  <si>
    <t>Failed Records</t>
  </si>
  <si>
    <t>Total Records</t>
  </si>
  <si>
    <t>% Good</t>
  </si>
  <si>
    <t>SelectLists</t>
  </si>
  <si>
    <t>District</t>
  </si>
  <si>
    <t>School</t>
  </si>
  <si>
    <t xml:space="preserve">Student </t>
  </si>
  <si>
    <t xml:space="preserve">IEP </t>
  </si>
  <si>
    <t>SpedStaffMember</t>
  </si>
  <si>
    <t>Service</t>
  </si>
  <si>
    <t>Goal</t>
  </si>
  <si>
    <t>Objective</t>
  </si>
  <si>
    <t>TeamMember</t>
  </si>
  <si>
    <t>StaffSchool</t>
  </si>
  <si>
    <t>District:</t>
  </si>
  <si>
    <t>Iteration (Round):</t>
  </si>
  <si>
    <t>Date of Validation:</t>
  </si>
  <si>
    <t>Errors</t>
  </si>
  <si>
    <t>Student</t>
  </si>
  <si>
    <t>IEP</t>
  </si>
  <si>
    <t>File Date:</t>
  </si>
  <si>
    <t>Major Causes of Failures</t>
  </si>
  <si>
    <t>Changes</t>
  </si>
  <si>
    <t>Major Changes made</t>
  </si>
  <si>
    <t>Iteration 1</t>
  </si>
  <si>
    <t>Succesfully validated.</t>
  </si>
  <si>
    <t>1. This file was not provided. We generated one using the SelectListsTemplate file.  Please provide the missing Disability LegacySpedCode in this file (00).</t>
  </si>
  <si>
    <t>1. Added the Column 'EligibilityDate'.  This date was added to the specification after you received the template file.  Providing the date is optional, but the column itself must be present between the NextEvaluationDate and the Consent for ServicesDate columns in the file.</t>
  </si>
  <si>
    <t>Boise</t>
  </si>
  <si>
    <t>Service file depends on IEP file .</t>
  </si>
  <si>
    <t>Goal file depends on IEP file.</t>
  </si>
  <si>
    <t>Objective file depends on Goal file.</t>
  </si>
  <si>
    <t xml:space="preserve">1. Disability1Code is required field, it cannot be blank.
2. HomeSchoolCode  is required field, it cannot be blank.
3. HomeDistrictCode  is required field, it cannot be blank.
4. ServiceSchoolCode is required field, it cannot be blank.
</t>
  </si>
  <si>
    <t>1.ConsentForServiceDate is required field, it cannot be blank.</t>
  </si>
  <si>
    <t>1. StaffEmailID is required field, it cannot be blank .</t>
  </si>
  <si>
    <t xml:space="preserve">1. Some StudentRefIDs existed in TeamMember file, but were not persent in the Student file or were not successfully validated.
2. StaffEmailID is required field, it cannot be  blank .
</t>
  </si>
  <si>
    <t>Made ConsentForServiceDate is optional(It cannot be optional).</t>
  </si>
  <si>
    <t xml:space="preserve">1. LRECode is required field, it cannot be blank.
2. Some StudentRefIDs existed in IEP file, but were not persent in the Student file or were not successfully validated.
</t>
  </si>
  <si>
    <t xml:space="preserve">1. Some ServiceProviderTitle code did not exist in SelectLists file, but it existed  in Service  file (Example codes are: ‘SPED’, ‘PATH’, ‘TRANS’,01, etc.) .
2. Some ServiceDefintion code did not exist in SelectLists file, but it existed  in Service  file (Example codes are: ‘SPE:R’, ‘SPE:B’, ‘SPE:W’,001, etc.) .
3. Some IEPRefIDs existed in Service file, but were not present in the IEP file or were not successfully validated.
</t>
  </si>
  <si>
    <t>ObjText field is required field.</t>
  </si>
  <si>
    <t>1.Made ConsentForServiceDate is optional field(It can not be optional) for validating iep related files.</t>
  </si>
  <si>
    <r>
      <rPr>
        <b/>
        <sz val="11"/>
        <color theme="1"/>
        <rFont val="Calibri"/>
        <family val="2"/>
        <scheme val="minor"/>
      </rPr>
      <t>ConsentForServiceDate is required field, It can not be blank</t>
    </r>
    <r>
      <rPr>
        <sz val="11"/>
        <color theme="1"/>
        <rFont val="Calibri"/>
        <family val="2"/>
        <scheme val="minor"/>
      </rPr>
      <t>.</t>
    </r>
  </si>
  <si>
    <t>Iteration 2</t>
  </si>
  <si>
    <t>Iteration 3</t>
  </si>
  <si>
    <t xml:space="preserve">1. Disability1Code is required field, it cannot be blank.
2. HomeDistrictCode  is required field, it cannot be blank.
3. Disability2Code '4' existed in Student file, but DisabilityCode '4' did not exist in SelectLists file.
</t>
  </si>
  <si>
    <t>1. StaffEmailID is required field, it cannot be  blank .</t>
  </si>
  <si>
    <t xml:space="preserve">1. Some ServiceProviderTitle code did not exist in SelectLists file, but it existed  in Service  file (Example codes are: ‘SPED’, ‘TRANS’,01, etc.) .
2. Some ServiceDefintion code did not exist in SelectLists file, but it existed  in Service  file (Example codes are: ‘SPE:R’, ‘SPE:B’, ‘SPE:W’,001, etc.) .
3. Some IEPRefIDs existed in Service file, but were not present in the IEP file or were not successfully validated.
</t>
  </si>
  <si>
    <t>Goal Statemant is required field.</t>
  </si>
</sst>
</file>

<file path=xl/styles.xml><?xml version="1.0" encoding="utf-8"?>
<styleSheet xmlns="http://schemas.openxmlformats.org/spreadsheetml/2006/main">
  <numFmts count="1">
    <numFmt numFmtId="164" formatCode="[$-14009]d\ mmmm\ yyyy;@"/>
  </numFmts>
  <fonts count="5">
    <font>
      <sz val="11"/>
      <color theme="1"/>
      <name val="Calibri"/>
      <family val="2"/>
      <scheme val="minor"/>
    </font>
    <font>
      <b/>
      <sz val="11"/>
      <color rgb="FFFFFFFF"/>
      <name val="Calibri"/>
      <family val="2"/>
      <scheme val="minor"/>
    </font>
    <font>
      <b/>
      <sz val="16"/>
      <color theme="1"/>
      <name val="Calibri"/>
      <family val="2"/>
      <scheme val="minor"/>
    </font>
    <font>
      <b/>
      <sz val="11"/>
      <color theme="0"/>
      <name val="Calibri"/>
      <family val="2"/>
      <scheme val="minor"/>
    </font>
    <font>
      <b/>
      <sz val="11"/>
      <color theme="1"/>
      <name val="Calibri"/>
      <family val="2"/>
      <scheme val="minor"/>
    </font>
  </fonts>
  <fills count="6">
    <fill>
      <patternFill patternType="none"/>
    </fill>
    <fill>
      <patternFill patternType="gray125"/>
    </fill>
    <fill>
      <patternFill patternType="solid">
        <fgColor rgb="FF4F81BD"/>
        <bgColor indexed="64"/>
      </patternFill>
    </fill>
    <fill>
      <patternFill patternType="solid">
        <fgColor rgb="FFFFC000"/>
        <bgColor indexed="64"/>
      </patternFill>
    </fill>
    <fill>
      <patternFill patternType="solid">
        <fgColor rgb="FFF79646"/>
        <bgColor indexed="64"/>
      </patternFill>
    </fill>
    <fill>
      <patternFill patternType="solid">
        <fgColor rgb="FFFBCAA2"/>
        <bgColor indexed="64"/>
      </patternFill>
    </fill>
  </fills>
  <borders count="36">
    <border>
      <left/>
      <right/>
      <top/>
      <bottom/>
      <diagonal/>
    </border>
    <border>
      <left style="medium">
        <color rgb="FFFFFFFF"/>
      </left>
      <right/>
      <top/>
      <bottom/>
      <diagonal/>
    </border>
    <border>
      <left/>
      <right/>
      <top/>
      <bottom style="thin">
        <color theme="0" tint="-4.9989318521683403E-2"/>
      </bottom>
      <diagonal/>
    </border>
    <border>
      <left style="thin">
        <color theme="0" tint="-4.9989318521683403E-2"/>
      </left>
      <right/>
      <top style="thin">
        <color theme="0" tint="-4.9989318521683403E-2"/>
      </top>
      <bottom style="thin">
        <color theme="0" tint="-4.9989318521683403E-2"/>
      </bottom>
      <diagonal/>
    </border>
    <border>
      <left/>
      <right/>
      <top style="thin">
        <color theme="0" tint="-4.9989318521683403E-2"/>
      </top>
      <bottom style="thin">
        <color theme="0" tint="-4.9989318521683403E-2"/>
      </bottom>
      <diagonal/>
    </border>
    <border>
      <left style="medium">
        <color rgb="FFFFFFFF"/>
      </left>
      <right style="thin">
        <color theme="0" tint="-4.9989318521683403E-2"/>
      </right>
      <top/>
      <bottom/>
      <diagonal/>
    </border>
    <border>
      <left style="medium">
        <color rgb="FFFFFFFF"/>
      </left>
      <right style="thin">
        <color theme="0" tint="-4.9989318521683403E-2"/>
      </right>
      <top/>
      <bottom style="thin">
        <color theme="0" tint="-4.9989318521683403E-2"/>
      </bottom>
      <diagonal/>
    </border>
    <border>
      <left style="thin">
        <color theme="0" tint="-4.9989318521683403E-2"/>
      </left>
      <right/>
      <top/>
      <bottom/>
      <diagonal/>
    </border>
    <border>
      <left style="thin">
        <color theme="0" tint="-4.9989318521683403E-2"/>
      </left>
      <right/>
      <top/>
      <bottom style="thin">
        <color theme="0" tint="-4.9989318521683403E-2"/>
      </bottom>
      <diagonal/>
    </border>
    <border>
      <left style="medium">
        <color rgb="FFFFFFFF"/>
      </left>
      <right style="thin">
        <color theme="0" tint="-4.9989318521683403E-2"/>
      </right>
      <top style="thin">
        <color theme="0"/>
      </top>
      <bottom/>
      <diagonal/>
    </border>
    <border>
      <left style="thin">
        <color theme="0" tint="-4.9989318521683403E-2"/>
      </left>
      <right/>
      <top/>
      <bottom style="thin">
        <color theme="0"/>
      </bottom>
      <diagonal/>
    </border>
    <border>
      <left/>
      <right/>
      <top/>
      <bottom style="thin">
        <color theme="0"/>
      </bottom>
      <diagonal/>
    </border>
    <border>
      <left/>
      <right/>
      <top style="thin">
        <color theme="0"/>
      </top>
      <bottom/>
      <diagonal/>
    </border>
    <border>
      <left style="thin">
        <color theme="0" tint="-4.9989318521683403E-2"/>
      </left>
      <right/>
      <top style="thin">
        <color theme="0"/>
      </top>
      <bottom/>
      <diagonal/>
    </border>
    <border>
      <left style="medium">
        <color rgb="FFFFFFFF"/>
      </left>
      <right style="thin">
        <color theme="0" tint="-4.9989318521683403E-2"/>
      </right>
      <top/>
      <bottom style="thin">
        <color theme="0"/>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medium">
        <color theme="0"/>
      </right>
      <top/>
      <bottom style="medium">
        <color theme="0"/>
      </bottom>
      <diagonal/>
    </border>
    <border>
      <left style="medium">
        <color theme="0"/>
      </left>
      <right style="medium">
        <color theme="0"/>
      </right>
      <top/>
      <bottom style="medium">
        <color theme="0"/>
      </bottom>
      <diagonal/>
    </border>
    <border>
      <left style="medium">
        <color theme="0"/>
      </left>
      <right/>
      <top/>
      <bottom style="medium">
        <color theme="0"/>
      </bottom>
      <diagonal/>
    </border>
    <border>
      <left/>
      <right style="medium">
        <color theme="0"/>
      </right>
      <top style="medium">
        <color theme="0"/>
      </top>
      <bottom style="medium">
        <color theme="0"/>
      </bottom>
      <diagonal/>
    </border>
    <border>
      <left/>
      <right style="medium">
        <color theme="0"/>
      </right>
      <top style="medium">
        <color theme="0"/>
      </top>
      <bottom/>
      <diagonal/>
    </border>
    <border>
      <left style="medium">
        <color theme="0"/>
      </left>
      <right style="thin">
        <color auto="1"/>
      </right>
      <top style="medium">
        <color theme="0"/>
      </top>
      <bottom style="thin">
        <color auto="1"/>
      </bottom>
      <diagonal/>
    </border>
    <border>
      <left style="thin">
        <color auto="1"/>
      </left>
      <right style="thin">
        <color auto="1"/>
      </right>
      <top style="medium">
        <color theme="0"/>
      </top>
      <bottom style="thin">
        <color auto="1"/>
      </bottom>
      <diagonal/>
    </border>
    <border>
      <left style="thin">
        <color auto="1"/>
      </left>
      <right/>
      <top style="medium">
        <color theme="0"/>
      </top>
      <bottom style="thin">
        <color auto="1"/>
      </bottom>
      <diagonal/>
    </border>
    <border>
      <left style="medium">
        <color theme="0"/>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medium">
        <color theme="0"/>
      </left>
      <right style="thin">
        <color auto="1"/>
      </right>
      <top style="thin">
        <color auto="1"/>
      </top>
      <bottom/>
      <diagonal/>
    </border>
    <border>
      <left style="thin">
        <color auto="1"/>
      </left>
      <right style="thin">
        <color auto="1"/>
      </right>
      <top style="thin">
        <color auto="1"/>
      </top>
      <bottom/>
      <diagonal/>
    </border>
    <border>
      <left style="thin">
        <color auto="1"/>
      </left>
      <right/>
      <top style="thin">
        <color auto="1"/>
      </top>
      <bottom/>
      <diagonal/>
    </border>
    <border>
      <left/>
      <right/>
      <top style="thin">
        <color theme="0"/>
      </top>
      <bottom style="thin">
        <color theme="0"/>
      </bottom>
      <diagonal/>
    </border>
    <border>
      <left style="medium">
        <color rgb="FFFFFFFF"/>
      </left>
      <right/>
      <top style="thin">
        <color theme="0"/>
      </top>
      <bottom style="thin">
        <color theme="0"/>
      </bottom>
      <diagonal/>
    </border>
    <border>
      <left style="thin">
        <color theme="0"/>
      </left>
      <right/>
      <top style="thin">
        <color theme="0"/>
      </top>
      <bottom style="thin">
        <color theme="0"/>
      </bottom>
      <diagonal/>
    </border>
    <border>
      <left style="thin">
        <color theme="0"/>
      </left>
      <right/>
      <top style="thin">
        <color theme="0"/>
      </top>
      <bottom/>
      <diagonal/>
    </border>
  </borders>
  <cellStyleXfs count="1">
    <xf numFmtId="0" fontId="0" fillId="0" borderId="0"/>
  </cellStyleXfs>
  <cellXfs count="54">
    <xf numFmtId="0" fontId="0" fillId="0" borderId="0" xfId="0"/>
    <xf numFmtId="0" fontId="2" fillId="0" borderId="0" xfId="0" applyFont="1"/>
    <xf numFmtId="164" fontId="2" fillId="0" borderId="0" xfId="0" applyNumberFormat="1" applyFont="1"/>
    <xf numFmtId="0" fontId="2" fillId="0" borderId="0" xfId="0" applyFont="1" applyAlignment="1">
      <alignment horizontal="center"/>
    </xf>
    <xf numFmtId="0" fontId="1" fillId="4" borderId="1" xfId="0" applyFont="1" applyFill="1" applyBorder="1" applyAlignment="1">
      <alignment horizontal="center" vertical="top" wrapText="1"/>
    </xf>
    <xf numFmtId="0" fontId="0" fillId="5" borderId="10" xfId="0" applyFill="1" applyBorder="1" applyAlignment="1">
      <alignment horizontal="left" vertical="top" wrapText="1"/>
    </xf>
    <xf numFmtId="0" fontId="0" fillId="5" borderId="11" xfId="0" applyFill="1" applyBorder="1" applyAlignment="1">
      <alignment horizontal="left" vertical="top" wrapText="1"/>
    </xf>
    <xf numFmtId="0" fontId="1" fillId="4" borderId="6" xfId="0" applyFont="1" applyFill="1" applyBorder="1" applyAlignment="1">
      <alignment vertical="top" wrapText="1"/>
    </xf>
    <xf numFmtId="0" fontId="1" fillId="4" borderId="5" xfId="0" applyFont="1" applyFill="1" applyBorder="1" applyAlignment="1">
      <alignment vertical="top" wrapText="1"/>
    </xf>
    <xf numFmtId="0" fontId="1" fillId="4" borderId="14" xfId="0" applyFont="1" applyFill="1" applyBorder="1" applyAlignment="1">
      <alignment horizontal="left" vertical="top" wrapText="1"/>
    </xf>
    <xf numFmtId="0" fontId="0" fillId="3" borderId="15" xfId="0" applyFill="1" applyBorder="1"/>
    <xf numFmtId="0" fontId="3" fillId="0" borderId="18" xfId="0" applyFont="1" applyBorder="1"/>
    <xf numFmtId="0" fontId="3" fillId="0" borderId="19" xfId="0" applyFont="1" applyBorder="1"/>
    <xf numFmtId="0" fontId="3" fillId="0" borderId="20" xfId="0" applyFont="1" applyBorder="1"/>
    <xf numFmtId="0" fontId="3" fillId="2" borderId="21" xfId="0" applyFont="1" applyFill="1" applyBorder="1"/>
    <xf numFmtId="0" fontId="3" fillId="2" borderId="22" xfId="0" applyFont="1" applyFill="1" applyBorder="1"/>
    <xf numFmtId="0" fontId="0" fillId="0" borderId="23" xfId="0" applyBorder="1"/>
    <xf numFmtId="0" fontId="0" fillId="0" borderId="24" xfId="0" applyBorder="1"/>
    <xf numFmtId="10" fontId="0" fillId="0" borderId="24" xfId="0" applyNumberFormat="1" applyBorder="1"/>
    <xf numFmtId="0" fontId="0" fillId="0" borderId="25" xfId="0" applyBorder="1"/>
    <xf numFmtId="0" fontId="0" fillId="0" borderId="26" xfId="0" applyBorder="1"/>
    <xf numFmtId="0" fontId="0" fillId="0" borderId="27" xfId="0" applyBorder="1"/>
    <xf numFmtId="10" fontId="0" fillId="0" borderId="27" xfId="0" applyNumberFormat="1" applyBorder="1"/>
    <xf numFmtId="0" fontId="0" fillId="0" borderId="28" xfId="0" applyBorder="1"/>
    <xf numFmtId="0" fontId="0" fillId="0" borderId="29" xfId="0" applyBorder="1"/>
    <xf numFmtId="0" fontId="0" fillId="0" borderId="30" xfId="0" applyBorder="1"/>
    <xf numFmtId="10" fontId="0" fillId="0" borderId="30" xfId="0" applyNumberFormat="1" applyBorder="1"/>
    <xf numFmtId="0" fontId="0" fillId="0" borderId="31" xfId="0" applyBorder="1"/>
    <xf numFmtId="0" fontId="1" fillId="4" borderId="33" xfId="0" applyFont="1" applyFill="1" applyBorder="1" applyAlignment="1">
      <alignment horizontal="left" vertical="top" wrapText="1"/>
    </xf>
    <xf numFmtId="0" fontId="1" fillId="4" borderId="6" xfId="0" applyFont="1" applyFill="1" applyBorder="1" applyAlignment="1">
      <alignment vertical="top" wrapText="1"/>
    </xf>
    <xf numFmtId="0" fontId="1" fillId="4" borderId="6" xfId="0" applyFont="1" applyFill="1" applyBorder="1" applyAlignment="1">
      <alignment vertical="top" wrapText="1"/>
    </xf>
    <xf numFmtId="0" fontId="4" fillId="0" borderId="28" xfId="0" applyFont="1" applyBorder="1"/>
    <xf numFmtId="0" fontId="1" fillId="4" borderId="6" xfId="0" applyFont="1" applyFill="1" applyBorder="1" applyAlignment="1">
      <alignment vertical="top" wrapText="1"/>
    </xf>
    <xf numFmtId="0" fontId="1" fillId="4" borderId="9" xfId="0" applyFont="1" applyFill="1" applyBorder="1" applyAlignment="1">
      <alignment vertical="top" wrapText="1"/>
    </xf>
    <xf numFmtId="0" fontId="1" fillId="4" borderId="6" xfId="0" applyFont="1" applyFill="1" applyBorder="1" applyAlignment="1">
      <alignment vertical="top" wrapText="1"/>
    </xf>
    <xf numFmtId="0" fontId="0" fillId="5" borderId="13" xfId="0" applyFill="1" applyBorder="1" applyAlignment="1">
      <alignment horizontal="left" vertical="top" wrapText="1"/>
    </xf>
    <xf numFmtId="0" fontId="0" fillId="5" borderId="12" xfId="0" applyFill="1" applyBorder="1" applyAlignment="1">
      <alignment horizontal="left" vertical="top" wrapText="1"/>
    </xf>
    <xf numFmtId="0" fontId="0" fillId="5" borderId="7" xfId="0" applyFill="1" applyBorder="1" applyAlignment="1">
      <alignment horizontal="left" vertical="top" wrapText="1"/>
    </xf>
    <xf numFmtId="0" fontId="0" fillId="5" borderId="0" xfId="0" applyFill="1" applyBorder="1" applyAlignment="1">
      <alignment horizontal="left" vertical="top" wrapText="1"/>
    </xf>
    <xf numFmtId="0" fontId="0" fillId="5" borderId="34" xfId="0" applyFill="1" applyBorder="1" applyAlignment="1">
      <alignment horizontal="left" vertical="top" wrapText="1"/>
    </xf>
    <xf numFmtId="0" fontId="0" fillId="5" borderId="32" xfId="0" applyFill="1" applyBorder="1" applyAlignment="1">
      <alignment horizontal="left" vertical="top" wrapText="1"/>
    </xf>
    <xf numFmtId="0" fontId="0" fillId="3" borderId="16" xfId="0" applyFill="1" applyBorder="1" applyAlignment="1">
      <alignment horizontal="center" vertical="center"/>
    </xf>
    <xf numFmtId="0" fontId="0" fillId="3" borderId="17" xfId="0" applyFill="1" applyBorder="1" applyAlignment="1">
      <alignment horizontal="center" vertical="center"/>
    </xf>
    <xf numFmtId="0" fontId="4" fillId="3" borderId="2" xfId="0" applyFont="1" applyFill="1" applyBorder="1" applyAlignment="1">
      <alignment horizontal="center"/>
    </xf>
    <xf numFmtId="0" fontId="1" fillId="4" borderId="3" xfId="0" applyFont="1" applyFill="1" applyBorder="1" applyAlignment="1">
      <alignment horizontal="center" vertical="top" wrapText="1"/>
    </xf>
    <xf numFmtId="0" fontId="1" fillId="4" borderId="4" xfId="0" applyFont="1" applyFill="1" applyBorder="1" applyAlignment="1">
      <alignment horizontal="center" vertical="top" wrapText="1"/>
    </xf>
    <xf numFmtId="0" fontId="0" fillId="5" borderId="8" xfId="0" applyFill="1" applyBorder="1" applyAlignment="1">
      <alignment horizontal="left" vertical="top" wrapText="1"/>
    </xf>
    <xf numFmtId="0" fontId="0" fillId="5" borderId="2" xfId="0" applyFill="1" applyBorder="1" applyAlignment="1">
      <alignment horizontal="left" vertical="top" wrapText="1"/>
    </xf>
    <xf numFmtId="0" fontId="0" fillId="3" borderId="2" xfId="0" applyFill="1" applyBorder="1" applyAlignment="1">
      <alignment horizontal="center"/>
    </xf>
    <xf numFmtId="0" fontId="1" fillId="4" borderId="0" xfId="0" applyFont="1" applyFill="1" applyBorder="1" applyAlignment="1">
      <alignment vertical="top" wrapText="1"/>
    </xf>
    <xf numFmtId="0" fontId="0" fillId="5" borderId="10" xfId="0" applyFill="1" applyBorder="1" applyAlignment="1">
      <alignment horizontal="left" vertical="top" wrapText="1"/>
    </xf>
    <xf numFmtId="0" fontId="0" fillId="5" borderId="11" xfId="0" applyFill="1" applyBorder="1" applyAlignment="1">
      <alignment horizontal="left" vertical="top" wrapText="1"/>
    </xf>
    <xf numFmtId="0" fontId="0" fillId="5" borderId="35" xfId="0" applyFill="1" applyBorder="1" applyAlignment="1">
      <alignment horizontal="left" vertical="top"/>
    </xf>
    <xf numFmtId="0" fontId="0" fillId="5" borderId="12" xfId="0" applyFill="1" applyBorder="1" applyAlignment="1">
      <alignment horizontal="left" vertical="top"/>
    </xf>
  </cellXfs>
  <cellStyles count="1">
    <cellStyle name="Normal" xfId="0" builtinId="0"/>
  </cellStyles>
  <dxfs count="43">
    <dxf>
      <border>
        <top style="medium">
          <color theme="0"/>
        </top>
      </border>
    </dxf>
    <dxf>
      <border>
        <bottom style="medium">
          <color theme="0"/>
        </bottom>
      </border>
    </dxf>
    <dxf>
      <border diagonalUp="0" diagonalDown="0">
        <left/>
        <right/>
        <top style="medium">
          <color indexed="64"/>
        </top>
        <bottom/>
      </border>
    </dxf>
    <dxf>
      <font>
        <b/>
        <strike val="0"/>
        <outline val="0"/>
        <shadow val="0"/>
        <u val="none"/>
        <vertAlign val="baseline"/>
        <sz val="11"/>
        <color theme="0"/>
        <name val="Calibri"/>
        <scheme val="minor"/>
      </font>
      <border diagonalUp="0" diagonalDown="0">
        <left style="medium">
          <color theme="0"/>
        </left>
        <right style="medium">
          <color theme="0"/>
        </right>
        <top/>
        <bottom/>
        <vertical style="medium">
          <color theme="0"/>
        </vertical>
        <horizontal style="medium">
          <color theme="0"/>
        </horizontal>
      </border>
    </dxf>
    <dxf>
      <border diagonalUp="0" diagonalDown="0">
        <left style="thin">
          <color auto="1"/>
        </left>
        <right/>
        <top style="thin">
          <color auto="1"/>
        </top>
        <bottom style="thin">
          <color auto="1"/>
        </bottom>
        <vertical style="thin">
          <color auto="1"/>
        </vertical>
        <horizontal style="thin">
          <color auto="1"/>
        </horizontal>
      </border>
    </dxf>
    <dxf>
      <numFmt numFmtId="14" formatCode="0.00%"/>
      <border diagonalUp="0" diagonalDown="0">
        <left style="thin">
          <color auto="1"/>
        </left>
        <right style="thin">
          <color auto="1"/>
        </right>
        <top style="thin">
          <color auto="1"/>
        </top>
        <bottom style="thin">
          <color auto="1"/>
        </bottom>
        <vertical style="thin">
          <color auto="1"/>
        </vertical>
        <horizontal style="thin">
          <color auto="1"/>
        </horizontal>
      </border>
    </dxf>
    <dxf>
      <border diagonalUp="0" diagonalDown="0">
        <left style="thin">
          <color auto="1"/>
        </left>
        <right style="thin">
          <color auto="1"/>
        </right>
        <top style="thin">
          <color auto="1"/>
        </top>
        <bottom style="thin">
          <color auto="1"/>
        </bottom>
        <vertical style="thin">
          <color auto="1"/>
        </vertical>
        <horizontal style="thin">
          <color auto="1"/>
        </horizontal>
      </border>
    </dxf>
    <dxf>
      <border diagonalUp="0" diagonalDown="0">
        <left style="thin">
          <color auto="1"/>
        </left>
        <right style="thin">
          <color auto="1"/>
        </right>
        <top style="thin">
          <color auto="1"/>
        </top>
        <bottom style="thin">
          <color auto="1"/>
        </bottom>
        <vertical style="thin">
          <color auto="1"/>
        </vertical>
        <horizontal style="thin">
          <color auto="1"/>
        </horizontal>
      </border>
    </dxf>
    <dxf>
      <border diagonalUp="0" diagonalDown="0">
        <left style="medium">
          <color theme="0"/>
        </left>
        <right style="thin">
          <color auto="1"/>
        </right>
        <top style="thin">
          <color auto="1"/>
        </top>
        <bottom style="thin">
          <color auto="1"/>
        </bottom>
        <vertical style="thin">
          <color auto="1"/>
        </vertical>
        <horizontal style="thin">
          <color auto="1"/>
        </horizontal>
      </border>
    </dxf>
    <dxf>
      <font>
        <b/>
        <strike val="0"/>
        <outline val="0"/>
        <shadow val="0"/>
        <u val="none"/>
        <vertAlign val="baseline"/>
        <sz val="11"/>
        <color theme="0"/>
        <name val="Calibri"/>
        <scheme val="minor"/>
      </font>
      <fill>
        <patternFill patternType="solid">
          <fgColor indexed="64"/>
          <bgColor rgb="FF4F81BD"/>
        </patternFill>
      </fill>
      <border diagonalUp="0" diagonalDown="0">
        <left/>
        <right style="medium">
          <color theme="0"/>
        </right>
        <top style="medium">
          <color theme="0"/>
        </top>
        <bottom style="medium">
          <color theme="0"/>
        </bottom>
        <vertical style="medium">
          <color theme="0"/>
        </vertical>
        <horizontal style="medium">
          <color theme="0"/>
        </horizontal>
      </border>
    </dxf>
    <dxf>
      <border diagonalUp="0" diagonalDown="0">
        <left style="thin">
          <color auto="1"/>
        </left>
        <right/>
        <top style="thin">
          <color auto="1"/>
        </top>
        <bottom style="thin">
          <color auto="1"/>
        </bottom>
        <vertical style="thin">
          <color auto="1"/>
        </vertical>
        <horizontal style="thin">
          <color auto="1"/>
        </horizontal>
      </border>
    </dxf>
    <dxf>
      <numFmt numFmtId="14" formatCode="0.00%"/>
      <border diagonalUp="0" diagonalDown="0">
        <left style="thin">
          <color auto="1"/>
        </left>
        <right style="thin">
          <color auto="1"/>
        </right>
        <top style="thin">
          <color auto="1"/>
        </top>
        <bottom style="thin">
          <color auto="1"/>
        </bottom>
        <vertical style="thin">
          <color auto="1"/>
        </vertical>
        <horizontal style="thin">
          <color auto="1"/>
        </horizontal>
      </border>
    </dxf>
    <dxf>
      <border diagonalUp="0" diagonalDown="0">
        <left style="thin">
          <color auto="1"/>
        </left>
        <right style="thin">
          <color auto="1"/>
        </right>
        <top style="thin">
          <color auto="1"/>
        </top>
        <bottom style="thin">
          <color auto="1"/>
        </bottom>
        <vertical style="thin">
          <color auto="1"/>
        </vertical>
        <horizontal style="thin">
          <color auto="1"/>
        </horizontal>
      </border>
    </dxf>
    <dxf>
      <border diagonalUp="0" diagonalDown="0">
        <left style="thin">
          <color auto="1"/>
        </left>
        <right style="thin">
          <color auto="1"/>
        </right>
        <top style="thin">
          <color auto="1"/>
        </top>
        <bottom style="thin">
          <color auto="1"/>
        </bottom>
        <vertical style="thin">
          <color auto="1"/>
        </vertical>
        <horizontal style="thin">
          <color auto="1"/>
        </horizontal>
      </border>
    </dxf>
    <dxf>
      <border diagonalUp="0" diagonalDown="0">
        <left style="medium">
          <color theme="0"/>
        </left>
        <right style="thin">
          <color auto="1"/>
        </right>
        <top style="thin">
          <color auto="1"/>
        </top>
        <bottom style="thin">
          <color auto="1"/>
        </bottom>
        <vertical style="thin">
          <color auto="1"/>
        </vertical>
        <horizontal style="thin">
          <color auto="1"/>
        </horizontal>
      </border>
    </dxf>
    <dxf>
      <font>
        <b/>
        <strike val="0"/>
        <outline val="0"/>
        <shadow val="0"/>
        <u val="none"/>
        <vertAlign val="baseline"/>
        <sz val="11"/>
        <color theme="0"/>
        <name val="Calibri"/>
        <scheme val="minor"/>
      </font>
      <fill>
        <patternFill patternType="solid">
          <fgColor indexed="64"/>
          <bgColor rgb="FF4F81BD"/>
        </patternFill>
      </fill>
      <border diagonalUp="0" diagonalDown="0">
        <left/>
        <right style="medium">
          <color theme="0"/>
        </right>
        <top style="medium">
          <color theme="0"/>
        </top>
        <bottom style="medium">
          <color theme="0"/>
        </bottom>
        <vertical style="medium">
          <color theme="0"/>
        </vertical>
        <horizontal style="medium">
          <color theme="0"/>
        </horizontal>
      </border>
    </dxf>
    <dxf>
      <border>
        <top style="medium">
          <color theme="0"/>
        </top>
      </border>
    </dxf>
    <dxf>
      <border diagonalUp="0" diagonalDown="0">
        <left/>
        <right/>
        <top style="medium">
          <color indexed="64"/>
        </top>
        <bottom/>
      </border>
    </dxf>
    <dxf>
      <border>
        <bottom style="medium">
          <color theme="0"/>
        </bottom>
      </border>
    </dxf>
    <dxf>
      <font>
        <b/>
        <strike val="0"/>
        <outline val="0"/>
        <shadow val="0"/>
        <u val="none"/>
        <vertAlign val="baseline"/>
        <sz val="11"/>
        <color theme="0"/>
        <name val="Calibri"/>
        <scheme val="minor"/>
      </font>
      <border diagonalUp="0" diagonalDown="0">
        <left style="medium">
          <color theme="0"/>
        </left>
        <right style="medium">
          <color theme="0"/>
        </right>
        <top/>
        <bottom/>
        <vertical style="medium">
          <color theme="0"/>
        </vertical>
        <horizontal style="medium">
          <color theme="0"/>
        </horizontal>
      </border>
    </dxf>
    <dxf>
      <border diagonalUp="0" diagonalDown="0">
        <left style="thin">
          <color auto="1"/>
        </left>
        <right/>
        <top style="thin">
          <color auto="1"/>
        </top>
        <bottom style="thin">
          <color auto="1"/>
        </bottom>
        <vertical style="thin">
          <color auto="1"/>
        </vertical>
        <horizontal style="thin">
          <color auto="1"/>
        </horizontal>
      </border>
    </dxf>
    <dxf>
      <numFmt numFmtId="14" formatCode="0.00%"/>
      <border diagonalUp="0" diagonalDown="0">
        <left style="thin">
          <color auto="1"/>
        </left>
        <right style="thin">
          <color auto="1"/>
        </right>
        <top style="thin">
          <color auto="1"/>
        </top>
        <bottom style="thin">
          <color auto="1"/>
        </bottom>
        <vertical style="thin">
          <color auto="1"/>
        </vertical>
        <horizontal style="thin">
          <color auto="1"/>
        </horizontal>
      </border>
    </dxf>
    <dxf>
      <border diagonalUp="0" diagonalDown="0">
        <left style="thin">
          <color auto="1"/>
        </left>
        <right style="thin">
          <color auto="1"/>
        </right>
        <top style="thin">
          <color auto="1"/>
        </top>
        <bottom style="thin">
          <color auto="1"/>
        </bottom>
        <vertical style="thin">
          <color auto="1"/>
        </vertical>
        <horizontal style="thin">
          <color auto="1"/>
        </horizontal>
      </border>
    </dxf>
    <dxf>
      <border diagonalUp="0" diagonalDown="0">
        <left style="thin">
          <color auto="1"/>
        </left>
        <right style="thin">
          <color auto="1"/>
        </right>
        <top style="thin">
          <color auto="1"/>
        </top>
        <bottom style="thin">
          <color auto="1"/>
        </bottom>
        <vertical style="thin">
          <color auto="1"/>
        </vertical>
        <horizontal style="thin">
          <color auto="1"/>
        </horizontal>
      </border>
    </dxf>
    <dxf>
      <border diagonalUp="0" diagonalDown="0">
        <left style="medium">
          <color theme="0"/>
        </left>
        <right style="thin">
          <color auto="1"/>
        </right>
        <top style="thin">
          <color auto="1"/>
        </top>
        <bottom style="thin">
          <color auto="1"/>
        </bottom>
        <vertical style="thin">
          <color auto="1"/>
        </vertical>
        <horizontal style="thin">
          <color auto="1"/>
        </horizontal>
      </border>
    </dxf>
    <dxf>
      <font>
        <b/>
        <strike val="0"/>
        <outline val="0"/>
        <shadow val="0"/>
        <u val="none"/>
        <vertAlign val="baseline"/>
        <sz val="11"/>
        <color theme="0"/>
        <name val="Calibri"/>
        <scheme val="minor"/>
      </font>
      <fill>
        <patternFill patternType="solid">
          <fgColor indexed="64"/>
          <bgColor rgb="FF4F81BD"/>
        </patternFill>
      </fill>
      <border diagonalUp="0" diagonalDown="0">
        <left/>
        <right style="medium">
          <color theme="0"/>
        </right>
        <top style="medium">
          <color theme="0"/>
        </top>
        <bottom style="medium">
          <color theme="0"/>
        </bottom>
        <vertical style="medium">
          <color theme="0"/>
        </vertical>
        <horizontal style="medium">
          <color theme="0"/>
        </horizontal>
      </border>
    </dxf>
    <dxf>
      <border>
        <top style="medium">
          <color theme="0"/>
        </top>
      </border>
    </dxf>
    <dxf>
      <border diagonalUp="0" diagonalDown="0">
        <left/>
        <right/>
        <top style="medium">
          <color indexed="64"/>
        </top>
        <bottom/>
      </border>
    </dxf>
    <dxf>
      <border>
        <bottom style="medium">
          <color theme="0"/>
        </bottom>
      </border>
    </dxf>
    <dxf>
      <font>
        <b/>
        <strike val="0"/>
        <outline val="0"/>
        <shadow val="0"/>
        <u val="none"/>
        <vertAlign val="baseline"/>
        <sz val="11"/>
        <color theme="0"/>
        <name val="Calibri"/>
        <scheme val="minor"/>
      </font>
      <border diagonalUp="0" diagonalDown="0">
        <left style="medium">
          <color theme="0"/>
        </left>
        <right style="medium">
          <color theme="0"/>
        </right>
        <top/>
        <bottom/>
        <vertical style="medium">
          <color theme="0"/>
        </vertical>
        <horizontal style="medium">
          <color theme="0"/>
        </horizontal>
      </border>
    </dxf>
    <dxf>
      <border diagonalUp="0" diagonalDown="0">
        <left style="thin">
          <color auto="1"/>
        </left>
        <right/>
        <top style="thin">
          <color auto="1"/>
        </top>
        <bottom style="thin">
          <color auto="1"/>
        </bottom>
        <vertical style="thin">
          <color auto="1"/>
        </vertical>
        <horizontal style="thin">
          <color auto="1"/>
        </horizontal>
      </border>
    </dxf>
    <dxf>
      <numFmt numFmtId="14" formatCode="0.00%"/>
      <border diagonalUp="0" diagonalDown="0">
        <left style="thin">
          <color auto="1"/>
        </left>
        <right style="thin">
          <color auto="1"/>
        </right>
        <top style="thin">
          <color auto="1"/>
        </top>
        <bottom style="thin">
          <color auto="1"/>
        </bottom>
        <vertical style="thin">
          <color auto="1"/>
        </vertical>
        <horizontal style="thin">
          <color auto="1"/>
        </horizontal>
      </border>
    </dxf>
    <dxf>
      <border diagonalUp="0" diagonalDown="0">
        <left style="thin">
          <color auto="1"/>
        </left>
        <right style="thin">
          <color auto="1"/>
        </right>
        <top style="thin">
          <color auto="1"/>
        </top>
        <bottom style="thin">
          <color auto="1"/>
        </bottom>
        <vertical style="thin">
          <color auto="1"/>
        </vertical>
        <horizontal style="thin">
          <color auto="1"/>
        </horizontal>
      </border>
    </dxf>
    <dxf>
      <border diagonalUp="0" diagonalDown="0">
        <left style="thin">
          <color auto="1"/>
        </left>
        <right style="thin">
          <color auto="1"/>
        </right>
        <top style="thin">
          <color auto="1"/>
        </top>
        <bottom style="thin">
          <color auto="1"/>
        </bottom>
        <vertical style="thin">
          <color auto="1"/>
        </vertical>
        <horizontal style="thin">
          <color auto="1"/>
        </horizontal>
      </border>
    </dxf>
    <dxf>
      <border diagonalUp="0" diagonalDown="0">
        <left style="medium">
          <color theme="0"/>
        </left>
        <right style="thin">
          <color auto="1"/>
        </right>
        <top style="thin">
          <color auto="1"/>
        </top>
        <bottom style="thin">
          <color auto="1"/>
        </bottom>
        <vertical style="thin">
          <color auto="1"/>
        </vertical>
        <horizontal style="thin">
          <color auto="1"/>
        </horizontal>
      </border>
    </dxf>
    <dxf>
      <font>
        <b/>
        <strike val="0"/>
        <outline val="0"/>
        <shadow val="0"/>
        <u val="none"/>
        <vertAlign val="baseline"/>
        <sz val="11"/>
        <color theme="0"/>
        <name val="Calibri"/>
        <scheme val="minor"/>
      </font>
      <fill>
        <patternFill patternType="solid">
          <fgColor indexed="64"/>
          <bgColor rgb="FF4F81BD"/>
        </patternFill>
      </fill>
      <border diagonalUp="0" diagonalDown="0">
        <left/>
        <right style="medium">
          <color theme="0"/>
        </right>
        <top style="medium">
          <color theme="0"/>
        </top>
        <bottom style="medium">
          <color theme="0"/>
        </bottom>
        <vertical style="medium">
          <color theme="0"/>
        </vertical>
        <horizontal style="medium">
          <color theme="0"/>
        </horizontal>
      </border>
    </dxf>
    <dxf>
      <border>
        <top style="medium">
          <color theme="0"/>
        </top>
      </border>
    </dxf>
    <dxf>
      <border diagonalUp="0" diagonalDown="0">
        <left/>
        <right/>
        <top style="medium">
          <color indexed="64"/>
        </top>
        <bottom/>
      </border>
    </dxf>
    <dxf>
      <border>
        <bottom style="medium">
          <color theme="0"/>
        </bottom>
      </border>
    </dxf>
    <dxf>
      <font>
        <b/>
        <strike val="0"/>
        <outline val="0"/>
        <shadow val="0"/>
        <u val="none"/>
        <vertAlign val="baseline"/>
        <sz val="11"/>
        <color theme="0"/>
        <name val="Calibri"/>
        <scheme val="minor"/>
      </font>
      <border diagonalUp="0" diagonalDown="0">
        <left style="medium">
          <color theme="0"/>
        </left>
        <right style="medium">
          <color theme="0"/>
        </right>
        <top/>
        <bottom/>
        <vertical style="medium">
          <color theme="0"/>
        </vertical>
        <horizontal style="medium">
          <color theme="0"/>
        </horizontal>
      </border>
    </dxf>
    <dxf>
      <fill>
        <patternFill>
          <bgColor rgb="FFD3DFEE"/>
        </patternFill>
      </fill>
    </dxf>
    <dxf>
      <fill>
        <patternFill>
          <bgColor rgb="FFA7BFDE"/>
        </patternFill>
      </fill>
    </dxf>
    <dxf>
      <fill>
        <patternFill>
          <bgColor rgb="FF4F81BD"/>
        </patternFill>
      </fill>
    </dxf>
  </dxfs>
  <tableStyles count="1" defaultTableStyle="TableStyleMedium9" defaultPivotStyle="PivotStyleLight16">
    <tableStyle name="George Validation Report Format" pivot="0" count="3">
      <tableStyleElement type="headerRow" dxfId="42"/>
      <tableStyleElement type="firstRowStripe" dxfId="41"/>
      <tableStyleElement type="secondRowStripe" dxfId="40"/>
    </tableStyle>
  </tableStyles>
  <colors>
    <mruColors>
      <color rgb="FF4F81BD"/>
      <color rgb="FFD3DFEE"/>
      <color rgb="FFA7BFDE"/>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id="1" name="Table1" displayName="Table1" ref="A83:F94" totalsRowShown="0" headerRowDxfId="39" headerRowBorderDxfId="38" tableBorderDxfId="37" totalsRowBorderDxfId="36">
  <tableColumns count="6">
    <tableColumn id="1" name="File Type" dataDxfId="35"/>
    <tableColumn id="2" name="Successful Records" dataDxfId="34"/>
    <tableColumn id="3" name="Failed Records" dataDxfId="33"/>
    <tableColumn id="4" name="Total Records" dataDxfId="32">
      <calculatedColumnFormula>Table1[[#This Row],[Failed Records]]+Table1[[#This Row],[Successful Records]]</calculatedColumnFormula>
    </tableColumn>
    <tableColumn id="5" name="% Good" dataDxfId="31">
      <calculatedColumnFormula>B84/D84</calculatedColumnFormula>
    </tableColumn>
    <tableColumn id="6" name="Result" dataDxfId="30"/>
  </tableColumns>
  <tableStyleInfo name="George Validation Report Format" showFirstColumn="0" showLastColumn="0" showRowStripes="1" showColumnStripes="0"/>
</table>
</file>

<file path=xl/tables/table2.xml><?xml version="1.0" encoding="utf-8"?>
<table xmlns="http://schemas.openxmlformats.org/spreadsheetml/2006/main" id="2" name="Table13" displayName="Table13" ref="A128:F139" totalsRowShown="0" headerRowDxfId="29" headerRowBorderDxfId="28" tableBorderDxfId="27" totalsRowBorderDxfId="26">
  <tableColumns count="6">
    <tableColumn id="1" name="File Type" dataDxfId="25"/>
    <tableColumn id="2" name="Successful Records" dataDxfId="24"/>
    <tableColumn id="3" name="Failed Records" dataDxfId="23"/>
    <tableColumn id="4" name="Total Records" dataDxfId="22">
      <calculatedColumnFormula>Table13[[#This Row],[Failed Records]]+Table13[[#This Row],[Successful Records]]</calculatedColumnFormula>
    </tableColumn>
    <tableColumn id="5" name="% Good" dataDxfId="21">
      <calculatedColumnFormula>B129/D129</calculatedColumnFormula>
    </tableColumn>
    <tableColumn id="6" name="Result" dataDxfId="20"/>
  </tableColumns>
  <tableStyleInfo name="George Validation Report Format" showFirstColumn="0" showLastColumn="0" showRowStripes="1" showColumnStripes="0"/>
</table>
</file>

<file path=xl/tables/table3.xml><?xml version="1.0" encoding="utf-8"?>
<table xmlns="http://schemas.openxmlformats.org/spreadsheetml/2006/main" id="3" name="Table134" displayName="Table134" ref="A45:F56" totalsRowShown="0" headerRowDxfId="19" headerRowBorderDxfId="18" tableBorderDxfId="17" totalsRowBorderDxfId="16">
  <tableColumns count="6">
    <tableColumn id="1" name="File Type" dataDxfId="15"/>
    <tableColumn id="2" name="Successful Records" dataDxfId="14"/>
    <tableColumn id="3" name="Failed Records" dataDxfId="13"/>
    <tableColumn id="4" name="Total Records" dataDxfId="12">
      <calculatedColumnFormula>Table134[[#This Row],[Failed Records]]+Table134[[#This Row],[Successful Records]]</calculatedColumnFormula>
    </tableColumn>
    <tableColumn id="5" name="% Good" dataDxfId="11">
      <calculatedColumnFormula>B46/D46</calculatedColumnFormula>
    </tableColumn>
    <tableColumn id="6" name="Result" dataDxfId="10"/>
  </tableColumns>
  <tableStyleInfo name="George Validation Report Format" showFirstColumn="0" showLastColumn="0" showRowStripes="1" showColumnStripes="0"/>
</table>
</file>

<file path=xl/tables/table4.xml><?xml version="1.0" encoding="utf-8"?>
<table xmlns="http://schemas.openxmlformats.org/spreadsheetml/2006/main" id="4" name="Table1345" displayName="Table1345" ref="A6:F17" totalsRowShown="0" headerRowDxfId="3" headerRowBorderDxfId="1" tableBorderDxfId="2" totalsRowBorderDxfId="0">
  <tableColumns count="6">
    <tableColumn id="1" name="File Type" dataDxfId="9"/>
    <tableColumn id="2" name="Successful Records" dataDxfId="8"/>
    <tableColumn id="3" name="Failed Records" dataDxfId="7"/>
    <tableColumn id="4" name="Total Records" dataDxfId="6">
      <calculatedColumnFormula>Table1345[[#This Row],[Failed Records]]+Table1345[[#This Row],[Successful Records]]</calculatedColumnFormula>
    </tableColumn>
    <tableColumn id="5" name="% Good" dataDxfId="5">
      <calculatedColumnFormula>B7/D7</calculatedColumnFormula>
    </tableColumn>
    <tableColumn id="6" name="Result" dataDxfId="4"/>
  </tableColumns>
  <tableStyleInfo name="George Validation Report Format"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 Id="rId5" Type="http://schemas.openxmlformats.org/officeDocument/2006/relationships/table" Target="../tables/table4.xml"/><Relationship Id="rId4"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dimension ref="A1:F163"/>
  <sheetViews>
    <sheetView tabSelected="1" workbookViewId="0">
      <selection activeCell="D2" sqref="D2"/>
    </sheetView>
  </sheetViews>
  <sheetFormatPr defaultRowHeight="15"/>
  <cols>
    <col min="1" max="1" width="30.28515625" customWidth="1"/>
    <col min="2" max="2" width="30" bestFit="1" customWidth="1"/>
    <col min="3" max="3" width="17.7109375" customWidth="1"/>
    <col min="4" max="4" width="16.7109375" customWidth="1"/>
    <col min="5" max="5" width="15.42578125" customWidth="1"/>
    <col min="6" max="6" width="59.42578125" bestFit="1" customWidth="1"/>
  </cols>
  <sheetData>
    <row r="1" spans="1:6" ht="21">
      <c r="A1" s="1" t="s">
        <v>17</v>
      </c>
      <c r="B1" s="3" t="s">
        <v>31</v>
      </c>
    </row>
    <row r="2" spans="1:6" ht="21">
      <c r="A2" s="1" t="s">
        <v>23</v>
      </c>
      <c r="B2" s="2">
        <v>41201</v>
      </c>
    </row>
    <row r="3" spans="1:6" ht="21">
      <c r="A3" s="1" t="s">
        <v>19</v>
      </c>
      <c r="B3" s="2">
        <v>41204</v>
      </c>
    </row>
    <row r="4" spans="1:6" ht="21.75" thickBot="1">
      <c r="A4" s="1" t="s">
        <v>18</v>
      </c>
      <c r="B4" s="1">
        <v>3</v>
      </c>
    </row>
    <row r="5" spans="1:6">
      <c r="A5" s="10"/>
      <c r="B5" s="41" t="s">
        <v>46</v>
      </c>
      <c r="C5" s="41"/>
      <c r="D5" s="41"/>
      <c r="E5" s="41"/>
      <c r="F5" s="42"/>
    </row>
    <row r="6" spans="1:6" ht="15.75" thickBot="1">
      <c r="A6" s="11" t="s">
        <v>0</v>
      </c>
      <c r="B6" s="12" t="s">
        <v>2</v>
      </c>
      <c r="C6" s="12" t="s">
        <v>3</v>
      </c>
      <c r="D6" s="12" t="s">
        <v>4</v>
      </c>
      <c r="E6" s="12" t="s">
        <v>5</v>
      </c>
      <c r="F6" s="13" t="s">
        <v>1</v>
      </c>
    </row>
    <row r="7" spans="1:6" ht="15.75" thickBot="1">
      <c r="A7" s="14" t="s">
        <v>6</v>
      </c>
      <c r="B7" s="16">
        <v>138</v>
      </c>
      <c r="C7" s="17">
        <v>0</v>
      </c>
      <c r="D7" s="17">
        <v>138</v>
      </c>
      <c r="E7" s="18">
        <f>B7/D7</f>
        <v>1</v>
      </c>
      <c r="F7" s="19" t="s">
        <v>28</v>
      </c>
    </row>
    <row r="8" spans="1:6" ht="15.75" thickBot="1">
      <c r="A8" s="14" t="s">
        <v>7</v>
      </c>
      <c r="B8" s="20">
        <v>1</v>
      </c>
      <c r="C8" s="21">
        <v>0</v>
      </c>
      <c r="D8" s="21">
        <v>1</v>
      </c>
      <c r="E8" s="22">
        <f t="shared" ref="E8:E15" si="0">B8/D8</f>
        <v>1</v>
      </c>
      <c r="F8" s="19" t="s">
        <v>28</v>
      </c>
    </row>
    <row r="9" spans="1:6" ht="15.75" thickBot="1">
      <c r="A9" s="14" t="s">
        <v>8</v>
      </c>
      <c r="B9" s="20">
        <v>106</v>
      </c>
      <c r="C9" s="21">
        <v>0</v>
      </c>
      <c r="D9" s="21">
        <v>106</v>
      </c>
      <c r="E9" s="22">
        <f t="shared" si="0"/>
        <v>1</v>
      </c>
      <c r="F9" s="19" t="s">
        <v>28</v>
      </c>
    </row>
    <row r="10" spans="1:6" ht="15.75" thickBot="1">
      <c r="A10" s="14" t="s">
        <v>9</v>
      </c>
      <c r="B10" s="20">
        <v>2485</v>
      </c>
      <c r="C10" s="21">
        <v>5</v>
      </c>
      <c r="D10" s="21">
        <v>2490</v>
      </c>
      <c r="E10" s="22">
        <f t="shared" si="0"/>
        <v>0.99799196787148592</v>
      </c>
      <c r="F10" s="23"/>
    </row>
    <row r="11" spans="1:6" ht="15.75" thickBot="1">
      <c r="A11" s="14" t="s">
        <v>10</v>
      </c>
      <c r="B11" s="20">
        <v>2484</v>
      </c>
      <c r="C11" s="21">
        <v>6</v>
      </c>
      <c r="D11" s="21">
        <v>2490</v>
      </c>
      <c r="E11" s="22">
        <f t="shared" si="0"/>
        <v>0.99759036144578317</v>
      </c>
      <c r="F11" s="31"/>
    </row>
    <row r="12" spans="1:6" ht="15.75" thickBot="1">
      <c r="A12" s="14" t="s">
        <v>11</v>
      </c>
      <c r="B12" s="20">
        <v>372</v>
      </c>
      <c r="C12" s="21">
        <v>19</v>
      </c>
      <c r="D12" s="21">
        <v>391</v>
      </c>
      <c r="E12" s="22">
        <f t="shared" si="0"/>
        <v>0.95140664961636834</v>
      </c>
      <c r="F12" s="23"/>
    </row>
    <row r="13" spans="1:6" ht="15.75" thickBot="1">
      <c r="A13" s="14" t="s">
        <v>12</v>
      </c>
      <c r="B13" s="20">
        <v>7212</v>
      </c>
      <c r="C13" s="21">
        <v>52</v>
      </c>
      <c r="D13" s="21">
        <v>7264</v>
      </c>
      <c r="E13" s="22">
        <f t="shared" si="0"/>
        <v>0.99284140969162993</v>
      </c>
      <c r="F13" s="23"/>
    </row>
    <row r="14" spans="1:6" ht="15.75" thickBot="1">
      <c r="A14" s="14" t="s">
        <v>13</v>
      </c>
      <c r="B14" s="20">
        <v>12676</v>
      </c>
      <c r="C14" s="21">
        <v>24</v>
      </c>
      <c r="D14" s="21">
        <v>12700</v>
      </c>
      <c r="E14" s="22">
        <f t="shared" si="0"/>
        <v>0.99811023622047246</v>
      </c>
      <c r="F14" s="23" t="s">
        <v>50</v>
      </c>
    </row>
    <row r="15" spans="1:6" ht="15.75" thickBot="1">
      <c r="A15" s="14" t="s">
        <v>14</v>
      </c>
      <c r="B15" s="20">
        <v>13884</v>
      </c>
      <c r="C15" s="21">
        <v>20</v>
      </c>
      <c r="D15" s="21">
        <v>13904</v>
      </c>
      <c r="E15" s="22">
        <f t="shared" si="0"/>
        <v>0.99856156501726123</v>
      </c>
      <c r="F15" s="23" t="s">
        <v>42</v>
      </c>
    </row>
    <row r="16" spans="1:6" ht="15.75" thickBot="1">
      <c r="A16" s="14" t="s">
        <v>15</v>
      </c>
      <c r="B16" s="20">
        <v>4560</v>
      </c>
      <c r="C16" s="21">
        <v>376</v>
      </c>
      <c r="D16" s="21">
        <v>4936</v>
      </c>
      <c r="E16" s="22">
        <f>Table1345[[#This Row],[Successful Records]]/Table1345[[#This Row],[Total Records]]</f>
        <v>0.92382495948136145</v>
      </c>
      <c r="F16" s="23"/>
    </row>
    <row r="17" spans="1:6">
      <c r="A17" s="15" t="s">
        <v>16</v>
      </c>
      <c r="B17" s="24">
        <v>372</v>
      </c>
      <c r="C17" s="25">
        <v>19</v>
      </c>
      <c r="D17" s="21">
        <v>391</v>
      </c>
      <c r="E17" s="26">
        <f t="shared" ref="E17" si="1">B17/D17</f>
        <v>0.95140664961636834</v>
      </c>
      <c r="F17" s="27"/>
    </row>
    <row r="20" spans="1:6">
      <c r="A20" s="43" t="s">
        <v>24</v>
      </c>
      <c r="B20" s="43"/>
      <c r="C20" s="43"/>
      <c r="D20" s="43"/>
      <c r="E20" s="43"/>
    </row>
    <row r="21" spans="1:6">
      <c r="A21" s="4" t="s">
        <v>0</v>
      </c>
      <c r="B21" s="44" t="s">
        <v>20</v>
      </c>
      <c r="C21" s="45"/>
      <c r="D21" s="45"/>
      <c r="E21" s="45"/>
    </row>
    <row r="22" spans="1:6" ht="15" hidden="1" customHeight="1">
      <c r="A22" s="8"/>
      <c r="B22" s="38"/>
      <c r="C22" s="38"/>
      <c r="D22" s="38"/>
      <c r="E22" s="38"/>
    </row>
    <row r="23" spans="1:6" ht="15" hidden="1" customHeight="1">
      <c r="A23" s="32"/>
      <c r="B23" s="46"/>
      <c r="C23" s="47"/>
      <c r="D23" s="47"/>
      <c r="E23" s="47"/>
    </row>
    <row r="24" spans="1:6" ht="15.75" hidden="1" customHeight="1">
      <c r="A24" s="8"/>
      <c r="B24" s="38"/>
      <c r="C24" s="38"/>
      <c r="D24" s="38"/>
      <c r="E24" s="38"/>
    </row>
    <row r="25" spans="1:6" ht="2.25" hidden="1" customHeight="1">
      <c r="A25" s="9"/>
      <c r="B25" s="5"/>
      <c r="C25" s="6"/>
      <c r="D25" s="6"/>
      <c r="E25" s="6"/>
    </row>
    <row r="26" spans="1:6" ht="37.5" customHeight="1">
      <c r="A26" s="33" t="s">
        <v>21</v>
      </c>
      <c r="B26" s="35" t="s">
        <v>47</v>
      </c>
      <c r="C26" s="36"/>
      <c r="D26" s="36"/>
      <c r="E26" s="36"/>
    </row>
    <row r="27" spans="1:6" ht="26.25" customHeight="1">
      <c r="A27" s="34"/>
      <c r="B27" s="37"/>
      <c r="C27" s="38"/>
      <c r="D27" s="38"/>
      <c r="E27" s="38"/>
    </row>
    <row r="28" spans="1:6" ht="45" customHeight="1">
      <c r="A28" s="28" t="s">
        <v>22</v>
      </c>
      <c r="B28" s="39" t="s">
        <v>40</v>
      </c>
      <c r="C28" s="40"/>
      <c r="D28" s="40"/>
      <c r="E28" s="40"/>
    </row>
    <row r="29" spans="1:6" ht="25.5" customHeight="1">
      <c r="A29" s="33" t="s">
        <v>16</v>
      </c>
      <c r="B29" s="35" t="s">
        <v>37</v>
      </c>
      <c r="C29" s="36"/>
      <c r="D29" s="36"/>
      <c r="E29" s="36"/>
    </row>
    <row r="30" spans="1:6" ht="17.25" customHeight="1">
      <c r="A30" s="34"/>
      <c r="B30" s="37"/>
      <c r="C30" s="38"/>
      <c r="D30" s="38"/>
      <c r="E30" s="38"/>
    </row>
    <row r="31" spans="1:6" ht="27.75" customHeight="1">
      <c r="A31" s="33" t="s">
        <v>15</v>
      </c>
      <c r="B31" s="35" t="s">
        <v>38</v>
      </c>
      <c r="C31" s="36"/>
      <c r="D31" s="36"/>
      <c r="E31" s="36"/>
    </row>
    <row r="32" spans="1:6" ht="25.5" customHeight="1">
      <c r="A32" s="34"/>
      <c r="B32" s="37"/>
      <c r="C32" s="38"/>
      <c r="D32" s="38"/>
      <c r="E32" s="38"/>
    </row>
    <row r="33" spans="1:6" ht="48" customHeight="1">
      <c r="A33" s="33" t="s">
        <v>12</v>
      </c>
      <c r="B33" s="35" t="s">
        <v>49</v>
      </c>
      <c r="C33" s="36"/>
      <c r="D33" s="36"/>
      <c r="E33" s="36"/>
    </row>
    <row r="34" spans="1:6" ht="54.75" customHeight="1">
      <c r="A34" s="34"/>
      <c r="B34" s="50"/>
      <c r="C34" s="51"/>
      <c r="D34" s="51"/>
      <c r="E34" s="51"/>
    </row>
    <row r="35" spans="1:6" ht="54.75" customHeight="1">
      <c r="A35" s="49" t="s">
        <v>11</v>
      </c>
      <c r="B35" s="52" t="s">
        <v>48</v>
      </c>
      <c r="C35" s="53"/>
      <c r="D35" s="53"/>
      <c r="E35" s="53"/>
    </row>
    <row r="40" spans="1:6" ht="21">
      <c r="A40" s="1" t="s">
        <v>17</v>
      </c>
      <c r="B40" s="3" t="s">
        <v>31</v>
      </c>
    </row>
    <row r="41" spans="1:6" ht="21">
      <c r="A41" s="1" t="s">
        <v>23</v>
      </c>
      <c r="B41" s="2">
        <v>41184</v>
      </c>
    </row>
    <row r="42" spans="1:6" ht="21">
      <c r="A42" s="1" t="s">
        <v>19</v>
      </c>
      <c r="B42" s="2">
        <v>41185</v>
      </c>
    </row>
    <row r="43" spans="1:6" ht="21.75" thickBot="1">
      <c r="A43" s="1" t="s">
        <v>18</v>
      </c>
      <c r="B43" s="1">
        <v>2</v>
      </c>
    </row>
    <row r="44" spans="1:6">
      <c r="A44" s="10"/>
      <c r="B44" s="41" t="s">
        <v>45</v>
      </c>
      <c r="C44" s="41"/>
      <c r="D44" s="41"/>
      <c r="E44" s="41"/>
      <c r="F44" s="42"/>
    </row>
    <row r="45" spans="1:6" ht="15.75" thickBot="1">
      <c r="A45" s="11" t="s">
        <v>0</v>
      </c>
      <c r="B45" s="12" t="s">
        <v>2</v>
      </c>
      <c r="C45" s="12" t="s">
        <v>3</v>
      </c>
      <c r="D45" s="12" t="s">
        <v>4</v>
      </c>
      <c r="E45" s="12" t="s">
        <v>5</v>
      </c>
      <c r="F45" s="13" t="s">
        <v>1</v>
      </c>
    </row>
    <row r="46" spans="1:6" ht="15.75" thickBot="1">
      <c r="A46" s="14" t="s">
        <v>6</v>
      </c>
      <c r="B46" s="16">
        <v>187</v>
      </c>
      <c r="C46" s="17">
        <v>0</v>
      </c>
      <c r="D46" s="17">
        <v>187</v>
      </c>
      <c r="E46" s="18">
        <f>B46/D46</f>
        <v>1</v>
      </c>
      <c r="F46" s="19" t="s">
        <v>28</v>
      </c>
    </row>
    <row r="47" spans="1:6" ht="15.75" thickBot="1">
      <c r="A47" s="14" t="s">
        <v>7</v>
      </c>
      <c r="B47" s="20">
        <v>1</v>
      </c>
      <c r="C47" s="21">
        <v>0</v>
      </c>
      <c r="D47" s="21">
        <v>1</v>
      </c>
      <c r="E47" s="22">
        <f t="shared" ref="E47:E54" si="2">B47/D47</f>
        <v>1</v>
      </c>
      <c r="F47" s="19" t="s">
        <v>28</v>
      </c>
    </row>
    <row r="48" spans="1:6" ht="15.75" thickBot="1">
      <c r="A48" s="14" t="s">
        <v>8</v>
      </c>
      <c r="B48" s="20">
        <v>106</v>
      </c>
      <c r="C48" s="21">
        <v>0</v>
      </c>
      <c r="D48" s="21">
        <v>106</v>
      </c>
      <c r="E48" s="22">
        <f t="shared" si="2"/>
        <v>1</v>
      </c>
      <c r="F48" s="19" t="s">
        <v>28</v>
      </c>
    </row>
    <row r="49" spans="1:6" ht="15.75" thickBot="1">
      <c r="A49" s="14" t="s">
        <v>9</v>
      </c>
      <c r="B49" s="20">
        <v>2539</v>
      </c>
      <c r="C49" s="21">
        <v>14</v>
      </c>
      <c r="D49" s="21">
        <v>2553</v>
      </c>
      <c r="E49" s="22">
        <f t="shared" si="2"/>
        <v>0.99451625538582056</v>
      </c>
      <c r="F49" s="23"/>
    </row>
    <row r="50" spans="1:6" ht="15.75" thickBot="1">
      <c r="A50" s="14" t="s">
        <v>10</v>
      </c>
      <c r="B50" s="20">
        <v>2535</v>
      </c>
      <c r="C50" s="21">
        <v>18</v>
      </c>
      <c r="D50" s="21">
        <v>2553</v>
      </c>
      <c r="E50" s="22">
        <f t="shared" si="2"/>
        <v>0.99294947121034083</v>
      </c>
      <c r="F50" s="31"/>
    </row>
    <row r="51" spans="1:6" ht="15.75" thickBot="1">
      <c r="A51" s="14" t="s">
        <v>11</v>
      </c>
      <c r="B51" s="20">
        <v>305</v>
      </c>
      <c r="C51" s="21">
        <v>86</v>
      </c>
      <c r="D51" s="21">
        <v>391</v>
      </c>
      <c r="E51" s="22">
        <f t="shared" si="2"/>
        <v>0.78005115089514065</v>
      </c>
      <c r="F51" s="23"/>
    </row>
    <row r="52" spans="1:6" ht="15.75" thickBot="1">
      <c r="A52" s="14" t="s">
        <v>12</v>
      </c>
      <c r="B52" s="20">
        <v>7363</v>
      </c>
      <c r="C52" s="21">
        <v>94</v>
      </c>
      <c r="D52" s="21">
        <v>7457</v>
      </c>
      <c r="E52" s="22">
        <f t="shared" si="2"/>
        <v>0.98739439452863087</v>
      </c>
      <c r="F52" s="23"/>
    </row>
    <row r="53" spans="1:6" ht="15.75" thickBot="1">
      <c r="A53" s="14" t="s">
        <v>13</v>
      </c>
      <c r="B53" s="20">
        <v>12883</v>
      </c>
      <c r="C53" s="21">
        <v>74</v>
      </c>
      <c r="D53" s="21">
        <v>12957</v>
      </c>
      <c r="E53" s="22">
        <f t="shared" si="2"/>
        <v>0.9942888014200818</v>
      </c>
      <c r="F53" s="23"/>
    </row>
    <row r="54" spans="1:6" ht="15.75" thickBot="1">
      <c r="A54" s="14" t="s">
        <v>14</v>
      </c>
      <c r="B54" s="20">
        <v>14317</v>
      </c>
      <c r="C54" s="21">
        <v>55</v>
      </c>
      <c r="D54" s="21">
        <v>14372</v>
      </c>
      <c r="E54" s="22">
        <f t="shared" si="2"/>
        <v>0.99617311438908984</v>
      </c>
      <c r="F54" s="23" t="s">
        <v>42</v>
      </c>
    </row>
    <row r="55" spans="1:6" ht="15.75" thickBot="1">
      <c r="A55" s="14" t="s">
        <v>15</v>
      </c>
      <c r="B55" s="20">
        <v>3708</v>
      </c>
      <c r="C55" s="21">
        <v>1304</v>
      </c>
      <c r="D55" s="21">
        <v>5012</v>
      </c>
      <c r="E55" s="22">
        <f>Table134[[#This Row],[Successful Records]]/Table134[[#This Row],[Total Records]]</f>
        <v>0.73982442138866722</v>
      </c>
      <c r="F55" s="23"/>
    </row>
    <row r="56" spans="1:6">
      <c r="A56" s="15" t="s">
        <v>16</v>
      </c>
      <c r="B56" s="24">
        <v>306</v>
      </c>
      <c r="C56" s="25">
        <v>85</v>
      </c>
      <c r="D56" s="21">
        <v>391</v>
      </c>
      <c r="E56" s="26">
        <f t="shared" ref="E56" si="3">B56/D56</f>
        <v>0.78260869565217395</v>
      </c>
      <c r="F56" s="27"/>
    </row>
    <row r="59" spans="1:6">
      <c r="A59" s="43" t="s">
        <v>24</v>
      </c>
      <c r="B59" s="43"/>
      <c r="C59" s="43"/>
      <c r="D59" s="43"/>
      <c r="E59" s="43"/>
    </row>
    <row r="60" spans="1:6">
      <c r="A60" s="4" t="s">
        <v>0</v>
      </c>
      <c r="B60" s="44" t="s">
        <v>20</v>
      </c>
      <c r="C60" s="45"/>
      <c r="D60" s="45"/>
      <c r="E60" s="45"/>
    </row>
    <row r="61" spans="1:6" ht="15" hidden="1" customHeight="1">
      <c r="A61" s="8"/>
      <c r="B61" s="38"/>
      <c r="C61" s="38"/>
      <c r="D61" s="38"/>
      <c r="E61" s="38"/>
    </row>
    <row r="62" spans="1:6" ht="15" hidden="1" customHeight="1">
      <c r="A62" s="30"/>
      <c r="B62" s="46"/>
      <c r="C62" s="47"/>
      <c r="D62" s="47"/>
      <c r="E62" s="47"/>
    </row>
    <row r="63" spans="1:6" ht="15.75" hidden="1" customHeight="1">
      <c r="A63" s="8"/>
      <c r="B63" s="38"/>
      <c r="C63" s="38"/>
      <c r="D63" s="38"/>
      <c r="E63" s="38"/>
    </row>
    <row r="64" spans="1:6" ht="2.25" hidden="1" customHeight="1">
      <c r="A64" s="9"/>
      <c r="B64" s="5"/>
      <c r="C64" s="6"/>
      <c r="D64" s="6"/>
      <c r="E64" s="6"/>
    </row>
    <row r="65" spans="1:5" ht="37.5" customHeight="1">
      <c r="A65" s="33" t="s">
        <v>21</v>
      </c>
      <c r="B65" s="35" t="s">
        <v>35</v>
      </c>
      <c r="C65" s="36"/>
      <c r="D65" s="36"/>
      <c r="E65" s="36"/>
    </row>
    <row r="66" spans="1:5" ht="26.25" customHeight="1">
      <c r="A66" s="34"/>
      <c r="B66" s="37"/>
      <c r="C66" s="38"/>
      <c r="D66" s="38"/>
      <c r="E66" s="38"/>
    </row>
    <row r="67" spans="1:5" ht="45" customHeight="1">
      <c r="A67" s="28" t="s">
        <v>22</v>
      </c>
      <c r="B67" s="39" t="s">
        <v>40</v>
      </c>
      <c r="C67" s="40"/>
      <c r="D67" s="40"/>
      <c r="E67" s="40"/>
    </row>
    <row r="68" spans="1:5" ht="25.5" customHeight="1">
      <c r="A68" s="33" t="s">
        <v>16</v>
      </c>
      <c r="B68" s="35" t="s">
        <v>37</v>
      </c>
      <c r="C68" s="36"/>
      <c r="D68" s="36"/>
      <c r="E68" s="36"/>
    </row>
    <row r="69" spans="1:5" ht="17.25" customHeight="1">
      <c r="A69" s="34"/>
      <c r="B69" s="37"/>
      <c r="C69" s="38"/>
      <c r="D69" s="38"/>
      <c r="E69" s="38"/>
    </row>
    <row r="70" spans="1:5" ht="27.75" customHeight="1">
      <c r="A70" s="33" t="s">
        <v>15</v>
      </c>
      <c r="B70" s="35" t="s">
        <v>38</v>
      </c>
      <c r="C70" s="36"/>
      <c r="D70" s="36"/>
      <c r="E70" s="36"/>
    </row>
    <row r="71" spans="1:5" ht="25.5" customHeight="1">
      <c r="A71" s="34"/>
      <c r="B71" s="37"/>
      <c r="C71" s="38"/>
      <c r="D71" s="38"/>
      <c r="E71" s="38"/>
    </row>
    <row r="72" spans="1:5" ht="48" customHeight="1">
      <c r="A72" s="33" t="s">
        <v>12</v>
      </c>
      <c r="B72" s="35" t="s">
        <v>41</v>
      </c>
      <c r="C72" s="36"/>
      <c r="D72" s="36"/>
      <c r="E72" s="36"/>
    </row>
    <row r="73" spans="1:5" ht="54.75" customHeight="1">
      <c r="A73" s="34"/>
      <c r="B73" s="37"/>
      <c r="C73" s="38"/>
      <c r="D73" s="38"/>
      <c r="E73" s="38"/>
    </row>
    <row r="78" spans="1:5" ht="21">
      <c r="A78" s="1" t="s">
        <v>17</v>
      </c>
      <c r="B78" s="3" t="s">
        <v>31</v>
      </c>
    </row>
    <row r="79" spans="1:5" ht="21">
      <c r="A79" s="1" t="s">
        <v>23</v>
      </c>
      <c r="B79" s="2">
        <v>41179</v>
      </c>
    </row>
    <row r="80" spans="1:5" ht="21">
      <c r="A80" s="1" t="s">
        <v>19</v>
      </c>
      <c r="B80" s="2">
        <v>41180</v>
      </c>
    </row>
    <row r="81" spans="1:6" ht="21.75" thickBot="1">
      <c r="A81" s="1" t="s">
        <v>18</v>
      </c>
      <c r="B81" s="1">
        <v>1</v>
      </c>
    </row>
    <row r="82" spans="1:6">
      <c r="A82" s="10"/>
      <c r="B82" s="41" t="s">
        <v>27</v>
      </c>
      <c r="C82" s="41"/>
      <c r="D82" s="41"/>
      <c r="E82" s="41"/>
      <c r="F82" s="42"/>
    </row>
    <row r="83" spans="1:6" ht="15.75" thickBot="1">
      <c r="A83" s="11" t="s">
        <v>0</v>
      </c>
      <c r="B83" s="12" t="s">
        <v>2</v>
      </c>
      <c r="C83" s="12" t="s">
        <v>3</v>
      </c>
      <c r="D83" s="12" t="s">
        <v>4</v>
      </c>
      <c r="E83" s="12" t="s">
        <v>5</v>
      </c>
      <c r="F83" s="13" t="s">
        <v>1</v>
      </c>
    </row>
    <row r="84" spans="1:6" ht="15.75" thickBot="1">
      <c r="A84" s="14" t="s">
        <v>6</v>
      </c>
      <c r="B84" s="16">
        <v>138</v>
      </c>
      <c r="C84" s="17">
        <v>0</v>
      </c>
      <c r="D84" s="17">
        <v>138</v>
      </c>
      <c r="E84" s="18">
        <f>B84/D84</f>
        <v>1</v>
      </c>
      <c r="F84" s="19" t="s">
        <v>28</v>
      </c>
    </row>
    <row r="85" spans="1:6" ht="15.75" thickBot="1">
      <c r="A85" s="14" t="s">
        <v>7</v>
      </c>
      <c r="B85" s="20">
        <v>1</v>
      </c>
      <c r="C85" s="21">
        <v>0</v>
      </c>
      <c r="D85" s="21">
        <v>1</v>
      </c>
      <c r="E85" s="22">
        <f t="shared" ref="E85:E92" si="4">B85/D85</f>
        <v>1</v>
      </c>
      <c r="F85" s="19" t="s">
        <v>28</v>
      </c>
    </row>
    <row r="86" spans="1:6" ht="15.75" thickBot="1">
      <c r="A86" s="14" t="s">
        <v>8</v>
      </c>
      <c r="B86" s="20">
        <v>106</v>
      </c>
      <c r="C86" s="21">
        <v>0</v>
      </c>
      <c r="D86" s="21">
        <v>106</v>
      </c>
      <c r="E86" s="22">
        <f t="shared" si="4"/>
        <v>1</v>
      </c>
      <c r="F86" s="19" t="s">
        <v>28</v>
      </c>
    </row>
    <row r="87" spans="1:6" ht="15.75" thickBot="1">
      <c r="A87" s="14" t="s">
        <v>9</v>
      </c>
      <c r="B87" s="20">
        <v>2540</v>
      </c>
      <c r="C87" s="21">
        <v>17</v>
      </c>
      <c r="D87" s="21">
        <v>2557</v>
      </c>
      <c r="E87" s="22">
        <f t="shared" si="4"/>
        <v>0.99335158388736799</v>
      </c>
      <c r="F87" s="23"/>
    </row>
    <row r="88" spans="1:6" ht="15.75" thickBot="1">
      <c r="A88" s="14" t="s">
        <v>10</v>
      </c>
      <c r="B88" s="20">
        <v>0</v>
      </c>
      <c r="C88" s="21">
        <v>2557</v>
      </c>
      <c r="D88" s="21">
        <v>2557</v>
      </c>
      <c r="E88" s="22">
        <f t="shared" si="4"/>
        <v>0</v>
      </c>
      <c r="F88" s="23" t="s">
        <v>44</v>
      </c>
    </row>
    <row r="89" spans="1:6" ht="15.75" thickBot="1">
      <c r="A89" s="14" t="s">
        <v>11</v>
      </c>
      <c r="B89" s="20">
        <v>305</v>
      </c>
      <c r="C89" s="21">
        <v>86</v>
      </c>
      <c r="D89" s="21">
        <v>391</v>
      </c>
      <c r="E89" s="22">
        <f t="shared" si="4"/>
        <v>0.78005115089514065</v>
      </c>
      <c r="F89" s="23"/>
    </row>
    <row r="90" spans="1:6" ht="15.75" thickBot="1">
      <c r="A90" s="14" t="s">
        <v>12</v>
      </c>
      <c r="B90" s="20">
        <v>0</v>
      </c>
      <c r="C90" s="21">
        <v>7485</v>
      </c>
      <c r="D90" s="21">
        <v>7485</v>
      </c>
      <c r="E90" s="22">
        <f t="shared" si="4"/>
        <v>0</v>
      </c>
      <c r="F90" s="23" t="s">
        <v>32</v>
      </c>
    </row>
    <row r="91" spans="1:6" ht="15.75" thickBot="1">
      <c r="A91" s="14" t="s">
        <v>13</v>
      </c>
      <c r="B91" s="20">
        <v>0</v>
      </c>
      <c r="C91" s="21">
        <v>13018</v>
      </c>
      <c r="D91" s="21">
        <v>13018</v>
      </c>
      <c r="E91" s="22">
        <f t="shared" si="4"/>
        <v>0</v>
      </c>
      <c r="F91" s="23" t="s">
        <v>33</v>
      </c>
    </row>
    <row r="92" spans="1:6" ht="15.75" thickBot="1">
      <c r="A92" s="14" t="s">
        <v>14</v>
      </c>
      <c r="B92" s="20">
        <v>0</v>
      </c>
      <c r="C92" s="21">
        <v>14414</v>
      </c>
      <c r="D92" s="21">
        <f>Table1[[#This Row],[Failed Records]]+Table1[[#This Row],[Successful Records]]</f>
        <v>14414</v>
      </c>
      <c r="E92" s="22">
        <f t="shared" si="4"/>
        <v>0</v>
      </c>
      <c r="F92" s="23" t="s">
        <v>34</v>
      </c>
    </row>
    <row r="93" spans="1:6" ht="15.75" thickBot="1">
      <c r="A93" s="14" t="s">
        <v>15</v>
      </c>
      <c r="B93" s="20">
        <v>3715</v>
      </c>
      <c r="C93" s="21">
        <v>1309</v>
      </c>
      <c r="D93" s="21">
        <v>5024</v>
      </c>
      <c r="E93" s="22">
        <f>Table1[[#This Row],[Successful Records]]/Table1[[#This Row],[Total Records]]</f>
        <v>0.73945063694267521</v>
      </c>
      <c r="F93" s="23"/>
    </row>
    <row r="94" spans="1:6">
      <c r="A94" s="15" t="s">
        <v>16</v>
      </c>
      <c r="B94" s="24">
        <v>306</v>
      </c>
      <c r="C94" s="25">
        <v>85</v>
      </c>
      <c r="D94" s="21">
        <v>391</v>
      </c>
      <c r="E94" s="26">
        <f t="shared" ref="E94" si="5">B94/D94</f>
        <v>0.78260869565217395</v>
      </c>
      <c r="F94" s="27"/>
    </row>
    <row r="97" spans="1:5">
      <c r="A97" s="43" t="s">
        <v>24</v>
      </c>
      <c r="B97" s="43"/>
      <c r="C97" s="43"/>
      <c r="D97" s="43"/>
      <c r="E97" s="43"/>
    </row>
    <row r="98" spans="1:5">
      <c r="A98" s="4" t="s">
        <v>0</v>
      </c>
      <c r="B98" s="44" t="s">
        <v>20</v>
      </c>
      <c r="C98" s="45"/>
      <c r="D98" s="45"/>
      <c r="E98" s="45"/>
    </row>
    <row r="99" spans="1:5" ht="15" hidden="1" customHeight="1">
      <c r="A99" s="8"/>
      <c r="B99" s="38"/>
      <c r="C99" s="38"/>
      <c r="D99" s="38"/>
      <c r="E99" s="38"/>
    </row>
    <row r="100" spans="1:5" ht="15" hidden="1" customHeight="1">
      <c r="A100" s="7"/>
      <c r="B100" s="46"/>
      <c r="C100" s="47"/>
      <c r="D100" s="47"/>
      <c r="E100" s="47"/>
    </row>
    <row r="101" spans="1:5" ht="15.75" hidden="1" customHeight="1">
      <c r="A101" s="8"/>
      <c r="B101" s="38"/>
      <c r="C101" s="38"/>
      <c r="D101" s="38"/>
      <c r="E101" s="38"/>
    </row>
    <row r="102" spans="1:5" ht="2.25" hidden="1" customHeight="1">
      <c r="A102" s="9"/>
      <c r="B102" s="5"/>
      <c r="C102" s="6"/>
      <c r="D102" s="6"/>
      <c r="E102" s="6"/>
    </row>
    <row r="103" spans="1:5" ht="37.5" customHeight="1">
      <c r="A103" s="33" t="s">
        <v>21</v>
      </c>
      <c r="B103" s="35" t="s">
        <v>35</v>
      </c>
      <c r="C103" s="36"/>
      <c r="D103" s="36"/>
      <c r="E103" s="36"/>
    </row>
    <row r="104" spans="1:5" ht="26.25" customHeight="1">
      <c r="A104" s="34"/>
      <c r="B104" s="37"/>
      <c r="C104" s="38"/>
      <c r="D104" s="38"/>
      <c r="E104" s="38"/>
    </row>
    <row r="105" spans="1:5" ht="41.25" customHeight="1">
      <c r="A105" s="28" t="s">
        <v>22</v>
      </c>
      <c r="B105" s="39" t="s">
        <v>36</v>
      </c>
      <c r="C105" s="40"/>
      <c r="D105" s="40"/>
      <c r="E105" s="40"/>
    </row>
    <row r="106" spans="1:5" ht="25.5" customHeight="1">
      <c r="A106" s="33" t="s">
        <v>16</v>
      </c>
      <c r="B106" s="35" t="s">
        <v>37</v>
      </c>
      <c r="C106" s="36"/>
      <c r="D106" s="36"/>
      <c r="E106" s="36"/>
    </row>
    <row r="107" spans="1:5" ht="17.25" customHeight="1">
      <c r="A107" s="34"/>
      <c r="B107" s="37"/>
      <c r="C107" s="38"/>
      <c r="D107" s="38"/>
      <c r="E107" s="38"/>
    </row>
    <row r="108" spans="1:5" ht="27.75" customHeight="1">
      <c r="A108" s="33" t="s">
        <v>15</v>
      </c>
      <c r="B108" s="35" t="s">
        <v>38</v>
      </c>
      <c r="C108" s="36"/>
      <c r="D108" s="36"/>
      <c r="E108" s="36"/>
    </row>
    <row r="109" spans="1:5" ht="25.5" customHeight="1">
      <c r="A109" s="34"/>
      <c r="B109" s="37"/>
      <c r="C109" s="38"/>
      <c r="D109" s="38"/>
      <c r="E109" s="38"/>
    </row>
    <row r="114" spans="1:6" ht="14.25" customHeight="1"/>
    <row r="115" spans="1:6">
      <c r="A115" s="48" t="s">
        <v>26</v>
      </c>
      <c r="B115" s="48"/>
      <c r="C115" s="48"/>
      <c r="D115" s="48"/>
      <c r="E115" s="48"/>
    </row>
    <row r="116" spans="1:6">
      <c r="A116" s="4" t="s">
        <v>0</v>
      </c>
      <c r="B116" s="44" t="s">
        <v>25</v>
      </c>
      <c r="C116" s="45"/>
      <c r="D116" s="45"/>
      <c r="E116" s="45"/>
    </row>
    <row r="117" spans="1:6">
      <c r="A117" s="33" t="s">
        <v>6</v>
      </c>
      <c r="B117" s="35" t="s">
        <v>29</v>
      </c>
      <c r="C117" s="36"/>
      <c r="D117" s="36"/>
      <c r="E117" s="36"/>
    </row>
    <row r="118" spans="1:6">
      <c r="A118" s="34"/>
      <c r="B118" s="37"/>
      <c r="C118" s="38"/>
      <c r="D118" s="38"/>
      <c r="E118" s="38"/>
    </row>
    <row r="119" spans="1:6">
      <c r="A119" s="33" t="s">
        <v>22</v>
      </c>
      <c r="B119" s="35" t="s">
        <v>30</v>
      </c>
      <c r="C119" s="36"/>
      <c r="D119" s="36"/>
      <c r="E119" s="36"/>
    </row>
    <row r="120" spans="1:6" ht="46.5" customHeight="1">
      <c r="A120" s="34"/>
      <c r="B120" s="37"/>
      <c r="C120" s="38"/>
      <c r="D120" s="38"/>
      <c r="E120" s="38"/>
    </row>
    <row r="123" spans="1:6" ht="21">
      <c r="A123" s="1" t="s">
        <v>17</v>
      </c>
      <c r="B123" s="3" t="s">
        <v>31</v>
      </c>
    </row>
    <row r="124" spans="1:6" ht="21">
      <c r="A124" s="1" t="s">
        <v>23</v>
      </c>
      <c r="B124" s="2">
        <v>41179</v>
      </c>
    </row>
    <row r="125" spans="1:6" ht="21">
      <c r="A125" s="1" t="s">
        <v>19</v>
      </c>
      <c r="B125" s="2">
        <v>41180</v>
      </c>
    </row>
    <row r="126" spans="1:6" ht="21.75" thickBot="1">
      <c r="A126" s="1" t="s">
        <v>18</v>
      </c>
      <c r="B126" s="1">
        <v>1</v>
      </c>
    </row>
    <row r="127" spans="1:6">
      <c r="A127" s="10"/>
      <c r="B127" s="41" t="s">
        <v>27</v>
      </c>
      <c r="C127" s="41"/>
      <c r="D127" s="41"/>
      <c r="E127" s="41"/>
      <c r="F127" s="42"/>
    </row>
    <row r="128" spans="1:6" ht="15.75" thickBot="1">
      <c r="A128" s="11" t="s">
        <v>0</v>
      </c>
      <c r="B128" s="12" t="s">
        <v>2</v>
      </c>
      <c r="C128" s="12" t="s">
        <v>3</v>
      </c>
      <c r="D128" s="12" t="s">
        <v>4</v>
      </c>
      <c r="E128" s="12" t="s">
        <v>5</v>
      </c>
      <c r="F128" s="13" t="s">
        <v>1</v>
      </c>
    </row>
    <row r="129" spans="1:6" ht="15.75" thickBot="1">
      <c r="A129" s="14" t="s">
        <v>6</v>
      </c>
      <c r="B129" s="16">
        <v>138</v>
      </c>
      <c r="C129" s="17">
        <v>0</v>
      </c>
      <c r="D129" s="17">
        <v>138</v>
      </c>
      <c r="E129" s="18">
        <f>B129/D129</f>
        <v>1</v>
      </c>
      <c r="F129" s="19" t="s">
        <v>28</v>
      </c>
    </row>
    <row r="130" spans="1:6" ht="15.75" thickBot="1">
      <c r="A130" s="14" t="s">
        <v>7</v>
      </c>
      <c r="B130" s="20">
        <v>1</v>
      </c>
      <c r="C130" s="21">
        <v>0</v>
      </c>
      <c r="D130" s="21">
        <v>1</v>
      </c>
      <c r="E130" s="22">
        <f t="shared" ref="E130:E137" si="6">B130/D130</f>
        <v>1</v>
      </c>
      <c r="F130" s="19" t="s">
        <v>28</v>
      </c>
    </row>
    <row r="131" spans="1:6" ht="15.75" thickBot="1">
      <c r="A131" s="14" t="s">
        <v>8</v>
      </c>
      <c r="B131" s="20">
        <v>106</v>
      </c>
      <c r="C131" s="21">
        <v>0</v>
      </c>
      <c r="D131" s="21">
        <v>106</v>
      </c>
      <c r="E131" s="22">
        <f t="shared" si="6"/>
        <v>1</v>
      </c>
      <c r="F131" s="19" t="s">
        <v>28</v>
      </c>
    </row>
    <row r="132" spans="1:6" ht="15.75" thickBot="1">
      <c r="A132" s="14" t="s">
        <v>9</v>
      </c>
      <c r="B132" s="20">
        <v>2540</v>
      </c>
      <c r="C132" s="21">
        <v>17</v>
      </c>
      <c r="D132" s="21">
        <v>2557</v>
      </c>
      <c r="E132" s="22">
        <f t="shared" si="6"/>
        <v>0.99335158388736799</v>
      </c>
      <c r="F132" s="23"/>
    </row>
    <row r="133" spans="1:6" ht="15.75" thickBot="1">
      <c r="A133" s="14" t="s">
        <v>10</v>
      </c>
      <c r="B133" s="20">
        <v>2537</v>
      </c>
      <c r="C133" s="21">
        <v>20</v>
      </c>
      <c r="D133" s="21">
        <v>2557</v>
      </c>
      <c r="E133" s="22">
        <f t="shared" si="6"/>
        <v>0.99217833398513888</v>
      </c>
      <c r="F133" s="31" t="s">
        <v>39</v>
      </c>
    </row>
    <row r="134" spans="1:6" ht="15.75" thickBot="1">
      <c r="A134" s="14" t="s">
        <v>11</v>
      </c>
      <c r="B134" s="20">
        <v>305</v>
      </c>
      <c r="C134" s="21">
        <v>86</v>
      </c>
      <c r="D134" s="21">
        <v>391</v>
      </c>
      <c r="E134" s="22">
        <f t="shared" si="6"/>
        <v>0.78005115089514065</v>
      </c>
      <c r="F134" s="23"/>
    </row>
    <row r="135" spans="1:6" ht="15.75" thickBot="1">
      <c r="A135" s="14" t="s">
        <v>12</v>
      </c>
      <c r="B135" s="20">
        <v>7383</v>
      </c>
      <c r="C135" s="21">
        <v>102</v>
      </c>
      <c r="D135" s="21">
        <v>7485</v>
      </c>
      <c r="E135" s="22">
        <f t="shared" si="6"/>
        <v>0.98637274549098197</v>
      </c>
      <c r="F135" s="23"/>
    </row>
    <row r="136" spans="1:6" ht="15.75" thickBot="1">
      <c r="A136" s="14" t="s">
        <v>13</v>
      </c>
      <c r="B136" s="20">
        <v>12937</v>
      </c>
      <c r="C136" s="21">
        <v>81</v>
      </c>
      <c r="D136" s="21">
        <v>13018</v>
      </c>
      <c r="E136" s="22">
        <f t="shared" si="6"/>
        <v>0.99377784605930253</v>
      </c>
      <c r="F136" s="23"/>
    </row>
    <row r="137" spans="1:6" ht="15.75" thickBot="1">
      <c r="A137" s="14" t="s">
        <v>14</v>
      </c>
      <c r="B137" s="20">
        <v>14370</v>
      </c>
      <c r="C137" s="21">
        <v>44</v>
      </c>
      <c r="D137" s="21">
        <v>14414</v>
      </c>
      <c r="E137" s="22">
        <f t="shared" si="6"/>
        <v>0.99694741223810179</v>
      </c>
      <c r="F137" s="23" t="s">
        <v>42</v>
      </c>
    </row>
    <row r="138" spans="1:6" ht="15.75" thickBot="1">
      <c r="A138" s="14" t="s">
        <v>15</v>
      </c>
      <c r="B138" s="20">
        <v>3715</v>
      </c>
      <c r="C138" s="21">
        <v>1309</v>
      </c>
      <c r="D138" s="21">
        <v>5024</v>
      </c>
      <c r="E138" s="22">
        <f>Table13[[#This Row],[Successful Records]]/Table13[[#This Row],[Total Records]]</f>
        <v>0.73945063694267521</v>
      </c>
      <c r="F138" s="23"/>
    </row>
    <row r="139" spans="1:6">
      <c r="A139" s="15" t="s">
        <v>16</v>
      </c>
      <c r="B139" s="24">
        <v>306</v>
      </c>
      <c r="C139" s="25">
        <v>85</v>
      </c>
      <c r="D139" s="21">
        <v>391</v>
      </c>
      <c r="E139" s="26">
        <f t="shared" ref="E139" si="7">B139/D139</f>
        <v>0.78260869565217395</v>
      </c>
      <c r="F139" s="27"/>
    </row>
    <row r="142" spans="1:6">
      <c r="A142" s="43" t="s">
        <v>24</v>
      </c>
      <c r="B142" s="43"/>
      <c r="C142" s="43"/>
      <c r="D142" s="43"/>
      <c r="E142" s="43"/>
    </row>
    <row r="143" spans="1:6">
      <c r="A143" s="4" t="s">
        <v>0</v>
      </c>
      <c r="B143" s="44" t="s">
        <v>20</v>
      </c>
      <c r="C143" s="45"/>
      <c r="D143" s="45"/>
      <c r="E143" s="45"/>
    </row>
    <row r="144" spans="1:6" ht="15" hidden="1" customHeight="1">
      <c r="A144" s="8"/>
      <c r="B144" s="38"/>
      <c r="C144" s="38"/>
      <c r="D144" s="38"/>
      <c r="E144" s="38"/>
    </row>
    <row r="145" spans="1:5" ht="15" hidden="1" customHeight="1">
      <c r="A145" s="29"/>
      <c r="B145" s="46"/>
      <c r="C145" s="47"/>
      <c r="D145" s="47"/>
      <c r="E145" s="47"/>
    </row>
    <row r="146" spans="1:5" ht="15.75" hidden="1" customHeight="1">
      <c r="A146" s="8"/>
      <c r="B146" s="38"/>
      <c r="C146" s="38"/>
      <c r="D146" s="38"/>
      <c r="E146" s="38"/>
    </row>
    <row r="147" spans="1:5" ht="2.25" hidden="1" customHeight="1">
      <c r="A147" s="9"/>
      <c r="B147" s="5"/>
      <c r="C147" s="6"/>
      <c r="D147" s="6"/>
      <c r="E147" s="6"/>
    </row>
    <row r="148" spans="1:5" ht="37.5" customHeight="1">
      <c r="A148" s="33" t="s">
        <v>21</v>
      </c>
      <c r="B148" s="35" t="s">
        <v>35</v>
      </c>
      <c r="C148" s="36"/>
      <c r="D148" s="36"/>
      <c r="E148" s="36"/>
    </row>
    <row r="149" spans="1:5" ht="26.25" customHeight="1">
      <c r="A149" s="34"/>
      <c r="B149" s="37"/>
      <c r="C149" s="38"/>
      <c r="D149" s="38"/>
      <c r="E149" s="38"/>
    </row>
    <row r="150" spans="1:5" ht="45" customHeight="1">
      <c r="A150" s="28" t="s">
        <v>22</v>
      </c>
      <c r="B150" s="39" t="s">
        <v>40</v>
      </c>
      <c r="C150" s="40"/>
      <c r="D150" s="40"/>
      <c r="E150" s="40"/>
    </row>
    <row r="151" spans="1:5" ht="25.5" customHeight="1">
      <c r="A151" s="33" t="s">
        <v>16</v>
      </c>
      <c r="B151" s="35" t="s">
        <v>37</v>
      </c>
      <c r="C151" s="36"/>
      <c r="D151" s="36"/>
      <c r="E151" s="36"/>
    </row>
    <row r="152" spans="1:5" ht="17.25" customHeight="1">
      <c r="A152" s="34"/>
      <c r="B152" s="37"/>
      <c r="C152" s="38"/>
      <c r="D152" s="38"/>
      <c r="E152" s="38"/>
    </row>
    <row r="153" spans="1:5" ht="27.75" customHeight="1">
      <c r="A153" s="33" t="s">
        <v>15</v>
      </c>
      <c r="B153" s="35" t="s">
        <v>38</v>
      </c>
      <c r="C153" s="36"/>
      <c r="D153" s="36"/>
      <c r="E153" s="36"/>
    </row>
    <row r="154" spans="1:5" ht="25.5" customHeight="1">
      <c r="A154" s="34"/>
      <c r="B154" s="37"/>
      <c r="C154" s="38"/>
      <c r="D154" s="38"/>
      <c r="E154" s="38"/>
    </row>
    <row r="155" spans="1:5" ht="48" customHeight="1">
      <c r="A155" s="33" t="s">
        <v>12</v>
      </c>
      <c r="B155" s="35" t="s">
        <v>41</v>
      </c>
      <c r="C155" s="36"/>
      <c r="D155" s="36"/>
      <c r="E155" s="36"/>
    </row>
    <row r="156" spans="1:5" ht="54.75" customHeight="1">
      <c r="A156" s="34"/>
      <c r="B156" s="37"/>
      <c r="C156" s="38"/>
      <c r="D156" s="38"/>
      <c r="E156" s="38"/>
    </row>
    <row r="159" spans="1:5" ht="14.25" customHeight="1"/>
    <row r="160" spans="1:5">
      <c r="A160" s="48" t="s">
        <v>26</v>
      </c>
      <c r="B160" s="48"/>
      <c r="C160" s="48"/>
      <c r="D160" s="48"/>
      <c r="E160" s="48"/>
    </row>
    <row r="161" spans="1:5">
      <c r="A161" s="4" t="s">
        <v>0</v>
      </c>
      <c r="B161" s="44" t="s">
        <v>25</v>
      </c>
      <c r="C161" s="45"/>
      <c r="D161" s="45"/>
      <c r="E161" s="45"/>
    </row>
    <row r="162" spans="1:5">
      <c r="A162" s="33" t="s">
        <v>22</v>
      </c>
      <c r="B162" s="35" t="s">
        <v>43</v>
      </c>
      <c r="C162" s="36"/>
      <c r="D162" s="36"/>
      <c r="E162" s="36"/>
    </row>
    <row r="163" spans="1:5" ht="19.5" customHeight="1">
      <c r="A163" s="34"/>
      <c r="B163" s="37"/>
      <c r="C163" s="38"/>
      <c r="D163" s="38"/>
      <c r="E163" s="38"/>
    </row>
  </sheetData>
  <mergeCells count="69">
    <mergeCell ref="A31:A32"/>
    <mergeCell ref="B31:E32"/>
    <mergeCell ref="A33:A34"/>
    <mergeCell ref="B33:E34"/>
    <mergeCell ref="B35:E35"/>
    <mergeCell ref="B24:E24"/>
    <mergeCell ref="A26:A27"/>
    <mergeCell ref="B26:E27"/>
    <mergeCell ref="B28:E28"/>
    <mergeCell ref="A29:A30"/>
    <mergeCell ref="B29:E30"/>
    <mergeCell ref="B5:F5"/>
    <mergeCell ref="A20:E20"/>
    <mergeCell ref="B21:E21"/>
    <mergeCell ref="B22:E22"/>
    <mergeCell ref="B23:E23"/>
    <mergeCell ref="A155:A156"/>
    <mergeCell ref="B155:E156"/>
    <mergeCell ref="A160:E160"/>
    <mergeCell ref="B161:E161"/>
    <mergeCell ref="A162:A163"/>
    <mergeCell ref="B162:E163"/>
    <mergeCell ref="B150:E150"/>
    <mergeCell ref="A151:A152"/>
    <mergeCell ref="B151:E152"/>
    <mergeCell ref="A153:A154"/>
    <mergeCell ref="B153:E154"/>
    <mergeCell ref="B144:E144"/>
    <mergeCell ref="B145:E145"/>
    <mergeCell ref="B146:E146"/>
    <mergeCell ref="A148:A149"/>
    <mergeCell ref="B148:E149"/>
    <mergeCell ref="A119:A120"/>
    <mergeCell ref="B119:E120"/>
    <mergeCell ref="B127:F127"/>
    <mergeCell ref="A142:E142"/>
    <mergeCell ref="B143:E143"/>
    <mergeCell ref="B82:F82"/>
    <mergeCell ref="A97:E97"/>
    <mergeCell ref="B98:E98"/>
    <mergeCell ref="B99:E99"/>
    <mergeCell ref="B100:E100"/>
    <mergeCell ref="A103:A104"/>
    <mergeCell ref="B103:E104"/>
    <mergeCell ref="B101:E101"/>
    <mergeCell ref="A117:A118"/>
    <mergeCell ref="B117:E118"/>
    <mergeCell ref="A115:E115"/>
    <mergeCell ref="B116:E116"/>
    <mergeCell ref="B105:E105"/>
    <mergeCell ref="A106:A107"/>
    <mergeCell ref="B106:E107"/>
    <mergeCell ref="A108:A109"/>
    <mergeCell ref="B108:E109"/>
    <mergeCell ref="B44:F44"/>
    <mergeCell ref="A59:E59"/>
    <mergeCell ref="B60:E60"/>
    <mergeCell ref="B61:E61"/>
    <mergeCell ref="B62:E62"/>
    <mergeCell ref="A70:A71"/>
    <mergeCell ref="B70:E71"/>
    <mergeCell ref="A72:A73"/>
    <mergeCell ref="B72:E73"/>
    <mergeCell ref="B63:E63"/>
    <mergeCell ref="A65:A66"/>
    <mergeCell ref="B65:E66"/>
    <mergeCell ref="B67:E67"/>
    <mergeCell ref="A68:A69"/>
    <mergeCell ref="B68:E69"/>
  </mergeCells>
  <pageMargins left="0.7" right="0.7" top="0.75" bottom="0.75" header="0.3" footer="0.3"/>
  <pageSetup paperSize="9" orientation="portrait" r:id="rId1"/>
  <tableParts count="4">
    <tablePart r:id="rId2"/>
    <tablePart r:id="rId3"/>
    <tablePart r:id="rId4"/>
    <tablePart r:id="rId5"/>
  </tableParts>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Subash Kolanchi</dc:creator>
  <cp:lastModifiedBy>muthuv</cp:lastModifiedBy>
  <dcterms:created xsi:type="dcterms:W3CDTF">2012-05-17T07:14:53Z</dcterms:created>
  <dcterms:modified xsi:type="dcterms:W3CDTF">2012-10-22T05:47:13Z</dcterms:modified>
</cp:coreProperties>
</file>