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4" i="1"/>
  <c r="E8"/>
  <c r="E9"/>
  <c r="E10"/>
  <c r="E11"/>
  <c r="E12"/>
  <c r="E13"/>
  <c r="E15"/>
  <c r="E16"/>
  <c r="E17"/>
  <c r="E7"/>
  <c r="E45"/>
  <c r="E44"/>
  <c r="E43"/>
  <c r="E42"/>
  <c r="E41"/>
  <c r="E40"/>
  <c r="E39"/>
  <c r="E38"/>
  <c r="E37"/>
  <c r="E36"/>
  <c r="E35"/>
  <c r="E73"/>
  <c r="E72"/>
  <c r="E71"/>
  <c r="E70"/>
  <c r="E69"/>
  <c r="E68"/>
  <c r="E67"/>
  <c r="E66"/>
  <c r="E65"/>
  <c r="E64"/>
  <c r="E63"/>
  <c r="E104"/>
  <c r="E103"/>
  <c r="E102"/>
  <c r="E101"/>
  <c r="E100"/>
  <c r="E99"/>
  <c r="E98"/>
  <c r="E97"/>
  <c r="E96"/>
  <c r="E95"/>
  <c r="E94"/>
  <c r="E138"/>
  <c r="E137"/>
  <c r="E136"/>
  <c r="E135"/>
  <c r="E134"/>
  <c r="E133"/>
  <c r="E132"/>
  <c r="E131"/>
  <c r="E130"/>
  <c r="E129"/>
  <c r="E128"/>
  <c r="E178"/>
  <c r="E179"/>
  <c r="E180"/>
  <c r="E181"/>
  <c r="E176"/>
  <c r="E177"/>
  <c r="E175"/>
  <c r="E174"/>
  <c r="E173"/>
  <c r="E172"/>
  <c r="E171"/>
</calcChain>
</file>

<file path=xl/sharedStrings.xml><?xml version="1.0" encoding="utf-8"?>
<sst xmlns="http://schemas.openxmlformats.org/spreadsheetml/2006/main" count="264" uniqueCount="59">
  <si>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</si>
  <si>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</si>
  <si>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</si>
  <si>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</si>
  <si>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</si>
  <si>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</si>
  <si>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</si>
  <si>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</si>
  <si>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</si>
  <si>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</si>
  <si>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</si>
  <si>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</si>
  <si>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</si>
  <si>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</si>
  <si>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</si>
  <si>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</si>
  <si>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</si>
  <si>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</si>
  <si>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</si>
  <si>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</si>
  <si>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</si>
  <si>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</si>
  <si>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</si>
  <si>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</si>
  <si>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</si>
  <si>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</si>
  <si>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</si>
  <si>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</si>
  <si>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</si>
  <si>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No records are available.</t>
  </si>
  <si>
    <t>Douglas</t>
  </si>
  <si>
    <t>1. Some SchoolCodes  were  repeated. For Ex: SchoolCode /DistrictCode ‘0’/’0990’</t>
  </si>
  <si>
    <t xml:space="preserve">1.In MinutesPerWeek, they gave the value as decimal value. We got the formatting error.
</t>
  </si>
  <si>
    <t>Failed.</t>
  </si>
  <si>
    <t>1.ServiceRefID is uniquefield. It should not be repeated.</t>
  </si>
  <si>
    <t xml:space="preserve">1.Some SchoolCode did not exist in School file, but it existed in Student file.
2.Disability Code is required field, It can not be blank.
</t>
  </si>
  <si>
    <t xml:space="preserve">Goal </t>
  </si>
  <si>
    <t>1. Some GoalAreaCode  did not exist in SelectList file, but It existed in Goal file.</t>
  </si>
  <si>
    <t>SelectLists File</t>
  </si>
  <si>
    <t>1. I gave the value for LegacySpedCode as '010', '020',..instead of 10,20,..</t>
  </si>
  <si>
    <t>Iteration 2</t>
  </si>
  <si>
    <t xml:space="preserve">1.Some SchoolCode did not exist in School file, but it existed in Student file.
</t>
  </si>
  <si>
    <t xml:space="preserve">1. In MinutesPerWeek, they gave the value as decimal value. We got the formatting error.
2. ServiceDeliveryStatement is required field, It should not be blank.
</t>
  </si>
  <si>
    <t>1. Given the value for LegacySpedCode as EnrichLabel for  'Disab'.</t>
  </si>
  <si>
    <t xml:space="preserve">1. In MinutesPerWeek, they gave the value as decimal value. We got the formatting error.
2. LRE code '201'  did not exist in SelectLists file, but it existed in IEP file.
</t>
  </si>
  <si>
    <t>Iteration 3</t>
  </si>
  <si>
    <t>Iteration 4</t>
  </si>
  <si>
    <t>Some StudentRefID's are missing in Student file.</t>
  </si>
  <si>
    <t>Some GoalRefID's are missing in Goal file..</t>
  </si>
  <si>
    <t>Some IEPRefID's are missing in IEP file..</t>
  </si>
  <si>
    <t>Some ServiceRefID's repeated in Service file.</t>
  </si>
  <si>
    <t xml:space="preserve">1. LRE code '201'  did not exist in SelectLists file, but it existed in IEP file.
</t>
  </si>
  <si>
    <t xml:space="preserve">1.SchoolCode '1555' did not exist in School file, but it existed in Student file.
</t>
  </si>
  <si>
    <t>Iteration 5</t>
  </si>
  <si>
    <t>Some ServiceProviderTitle are missing in  in SelectLists file.</t>
  </si>
  <si>
    <t>1.Some ServiceProviderTitle are missing in  in SelectLists file(O&amp;M Therapist).</t>
  </si>
  <si>
    <t>Some GoalRefID's are missing in Goal file.</t>
  </si>
  <si>
    <t>Some IEPRefID's are missing in IEP file.</t>
  </si>
  <si>
    <t>Iteration 6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</si>
</sst>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25" xfId="0" applyFill="1" applyBorder="1"/>
    <xf numFmtId="10" fontId="0" fillId="0" borderId="0" xfId="0" applyNumberFormat="1"/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5" borderId="0" xfId="0" applyFill="1" applyAlignment="1">
      <alignment horizontal="center" vertical="center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border outline="0">
        <top style="medium">
          <color indexed="64"/>
        </top>
      </border>
    </dxf>
    <dxf>
      <numFmt numFmtId="14" formatCode="0.00%"/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  <dxf>
      <numFmt numFmtId="14" formatCode="0.00%"/>
    </dxf>
    <dxf>
      <border outline="0"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27:F138" totalsRowShown="0" tableBorderDxfId="9">
  <tableColumns count="6">
    <tableColumn id="1" name="File Type"/>
    <tableColumn id="2" name="Successful Records"/>
    <tableColumn id="3" name="Failed Records"/>
    <tableColumn id="4" name="Total Records"/>
    <tableColumn id="5" name="% Good" dataDxfId="8">
      <calculatedColumnFormula>B128/D128</calculatedColumnFormula>
    </tableColumn>
    <tableColumn id="6" name="Resul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93:F104" totalsRowShown="0" tableBorderDxfId="7">
  <tableColumns count="6">
    <tableColumn id="1" name="File Type"/>
    <tableColumn id="2" name="Successful Records"/>
    <tableColumn id="3" name="Failed Records"/>
    <tableColumn id="4" name="Total Records"/>
    <tableColumn id="5" name="% Good" dataDxfId="6">
      <calculatedColumnFormula>B94/D94</calculatedColumnFormula>
    </tableColumn>
    <tableColumn id="6" name="Resul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43" displayName="Table143" ref="A62:F73" totalsRowShown="0" tableBorderDxfId="5">
  <tableColumns count="6">
    <tableColumn id="1" name="File Type"/>
    <tableColumn id="2" name="Successful Records"/>
    <tableColumn id="3" name="Failed Records"/>
    <tableColumn id="4" name="Total Records"/>
    <tableColumn id="5" name="% Good" dataDxfId="4">
      <calculatedColumnFormula>B63/D63</calculatedColumnFormula>
    </tableColumn>
    <tableColumn id="6" name="Resul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35" displayName="Table1435" ref="A34:F45" totalsRowShown="0" tableBorderDxfId="3">
  <tableColumns count="6">
    <tableColumn id="1" name="File Type"/>
    <tableColumn id="2" name="Successful Records"/>
    <tableColumn id="3" name="Failed Records"/>
    <tableColumn id="4" name="Total Records"/>
    <tableColumn id="5" name="% Good" dataDxfId="2">
      <calculatedColumnFormula>B35/D35</calculatedColumnFormula>
    </tableColumn>
    <tableColumn id="6" name="Resul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4356" displayName="Table14356" ref="A6:F17" totalsRowShown="0" tableBorderDxfId="0">
  <tableColumns count="6">
    <tableColumn id="1" name="File Type"/>
    <tableColumn id="2" name="Successful Records"/>
    <tableColumn id="3" name="Failed Records"/>
    <tableColumn id="4" name="Total Records"/>
    <tableColumn id="5" name="% Good" dataDxfId="1">
      <calculatedColumnFormula>B7/D7</calculatedColumnFormula>
    </tableColumn>
    <tableColumn id="6" name="Resul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5"/>
  <sheetViews>
    <sheetView tabSelected="1" workbookViewId="0">
      <selection activeCell="B5" sqref="B5:F5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54.85546875" bestFit="1" customWidth="1"/>
  </cols>
  <sheetData>
    <row r="1" spans="1:6" ht="21">
      <c r="A1" s="10" t="s">
        <v>19</v>
      </c>
      <c r="B1" s="14" t="s">
        <v>30</v>
      </c>
    </row>
    <row r="2" spans="1:6" ht="21">
      <c r="A2" s="10" t="s">
        <v>25</v>
      </c>
      <c r="B2" s="11">
        <v>41153</v>
      </c>
    </row>
    <row r="3" spans="1:6" ht="21">
      <c r="A3" s="10" t="s">
        <v>21</v>
      </c>
      <c r="B3" s="11">
        <v>41155</v>
      </c>
    </row>
    <row r="4" spans="1:6" ht="21.75" thickBot="1">
      <c r="A4" s="10" t="s">
        <v>20</v>
      </c>
      <c r="B4" s="10">
        <v>6</v>
      </c>
    </row>
    <row r="5" spans="1:6">
      <c r="A5" s="17"/>
      <c r="B5" s="25" t="s">
        <v>58</v>
      </c>
      <c r="C5" s="25"/>
      <c r="D5" s="25"/>
      <c r="E5" s="25"/>
      <c r="F5" s="26"/>
    </row>
    <row r="6" spans="1:6">
      <c r="A6" t="s">
        <v>0</v>
      </c>
      <c r="B6" t="s">
        <v>2</v>
      </c>
      <c r="C6" t="s">
        <v>3</v>
      </c>
      <c r="D6" t="s">
        <v>4</v>
      </c>
      <c r="E6" t="s">
        <v>5</v>
      </c>
      <c r="F6" t="s">
        <v>1</v>
      </c>
    </row>
    <row r="7" spans="1:6">
      <c r="A7" t="s">
        <v>6</v>
      </c>
      <c r="B7">
        <v>146</v>
      </c>
      <c r="C7">
        <v>0</v>
      </c>
      <c r="D7">
        <v>146</v>
      </c>
      <c r="E7" s="18">
        <f>B7/D7</f>
        <v>1</v>
      </c>
      <c r="F7" t="s">
        <v>7</v>
      </c>
    </row>
    <row r="8" spans="1:6">
      <c r="A8" t="s">
        <v>8</v>
      </c>
      <c r="B8">
        <v>1</v>
      </c>
      <c r="C8">
        <v>0</v>
      </c>
      <c r="D8">
        <v>1</v>
      </c>
      <c r="E8" s="18">
        <f t="shared" ref="E8:E17" si="0">B8/D8</f>
        <v>1</v>
      </c>
      <c r="F8" t="s">
        <v>7</v>
      </c>
    </row>
    <row r="9" spans="1:6">
      <c r="A9" t="s">
        <v>9</v>
      </c>
      <c r="B9">
        <v>93</v>
      </c>
      <c r="C9">
        <v>0</v>
      </c>
      <c r="D9">
        <v>93</v>
      </c>
      <c r="E9" s="18">
        <f t="shared" si="0"/>
        <v>1</v>
      </c>
      <c r="F9" t="s">
        <v>7</v>
      </c>
    </row>
    <row r="10" spans="1:6">
      <c r="A10" t="s">
        <v>10</v>
      </c>
      <c r="B10">
        <v>6532</v>
      </c>
      <c r="C10">
        <v>0</v>
      </c>
      <c r="D10">
        <v>6532</v>
      </c>
      <c r="E10" s="18">
        <f t="shared" si="0"/>
        <v>1</v>
      </c>
      <c r="F10" t="s">
        <v>7</v>
      </c>
    </row>
    <row r="11" spans="1:6">
      <c r="A11" t="s">
        <v>12</v>
      </c>
      <c r="B11">
        <v>6532</v>
      </c>
      <c r="C11">
        <v>0</v>
      </c>
      <c r="D11">
        <v>6532</v>
      </c>
      <c r="E11" s="18">
        <f t="shared" si="0"/>
        <v>1</v>
      </c>
      <c r="F11" t="s">
        <v>7</v>
      </c>
    </row>
    <row r="12" spans="1:6">
      <c r="A12" t="s">
        <v>13</v>
      </c>
      <c r="B12">
        <v>810</v>
      </c>
      <c r="C12">
        <v>0</v>
      </c>
      <c r="D12">
        <v>810</v>
      </c>
      <c r="E12" s="18">
        <f t="shared" si="0"/>
        <v>1</v>
      </c>
      <c r="F12" t="s">
        <v>7</v>
      </c>
    </row>
    <row r="13" spans="1:6">
      <c r="A13" t="s">
        <v>14</v>
      </c>
      <c r="B13">
        <v>21295</v>
      </c>
      <c r="C13">
        <v>18</v>
      </c>
      <c r="D13">
        <v>21313</v>
      </c>
      <c r="E13" s="18">
        <f t="shared" si="0"/>
        <v>0.99915544503354758</v>
      </c>
      <c r="F13" t="s">
        <v>54</v>
      </c>
    </row>
    <row r="14" spans="1:6">
      <c r="A14" t="s">
        <v>15</v>
      </c>
      <c r="B14">
        <v>21147</v>
      </c>
      <c r="C14">
        <v>1</v>
      </c>
      <c r="D14">
        <v>21148</v>
      </c>
      <c r="E14" s="18">
        <f>B14/D14</f>
        <v>0.99995271420465293</v>
      </c>
      <c r="F14" t="s">
        <v>57</v>
      </c>
    </row>
    <row r="15" spans="1:6">
      <c r="A15" t="s">
        <v>16</v>
      </c>
      <c r="B15">
        <v>46795</v>
      </c>
      <c r="C15">
        <v>3</v>
      </c>
      <c r="D15">
        <v>46798</v>
      </c>
      <c r="E15" s="18">
        <f t="shared" si="0"/>
        <v>0.99993589469635458</v>
      </c>
      <c r="F15" t="s">
        <v>56</v>
      </c>
    </row>
    <row r="16" spans="1:6">
      <c r="A16" t="s">
        <v>17</v>
      </c>
      <c r="B16">
        <v>747</v>
      </c>
      <c r="C16">
        <v>63</v>
      </c>
      <c r="D16">
        <v>810</v>
      </c>
      <c r="E16" s="18">
        <f t="shared" si="0"/>
        <v>0.92222222222222228</v>
      </c>
      <c r="F16" t="s">
        <v>47</v>
      </c>
    </row>
    <row r="17" spans="1:6">
      <c r="A17" t="s">
        <v>18</v>
      </c>
      <c r="B17">
        <v>1684</v>
      </c>
      <c r="C17">
        <v>0</v>
      </c>
      <c r="D17">
        <v>1684</v>
      </c>
      <c r="E17" s="18">
        <f t="shared" si="0"/>
        <v>1</v>
      </c>
      <c r="F17" t="s">
        <v>7</v>
      </c>
    </row>
    <row r="20" spans="1:6">
      <c r="A20" s="27" t="s">
        <v>26</v>
      </c>
      <c r="B20" s="27"/>
      <c r="C20" s="27"/>
      <c r="D20" s="27"/>
      <c r="E20" s="27"/>
    </row>
    <row r="21" spans="1:6">
      <c r="A21" s="16" t="s">
        <v>0</v>
      </c>
      <c r="B21" s="28" t="s">
        <v>22</v>
      </c>
      <c r="C21" s="29"/>
      <c r="D21" s="29"/>
      <c r="E21" s="29"/>
    </row>
    <row r="22" spans="1:6" ht="15" hidden="1" customHeight="1">
      <c r="A22" s="15"/>
      <c r="B22" s="24"/>
      <c r="C22" s="24"/>
      <c r="D22" s="24"/>
      <c r="E22" s="24"/>
    </row>
    <row r="23" spans="1:6">
      <c r="A23" s="19" t="s">
        <v>14</v>
      </c>
      <c r="B23" s="21" t="s">
        <v>55</v>
      </c>
      <c r="C23" s="22"/>
      <c r="D23" s="22"/>
      <c r="E23" s="22"/>
    </row>
    <row r="24" spans="1:6" ht="20.25" customHeight="1">
      <c r="A24" s="20"/>
      <c r="B24" s="23"/>
      <c r="C24" s="24"/>
      <c r="D24" s="24"/>
      <c r="E24" s="24"/>
    </row>
    <row r="29" spans="1:6" ht="21">
      <c r="A29" s="10" t="s">
        <v>19</v>
      </c>
      <c r="B29" s="14" t="s">
        <v>30</v>
      </c>
    </row>
    <row r="30" spans="1:6" ht="21">
      <c r="A30" s="10" t="s">
        <v>25</v>
      </c>
      <c r="B30" s="11">
        <v>41143</v>
      </c>
    </row>
    <row r="31" spans="1:6" ht="21">
      <c r="A31" s="10" t="s">
        <v>21</v>
      </c>
      <c r="B31" s="11">
        <v>41144</v>
      </c>
    </row>
    <row r="32" spans="1:6" ht="21.75" thickBot="1">
      <c r="A32" s="10" t="s">
        <v>20</v>
      </c>
      <c r="B32" s="10">
        <v>5</v>
      </c>
    </row>
    <row r="33" spans="1:6">
      <c r="A33" s="17"/>
      <c r="B33" s="25" t="s">
        <v>53</v>
      </c>
      <c r="C33" s="25"/>
      <c r="D33" s="25"/>
      <c r="E33" s="25"/>
      <c r="F33" s="26"/>
    </row>
    <row r="34" spans="1:6">
      <c r="A34" t="s">
        <v>0</v>
      </c>
      <c r="B34" t="s">
        <v>2</v>
      </c>
      <c r="C34" t="s">
        <v>3</v>
      </c>
      <c r="D34" t="s">
        <v>4</v>
      </c>
      <c r="E34" t="s">
        <v>5</v>
      </c>
      <c r="F34" t="s">
        <v>1</v>
      </c>
    </row>
    <row r="35" spans="1:6">
      <c r="A35" t="s">
        <v>6</v>
      </c>
      <c r="B35">
        <v>146</v>
      </c>
      <c r="C35">
        <v>0</v>
      </c>
      <c r="D35">
        <v>146</v>
      </c>
      <c r="E35" s="18">
        <f>B35/D35</f>
        <v>1</v>
      </c>
      <c r="F35" t="s">
        <v>7</v>
      </c>
    </row>
    <row r="36" spans="1:6">
      <c r="A36" t="s">
        <v>8</v>
      </c>
      <c r="B36">
        <v>1</v>
      </c>
      <c r="C36">
        <v>0</v>
      </c>
      <c r="D36">
        <v>1</v>
      </c>
      <c r="E36" s="18">
        <f t="shared" ref="E36:E45" si="1">B36/D36</f>
        <v>1</v>
      </c>
      <c r="F36" t="s">
        <v>7</v>
      </c>
    </row>
    <row r="37" spans="1:6">
      <c r="A37" t="s">
        <v>9</v>
      </c>
      <c r="B37">
        <v>93</v>
      </c>
      <c r="C37">
        <v>0</v>
      </c>
      <c r="D37">
        <v>93</v>
      </c>
      <c r="E37" s="18">
        <f t="shared" si="1"/>
        <v>1</v>
      </c>
      <c r="F37" t="s">
        <v>7</v>
      </c>
    </row>
    <row r="38" spans="1:6">
      <c r="A38" t="s">
        <v>10</v>
      </c>
      <c r="B38">
        <v>6489</v>
      </c>
      <c r="C38">
        <v>0</v>
      </c>
      <c r="D38">
        <v>6489</v>
      </c>
      <c r="E38" s="18">
        <f t="shared" si="1"/>
        <v>1</v>
      </c>
      <c r="F38" t="s">
        <v>7</v>
      </c>
    </row>
    <row r="39" spans="1:6">
      <c r="A39" t="s">
        <v>12</v>
      </c>
      <c r="B39">
        <v>6489</v>
      </c>
      <c r="C39">
        <v>0</v>
      </c>
      <c r="D39">
        <v>6489</v>
      </c>
      <c r="E39" s="18">
        <f t="shared" si="1"/>
        <v>1</v>
      </c>
      <c r="F39" t="s">
        <v>7</v>
      </c>
    </row>
    <row r="40" spans="1:6">
      <c r="A40" t="s">
        <v>13</v>
      </c>
      <c r="B40">
        <v>808</v>
      </c>
      <c r="C40">
        <v>0</v>
      </c>
      <c r="D40">
        <v>808</v>
      </c>
      <c r="E40" s="18">
        <f t="shared" si="1"/>
        <v>1</v>
      </c>
      <c r="F40" t="s">
        <v>7</v>
      </c>
    </row>
    <row r="41" spans="1:6">
      <c r="A41" t="s">
        <v>14</v>
      </c>
      <c r="B41">
        <v>21170</v>
      </c>
      <c r="C41">
        <v>15</v>
      </c>
      <c r="D41">
        <v>21185</v>
      </c>
      <c r="E41" s="18">
        <f t="shared" si="1"/>
        <v>0.99929195185272601</v>
      </c>
      <c r="F41" t="s">
        <v>54</v>
      </c>
    </row>
    <row r="42" spans="1:6">
      <c r="A42" t="s">
        <v>15</v>
      </c>
      <c r="B42">
        <v>21055</v>
      </c>
      <c r="C42">
        <v>0</v>
      </c>
      <c r="D42">
        <v>21055</v>
      </c>
      <c r="E42" s="18">
        <f t="shared" si="1"/>
        <v>1</v>
      </c>
      <c r="F42" t="s">
        <v>7</v>
      </c>
    </row>
    <row r="43" spans="1:6">
      <c r="A43" t="s">
        <v>16</v>
      </c>
      <c r="B43">
        <v>46582</v>
      </c>
      <c r="C43">
        <v>0</v>
      </c>
      <c r="D43">
        <v>46582</v>
      </c>
      <c r="E43" s="18">
        <f t="shared" si="1"/>
        <v>1</v>
      </c>
      <c r="F43" t="s">
        <v>7</v>
      </c>
    </row>
    <row r="44" spans="1:6">
      <c r="A44" t="s">
        <v>17</v>
      </c>
      <c r="B44">
        <v>750</v>
      </c>
      <c r="C44">
        <v>58</v>
      </c>
      <c r="D44">
        <v>808</v>
      </c>
      <c r="E44" s="18">
        <f t="shared" si="1"/>
        <v>0.92821782178217827</v>
      </c>
      <c r="F44" t="s">
        <v>47</v>
      </c>
    </row>
    <row r="45" spans="1:6">
      <c r="A45" t="s">
        <v>18</v>
      </c>
      <c r="B45">
        <v>1671</v>
      </c>
      <c r="C45">
        <v>0</v>
      </c>
      <c r="D45">
        <v>1671</v>
      </c>
      <c r="E45" s="18">
        <f t="shared" si="1"/>
        <v>1</v>
      </c>
      <c r="F45" t="s">
        <v>7</v>
      </c>
    </row>
    <row r="48" spans="1:6">
      <c r="A48" s="27" t="s">
        <v>26</v>
      </c>
      <c r="B48" s="27"/>
      <c r="C48" s="27"/>
      <c r="D48" s="27"/>
      <c r="E48" s="27"/>
    </row>
    <row r="49" spans="1:6">
      <c r="A49" s="16" t="s">
        <v>0</v>
      </c>
      <c r="B49" s="28" t="s">
        <v>22</v>
      </c>
      <c r="C49" s="29"/>
      <c r="D49" s="29"/>
      <c r="E49" s="29"/>
    </row>
    <row r="50" spans="1:6" ht="15" hidden="1" customHeight="1">
      <c r="A50" s="15"/>
      <c r="B50" s="24"/>
      <c r="C50" s="24"/>
      <c r="D50" s="24"/>
      <c r="E50" s="24"/>
    </row>
    <row r="51" spans="1:6">
      <c r="A51" s="19" t="s">
        <v>14</v>
      </c>
      <c r="B51" s="21" t="s">
        <v>55</v>
      </c>
      <c r="C51" s="22"/>
      <c r="D51" s="22"/>
      <c r="E51" s="22"/>
    </row>
    <row r="52" spans="1:6" ht="20.25" customHeight="1">
      <c r="A52" s="20"/>
      <c r="B52" s="23"/>
      <c r="C52" s="24"/>
      <c r="D52" s="24"/>
      <c r="E52" s="24"/>
    </row>
    <row r="57" spans="1:6" ht="21">
      <c r="A57" s="10" t="s">
        <v>19</v>
      </c>
      <c r="B57" s="14" t="s">
        <v>30</v>
      </c>
    </row>
    <row r="58" spans="1:6" ht="21">
      <c r="A58" s="10" t="s">
        <v>25</v>
      </c>
      <c r="B58" s="11">
        <v>41141</v>
      </c>
    </row>
    <row r="59" spans="1:6" ht="21">
      <c r="A59" s="10" t="s">
        <v>21</v>
      </c>
      <c r="B59" s="11">
        <v>41142</v>
      </c>
    </row>
    <row r="60" spans="1:6" ht="21.75" thickBot="1">
      <c r="A60" s="10" t="s">
        <v>20</v>
      </c>
      <c r="B60" s="10">
        <v>4</v>
      </c>
    </row>
    <row r="61" spans="1:6">
      <c r="A61" s="17"/>
      <c r="B61" s="25" t="s">
        <v>46</v>
      </c>
      <c r="C61" s="25"/>
      <c r="D61" s="25"/>
      <c r="E61" s="25"/>
      <c r="F61" s="26"/>
    </row>
    <row r="62" spans="1:6">
      <c r="A62" t="s">
        <v>0</v>
      </c>
      <c r="B62" t="s">
        <v>2</v>
      </c>
      <c r="C62" t="s">
        <v>3</v>
      </c>
      <c r="D62" t="s">
        <v>4</v>
      </c>
      <c r="E62" t="s">
        <v>5</v>
      </c>
      <c r="F62" t="s">
        <v>1</v>
      </c>
    </row>
    <row r="63" spans="1:6">
      <c r="A63" t="s">
        <v>6</v>
      </c>
      <c r="B63">
        <v>146</v>
      </c>
      <c r="C63">
        <v>0</v>
      </c>
      <c r="D63">
        <v>146</v>
      </c>
      <c r="E63" s="18">
        <f>B63/D63</f>
        <v>1</v>
      </c>
      <c r="F63" t="s">
        <v>7</v>
      </c>
    </row>
    <row r="64" spans="1:6">
      <c r="A64" t="s">
        <v>8</v>
      </c>
      <c r="B64">
        <v>1</v>
      </c>
      <c r="C64">
        <v>0</v>
      </c>
      <c r="D64">
        <v>1</v>
      </c>
      <c r="E64" s="18">
        <f t="shared" ref="E64:E73" si="2">B64/D64</f>
        <v>1</v>
      </c>
      <c r="F64" t="s">
        <v>7</v>
      </c>
    </row>
    <row r="65" spans="1:6">
      <c r="A65" t="s">
        <v>9</v>
      </c>
      <c r="B65">
        <v>93</v>
      </c>
      <c r="C65">
        <v>0</v>
      </c>
      <c r="D65">
        <v>93</v>
      </c>
      <c r="E65" s="18">
        <f t="shared" si="2"/>
        <v>1</v>
      </c>
      <c r="F65" t="s">
        <v>7</v>
      </c>
    </row>
    <row r="66" spans="1:6">
      <c r="A66" t="s">
        <v>10</v>
      </c>
      <c r="B66">
        <v>6476</v>
      </c>
      <c r="C66">
        <v>2</v>
      </c>
      <c r="D66">
        <v>6478</v>
      </c>
      <c r="E66" s="18">
        <f t="shared" si="2"/>
        <v>0.9996912627354122</v>
      </c>
      <c r="F66" t="s">
        <v>11</v>
      </c>
    </row>
    <row r="67" spans="1:6">
      <c r="A67" t="s">
        <v>12</v>
      </c>
      <c r="B67">
        <v>6461</v>
      </c>
      <c r="C67">
        <v>17</v>
      </c>
      <c r="D67">
        <v>6478</v>
      </c>
      <c r="E67" s="18">
        <f t="shared" si="2"/>
        <v>0.99737573325100337</v>
      </c>
      <c r="F67" t="s">
        <v>11</v>
      </c>
    </row>
    <row r="68" spans="1:6">
      <c r="A68" t="s">
        <v>13</v>
      </c>
      <c r="B68">
        <v>803</v>
      </c>
      <c r="C68">
        <v>0</v>
      </c>
      <c r="D68">
        <v>803</v>
      </c>
      <c r="E68" s="18">
        <f t="shared" si="2"/>
        <v>1</v>
      </c>
      <c r="F68" t="s">
        <v>7</v>
      </c>
    </row>
    <row r="69" spans="1:6">
      <c r="A69" t="s">
        <v>14</v>
      </c>
      <c r="B69">
        <v>12650</v>
      </c>
      <c r="C69">
        <v>8494</v>
      </c>
      <c r="D69">
        <v>21144</v>
      </c>
      <c r="E69" s="18">
        <f t="shared" si="2"/>
        <v>0.5982784714339765</v>
      </c>
      <c r="F69" t="s">
        <v>50</v>
      </c>
    </row>
    <row r="70" spans="1:6">
      <c r="A70" t="s">
        <v>15</v>
      </c>
      <c r="B70">
        <v>20986</v>
      </c>
      <c r="C70">
        <v>50</v>
      </c>
      <c r="D70">
        <v>21036</v>
      </c>
      <c r="E70" s="18">
        <f t="shared" si="2"/>
        <v>0.99762312226659056</v>
      </c>
      <c r="F70" t="s">
        <v>49</v>
      </c>
    </row>
    <row r="71" spans="1:6">
      <c r="A71" t="s">
        <v>16</v>
      </c>
      <c r="B71">
        <v>46375</v>
      </c>
      <c r="C71">
        <v>157</v>
      </c>
      <c r="D71">
        <v>46532</v>
      </c>
      <c r="E71" s="18">
        <f t="shared" si="2"/>
        <v>0.99662597782171414</v>
      </c>
      <c r="F71" t="s">
        <v>48</v>
      </c>
    </row>
    <row r="72" spans="1:6">
      <c r="A72" t="s">
        <v>17</v>
      </c>
      <c r="B72">
        <v>746</v>
      </c>
      <c r="C72">
        <v>57</v>
      </c>
      <c r="D72">
        <v>803</v>
      </c>
      <c r="E72" s="18">
        <f t="shared" si="2"/>
        <v>0.92901618929016194</v>
      </c>
      <c r="F72" t="s">
        <v>47</v>
      </c>
    </row>
    <row r="73" spans="1:6">
      <c r="A73" t="s">
        <v>18</v>
      </c>
      <c r="B73">
        <v>1658</v>
      </c>
      <c r="C73">
        <v>0</v>
      </c>
      <c r="D73">
        <v>1658</v>
      </c>
      <c r="E73" s="18">
        <f t="shared" si="2"/>
        <v>1</v>
      </c>
      <c r="F73" t="s">
        <v>7</v>
      </c>
    </row>
    <row r="76" spans="1:6">
      <c r="A76" s="27" t="s">
        <v>26</v>
      </c>
      <c r="B76" s="27"/>
      <c r="C76" s="27"/>
      <c r="D76" s="27"/>
      <c r="E76" s="27"/>
    </row>
    <row r="77" spans="1:6">
      <c r="A77" s="16" t="s">
        <v>0</v>
      </c>
      <c r="B77" s="28" t="s">
        <v>22</v>
      </c>
      <c r="C77" s="29"/>
      <c r="D77" s="29"/>
      <c r="E77" s="29"/>
    </row>
    <row r="78" spans="1:6" ht="15" hidden="1" customHeight="1">
      <c r="A78" s="15"/>
      <c r="B78" s="24"/>
      <c r="C78" s="24"/>
      <c r="D78" s="24"/>
      <c r="E78" s="24"/>
    </row>
    <row r="79" spans="1:6" ht="33.75" customHeight="1">
      <c r="A79" s="19" t="s">
        <v>24</v>
      </c>
      <c r="B79" s="30" t="s">
        <v>51</v>
      </c>
      <c r="C79" s="31"/>
      <c r="D79" s="31"/>
      <c r="E79" s="31"/>
    </row>
    <row r="80" spans="1:6" hidden="1">
      <c r="A80" s="20"/>
      <c r="B80" s="32"/>
      <c r="C80" s="33"/>
      <c r="D80" s="33"/>
      <c r="E80" s="33"/>
    </row>
    <row r="81" spans="1:6" ht="15.75" customHeight="1">
      <c r="A81" s="19" t="s">
        <v>23</v>
      </c>
      <c r="B81" s="21" t="s">
        <v>52</v>
      </c>
      <c r="C81" s="22"/>
      <c r="D81" s="22"/>
      <c r="E81" s="22"/>
    </row>
    <row r="82" spans="1:6" ht="12.75" customHeight="1">
      <c r="A82" s="20"/>
      <c r="B82" s="23"/>
      <c r="C82" s="24"/>
      <c r="D82" s="24"/>
      <c r="E82" s="24"/>
    </row>
    <row r="83" spans="1:6">
      <c r="A83" s="19" t="s">
        <v>14</v>
      </c>
      <c r="B83" s="21" t="s">
        <v>34</v>
      </c>
      <c r="C83" s="22"/>
      <c r="D83" s="22"/>
      <c r="E83" s="22"/>
    </row>
    <row r="84" spans="1:6" ht="20.25" customHeight="1">
      <c r="A84" s="20"/>
      <c r="B84" s="23"/>
      <c r="C84" s="24"/>
      <c r="D84" s="24"/>
      <c r="E84" s="24"/>
    </row>
    <row r="88" spans="1:6" ht="21">
      <c r="A88" s="10" t="s">
        <v>19</v>
      </c>
      <c r="B88" s="14" t="s">
        <v>30</v>
      </c>
    </row>
    <row r="89" spans="1:6" ht="21">
      <c r="A89" s="10" t="s">
        <v>25</v>
      </c>
      <c r="B89" s="11">
        <v>41136</v>
      </c>
    </row>
    <row r="90" spans="1:6" ht="21">
      <c r="A90" s="10" t="s">
        <v>21</v>
      </c>
      <c r="B90" s="11">
        <v>41137</v>
      </c>
    </row>
    <row r="91" spans="1:6" ht="21.75" thickBot="1">
      <c r="A91" s="10" t="s">
        <v>20</v>
      </c>
      <c r="B91" s="10">
        <v>3</v>
      </c>
    </row>
    <row r="92" spans="1:6">
      <c r="A92" s="17"/>
      <c r="B92" s="25" t="s">
        <v>45</v>
      </c>
      <c r="C92" s="25"/>
      <c r="D92" s="25"/>
      <c r="E92" s="25"/>
      <c r="F92" s="26"/>
    </row>
    <row r="93" spans="1:6">
      <c r="A93" t="s">
        <v>0</v>
      </c>
      <c r="B93" t="s">
        <v>2</v>
      </c>
      <c r="C93" t="s">
        <v>3</v>
      </c>
      <c r="D93" t="s">
        <v>4</v>
      </c>
      <c r="E93" t="s">
        <v>5</v>
      </c>
      <c r="F93" t="s">
        <v>1</v>
      </c>
    </row>
    <row r="94" spans="1:6">
      <c r="A94" t="s">
        <v>6</v>
      </c>
      <c r="B94">
        <v>146</v>
      </c>
      <c r="C94">
        <v>0</v>
      </c>
      <c r="D94">
        <v>146</v>
      </c>
      <c r="E94" s="18">
        <f>B94/D94</f>
        <v>1</v>
      </c>
      <c r="F94" t="s">
        <v>7</v>
      </c>
    </row>
    <row r="95" spans="1:6">
      <c r="A95" t="s">
        <v>8</v>
      </c>
      <c r="B95">
        <v>1</v>
      </c>
      <c r="C95">
        <v>0</v>
      </c>
      <c r="D95">
        <v>1</v>
      </c>
      <c r="E95" s="18">
        <f t="shared" ref="E95:E104" si="3">B95/D95</f>
        <v>1</v>
      </c>
      <c r="F95" t="s">
        <v>7</v>
      </c>
    </row>
    <row r="96" spans="1:6">
      <c r="A96" t="s">
        <v>9</v>
      </c>
      <c r="B96">
        <v>93</v>
      </c>
      <c r="C96">
        <v>0</v>
      </c>
      <c r="D96">
        <v>93</v>
      </c>
      <c r="E96" s="18">
        <f t="shared" si="3"/>
        <v>1</v>
      </c>
      <c r="F96" t="s">
        <v>7</v>
      </c>
    </row>
    <row r="97" spans="1:6">
      <c r="A97" t="s">
        <v>10</v>
      </c>
      <c r="B97">
        <v>6469</v>
      </c>
      <c r="C97">
        <v>5</v>
      </c>
      <c r="D97">
        <v>6474</v>
      </c>
      <c r="E97" s="18">
        <f t="shared" si="3"/>
        <v>0.99922767995057149</v>
      </c>
      <c r="F97" t="s">
        <v>11</v>
      </c>
    </row>
    <row r="98" spans="1:6">
      <c r="A98" t="s">
        <v>12</v>
      </c>
      <c r="B98">
        <v>6455</v>
      </c>
      <c r="C98">
        <v>19</v>
      </c>
      <c r="D98">
        <v>6474</v>
      </c>
      <c r="E98" s="18">
        <f t="shared" si="3"/>
        <v>0.9970651838121718</v>
      </c>
      <c r="F98" t="s">
        <v>11</v>
      </c>
    </row>
    <row r="99" spans="1:6">
      <c r="A99" t="s">
        <v>13</v>
      </c>
      <c r="B99">
        <v>801</v>
      </c>
      <c r="C99">
        <v>0</v>
      </c>
      <c r="D99">
        <v>801</v>
      </c>
      <c r="E99" s="18">
        <f t="shared" si="3"/>
        <v>1</v>
      </c>
      <c r="F99" t="s">
        <v>7</v>
      </c>
    </row>
    <row r="100" spans="1:6">
      <c r="A100" t="s">
        <v>14</v>
      </c>
      <c r="B100">
        <v>0</v>
      </c>
      <c r="C100">
        <v>21127</v>
      </c>
      <c r="D100">
        <v>21127</v>
      </c>
      <c r="E100" s="18">
        <f t="shared" si="3"/>
        <v>0</v>
      </c>
      <c r="F100" t="s">
        <v>33</v>
      </c>
    </row>
    <row r="101" spans="1:6">
      <c r="A101" t="s">
        <v>15</v>
      </c>
      <c r="B101">
        <v>19949</v>
      </c>
      <c r="C101">
        <v>1110</v>
      </c>
      <c r="D101">
        <v>21059</v>
      </c>
      <c r="E101" s="18">
        <f t="shared" si="3"/>
        <v>0.94729094448929196</v>
      </c>
      <c r="F101" t="s">
        <v>33</v>
      </c>
    </row>
    <row r="102" spans="1:6">
      <c r="A102" t="s">
        <v>16</v>
      </c>
      <c r="B102">
        <v>44261</v>
      </c>
      <c r="C102">
        <v>2434</v>
      </c>
      <c r="D102">
        <v>46695</v>
      </c>
      <c r="E102" s="18">
        <f t="shared" si="3"/>
        <v>0.94787450476496415</v>
      </c>
      <c r="F102" t="s">
        <v>11</v>
      </c>
    </row>
    <row r="103" spans="1:6">
      <c r="A103" t="s">
        <v>17</v>
      </c>
      <c r="B103">
        <v>746</v>
      </c>
      <c r="C103">
        <v>55</v>
      </c>
      <c r="D103">
        <v>801</v>
      </c>
      <c r="E103" s="18">
        <f t="shared" si="3"/>
        <v>0.93133583021223476</v>
      </c>
      <c r="F103" t="s">
        <v>11</v>
      </c>
    </row>
    <row r="104" spans="1:6">
      <c r="A104" t="s">
        <v>18</v>
      </c>
      <c r="B104">
        <v>1651</v>
      </c>
      <c r="C104">
        <v>0</v>
      </c>
      <c r="D104">
        <v>1651</v>
      </c>
      <c r="E104" s="18">
        <f t="shared" si="3"/>
        <v>1</v>
      </c>
      <c r="F104" t="s">
        <v>7</v>
      </c>
    </row>
    <row r="107" spans="1:6">
      <c r="A107" s="27" t="s">
        <v>26</v>
      </c>
      <c r="B107" s="27"/>
      <c r="C107" s="27"/>
      <c r="D107" s="27"/>
      <c r="E107" s="27"/>
    </row>
    <row r="108" spans="1:6">
      <c r="A108" s="16" t="s">
        <v>0</v>
      </c>
      <c r="B108" s="28" t="s">
        <v>22</v>
      </c>
      <c r="C108" s="29"/>
      <c r="D108" s="29"/>
      <c r="E108" s="29"/>
    </row>
    <row r="109" spans="1:6" ht="15" hidden="1" customHeight="1">
      <c r="A109" s="15"/>
      <c r="B109" s="24"/>
      <c r="C109" s="24"/>
      <c r="D109" s="24"/>
      <c r="E109" s="24"/>
    </row>
    <row r="110" spans="1:6" ht="45.75" customHeight="1">
      <c r="A110" s="19" t="s">
        <v>24</v>
      </c>
      <c r="B110" s="30" t="s">
        <v>44</v>
      </c>
      <c r="C110" s="31"/>
      <c r="D110" s="31"/>
      <c r="E110" s="31"/>
    </row>
    <row r="111" spans="1:6" hidden="1">
      <c r="A111" s="20"/>
      <c r="B111" s="32"/>
      <c r="C111" s="33"/>
      <c r="D111" s="33"/>
      <c r="E111" s="33"/>
    </row>
    <row r="112" spans="1:6" ht="15.75" customHeight="1">
      <c r="A112" s="19" t="s">
        <v>23</v>
      </c>
      <c r="B112" s="21" t="s">
        <v>41</v>
      </c>
      <c r="C112" s="22"/>
      <c r="D112" s="22"/>
      <c r="E112" s="22"/>
    </row>
    <row r="113" spans="1:6" ht="21.75" customHeight="1">
      <c r="A113" s="20"/>
      <c r="B113" s="23"/>
      <c r="C113" s="24"/>
      <c r="D113" s="24"/>
      <c r="E113" s="24"/>
    </row>
    <row r="114" spans="1:6">
      <c r="A114" s="19" t="s">
        <v>14</v>
      </c>
      <c r="B114" s="21" t="s">
        <v>34</v>
      </c>
      <c r="C114" s="22"/>
      <c r="D114" s="22"/>
      <c r="E114" s="22"/>
    </row>
    <row r="115" spans="1:6">
      <c r="A115" s="20"/>
      <c r="B115" s="23"/>
      <c r="C115" s="24"/>
      <c r="D115" s="24"/>
      <c r="E115" s="24"/>
    </row>
    <row r="116" spans="1:6">
      <c r="A116" s="19" t="s">
        <v>36</v>
      </c>
      <c r="B116" s="21" t="s">
        <v>37</v>
      </c>
      <c r="C116" s="22"/>
      <c r="D116" s="22"/>
      <c r="E116" s="22"/>
    </row>
    <row r="117" spans="1:6">
      <c r="A117" s="20"/>
      <c r="B117" s="23"/>
      <c r="C117" s="24"/>
      <c r="D117" s="24"/>
      <c r="E117" s="24"/>
    </row>
    <row r="122" spans="1:6" ht="21">
      <c r="A122" s="10" t="s">
        <v>19</v>
      </c>
      <c r="B122" s="14" t="s">
        <v>30</v>
      </c>
    </row>
    <row r="123" spans="1:6" ht="21">
      <c r="A123" s="10" t="s">
        <v>25</v>
      </c>
      <c r="B123" s="11">
        <v>41129</v>
      </c>
    </row>
    <row r="124" spans="1:6" ht="21">
      <c r="A124" s="10" t="s">
        <v>21</v>
      </c>
      <c r="B124" s="11">
        <v>41130</v>
      </c>
    </row>
    <row r="125" spans="1:6" ht="21.75" thickBot="1">
      <c r="A125" s="10" t="s">
        <v>20</v>
      </c>
      <c r="B125" s="10">
        <v>2</v>
      </c>
    </row>
    <row r="126" spans="1:6">
      <c r="A126" s="17"/>
      <c r="B126" s="25" t="s">
        <v>40</v>
      </c>
      <c r="C126" s="25"/>
      <c r="D126" s="25"/>
      <c r="E126" s="25"/>
      <c r="F126" s="26"/>
    </row>
    <row r="127" spans="1:6">
      <c r="A127" t="s">
        <v>0</v>
      </c>
      <c r="B127" t="s">
        <v>2</v>
      </c>
      <c r="C127" t="s">
        <v>3</v>
      </c>
      <c r="D127" t="s">
        <v>4</v>
      </c>
      <c r="E127" t="s">
        <v>5</v>
      </c>
      <c r="F127" t="s">
        <v>1</v>
      </c>
    </row>
    <row r="128" spans="1:6">
      <c r="A128" t="s">
        <v>6</v>
      </c>
      <c r="B128">
        <v>146</v>
      </c>
      <c r="C128">
        <v>0</v>
      </c>
      <c r="D128">
        <v>146</v>
      </c>
      <c r="E128" s="18">
        <f>B128/D128</f>
        <v>1</v>
      </c>
      <c r="F128" t="s">
        <v>7</v>
      </c>
    </row>
    <row r="129" spans="1:6">
      <c r="A129" t="s">
        <v>8</v>
      </c>
      <c r="B129">
        <v>1</v>
      </c>
      <c r="C129">
        <v>0</v>
      </c>
      <c r="D129">
        <v>1</v>
      </c>
      <c r="E129" s="18">
        <f t="shared" ref="E129:E138" si="4">B129/D129</f>
        <v>1</v>
      </c>
      <c r="F129" t="s">
        <v>7</v>
      </c>
    </row>
    <row r="130" spans="1:6">
      <c r="A130" t="s">
        <v>9</v>
      </c>
      <c r="B130">
        <v>92</v>
      </c>
      <c r="C130">
        <v>0</v>
      </c>
      <c r="D130">
        <v>92</v>
      </c>
      <c r="E130" s="18">
        <f t="shared" si="4"/>
        <v>1</v>
      </c>
      <c r="F130" t="s">
        <v>7</v>
      </c>
    </row>
    <row r="131" spans="1:6">
      <c r="A131" t="s">
        <v>10</v>
      </c>
      <c r="B131">
        <v>6384</v>
      </c>
      <c r="C131">
        <v>83</v>
      </c>
      <c r="D131">
        <v>6467</v>
      </c>
      <c r="E131" s="18">
        <f t="shared" si="4"/>
        <v>0.98716561002010206</v>
      </c>
      <c r="F131" t="s">
        <v>11</v>
      </c>
    </row>
    <row r="132" spans="1:6">
      <c r="A132" t="s">
        <v>12</v>
      </c>
      <c r="B132">
        <v>6349</v>
      </c>
      <c r="C132">
        <v>118</v>
      </c>
      <c r="D132">
        <v>6467</v>
      </c>
      <c r="E132" s="18">
        <f t="shared" si="4"/>
        <v>0.98175351785990417</v>
      </c>
      <c r="F132" t="s">
        <v>11</v>
      </c>
    </row>
    <row r="133" spans="1:6">
      <c r="A133" t="s">
        <v>13</v>
      </c>
      <c r="B133">
        <v>785</v>
      </c>
      <c r="C133">
        <v>0</v>
      </c>
      <c r="D133">
        <v>785</v>
      </c>
      <c r="E133" s="18">
        <f t="shared" si="4"/>
        <v>1</v>
      </c>
      <c r="F133" t="s">
        <v>7</v>
      </c>
    </row>
    <row r="134" spans="1:6">
      <c r="A134" t="s">
        <v>14</v>
      </c>
      <c r="B134">
        <v>0</v>
      </c>
      <c r="C134">
        <v>21083</v>
      </c>
      <c r="D134">
        <v>21083</v>
      </c>
      <c r="E134" s="18">
        <f t="shared" si="4"/>
        <v>0</v>
      </c>
      <c r="F134" t="s">
        <v>33</v>
      </c>
    </row>
    <row r="135" spans="1:6">
      <c r="A135" t="s">
        <v>15</v>
      </c>
      <c r="B135">
        <v>20367</v>
      </c>
      <c r="C135">
        <v>674</v>
      </c>
      <c r="D135">
        <v>21041</v>
      </c>
      <c r="E135" s="18">
        <f t="shared" si="4"/>
        <v>0.96796730193431868</v>
      </c>
      <c r="F135" t="s">
        <v>33</v>
      </c>
    </row>
    <row r="136" spans="1:6">
      <c r="A136" t="s">
        <v>16</v>
      </c>
      <c r="B136">
        <v>45018</v>
      </c>
      <c r="C136">
        <v>1620</v>
      </c>
      <c r="D136">
        <v>46638</v>
      </c>
      <c r="E136" s="18">
        <f t="shared" si="4"/>
        <v>0.96526437668853726</v>
      </c>
      <c r="F136" t="s">
        <v>11</v>
      </c>
    </row>
    <row r="137" spans="1:6">
      <c r="A137" t="s">
        <v>17</v>
      </c>
      <c r="B137">
        <v>712</v>
      </c>
      <c r="C137">
        <v>73</v>
      </c>
      <c r="D137">
        <v>785</v>
      </c>
      <c r="E137" s="18">
        <f t="shared" si="4"/>
        <v>0.90700636942675161</v>
      </c>
      <c r="F137" t="s">
        <v>11</v>
      </c>
    </row>
    <row r="138" spans="1:6">
      <c r="A138" t="s">
        <v>18</v>
      </c>
      <c r="B138">
        <v>1627</v>
      </c>
      <c r="C138">
        <v>0</v>
      </c>
      <c r="D138">
        <v>1627</v>
      </c>
      <c r="E138" s="18">
        <f t="shared" si="4"/>
        <v>1</v>
      </c>
      <c r="F138" t="s">
        <v>7</v>
      </c>
    </row>
    <row r="141" spans="1:6">
      <c r="A141" s="27" t="s">
        <v>26</v>
      </c>
      <c r="B141" s="27"/>
      <c r="C141" s="27"/>
      <c r="D141" s="27"/>
      <c r="E141" s="27"/>
    </row>
    <row r="142" spans="1:6">
      <c r="A142" s="16" t="s">
        <v>0</v>
      </c>
      <c r="B142" s="28" t="s">
        <v>22</v>
      </c>
      <c r="C142" s="29"/>
      <c r="D142" s="29"/>
      <c r="E142" s="29"/>
    </row>
    <row r="143" spans="1:6" ht="15" hidden="1" customHeight="1">
      <c r="A143" s="15"/>
      <c r="B143" s="24"/>
      <c r="C143" s="24"/>
      <c r="D143" s="24"/>
      <c r="E143" s="24"/>
    </row>
    <row r="144" spans="1:6" ht="45.75" customHeight="1">
      <c r="A144" s="19" t="s">
        <v>24</v>
      </c>
      <c r="B144" s="30" t="s">
        <v>42</v>
      </c>
      <c r="C144" s="31"/>
      <c r="D144" s="31"/>
      <c r="E144" s="31"/>
    </row>
    <row r="145" spans="1:5" hidden="1">
      <c r="A145" s="20"/>
      <c r="B145" s="32"/>
      <c r="C145" s="33"/>
      <c r="D145" s="33"/>
      <c r="E145" s="33"/>
    </row>
    <row r="146" spans="1:5" ht="15.75" customHeight="1">
      <c r="A146" s="19" t="s">
        <v>23</v>
      </c>
      <c r="B146" s="21" t="s">
        <v>41</v>
      </c>
      <c r="C146" s="22"/>
      <c r="D146" s="22"/>
      <c r="E146" s="22"/>
    </row>
    <row r="147" spans="1:5" ht="21.75" customHeight="1">
      <c r="A147" s="20"/>
      <c r="B147" s="23"/>
      <c r="C147" s="24"/>
      <c r="D147" s="24"/>
      <c r="E147" s="24"/>
    </row>
    <row r="148" spans="1:5">
      <c r="A148" s="19" t="s">
        <v>14</v>
      </c>
      <c r="B148" s="21" t="s">
        <v>34</v>
      </c>
      <c r="C148" s="22"/>
      <c r="D148" s="22"/>
      <c r="E148" s="22"/>
    </row>
    <row r="149" spans="1:5">
      <c r="A149" s="20"/>
      <c r="B149" s="23"/>
      <c r="C149" s="24"/>
      <c r="D149" s="24"/>
      <c r="E149" s="24"/>
    </row>
    <row r="150" spans="1:5">
      <c r="A150" s="19" t="s">
        <v>36</v>
      </c>
      <c r="B150" s="21" t="s">
        <v>37</v>
      </c>
      <c r="C150" s="22"/>
      <c r="D150" s="22"/>
      <c r="E150" s="22"/>
    </row>
    <row r="151" spans="1:5">
      <c r="A151" s="20"/>
      <c r="B151" s="23"/>
      <c r="C151" s="24"/>
      <c r="D151" s="24"/>
      <c r="E151" s="24"/>
    </row>
    <row r="158" spans="1:5">
      <c r="A158" s="34" t="s">
        <v>28</v>
      </c>
      <c r="B158" s="34"/>
      <c r="C158" s="34"/>
      <c r="D158" s="34"/>
      <c r="E158" s="34"/>
    </row>
    <row r="159" spans="1:5">
      <c r="A159" s="35" t="s">
        <v>38</v>
      </c>
      <c r="B159" s="37" t="s">
        <v>43</v>
      </c>
      <c r="C159" s="38"/>
      <c r="D159" s="38"/>
      <c r="E159" s="38"/>
    </row>
    <row r="160" spans="1:5" ht="27.75" customHeight="1">
      <c r="A160" s="36"/>
      <c r="B160" s="39"/>
      <c r="C160" s="40"/>
      <c r="D160" s="40"/>
      <c r="E160" s="40"/>
    </row>
    <row r="165" spans="1:6" ht="21">
      <c r="A165" s="10" t="s">
        <v>19</v>
      </c>
      <c r="B165" s="14" t="s">
        <v>30</v>
      </c>
    </row>
    <row r="166" spans="1:6" ht="21">
      <c r="A166" s="10" t="s">
        <v>25</v>
      </c>
      <c r="B166" s="11">
        <v>41109</v>
      </c>
    </row>
    <row r="167" spans="1:6" ht="21">
      <c r="A167" s="10" t="s">
        <v>21</v>
      </c>
      <c r="B167" s="11">
        <v>41110</v>
      </c>
    </row>
    <row r="168" spans="1:6" ht="21.75" thickBot="1">
      <c r="A168" s="10" t="s">
        <v>20</v>
      </c>
      <c r="B168" s="10">
        <v>1</v>
      </c>
    </row>
    <row r="169" spans="1:6" ht="15.75" thickBot="1">
      <c r="A169" s="9"/>
      <c r="B169" s="41" t="s">
        <v>27</v>
      </c>
      <c r="C169" s="41"/>
      <c r="D169" s="41"/>
      <c r="E169" s="41"/>
      <c r="F169" s="42"/>
    </row>
    <row r="170" spans="1:6" ht="15.75" thickBot="1">
      <c r="A170" s="7" t="s">
        <v>0</v>
      </c>
      <c r="B170" s="8" t="s">
        <v>2</v>
      </c>
      <c r="C170" s="8" t="s">
        <v>3</v>
      </c>
      <c r="D170" s="8" t="s">
        <v>4</v>
      </c>
      <c r="E170" s="8" t="s">
        <v>5</v>
      </c>
      <c r="F170" s="8" t="s">
        <v>1</v>
      </c>
    </row>
    <row r="171" spans="1:6" ht="16.5" thickTop="1" thickBot="1">
      <c r="A171" s="1" t="s">
        <v>6</v>
      </c>
      <c r="B171" s="12">
        <v>127</v>
      </c>
      <c r="C171" s="12">
        <v>0</v>
      </c>
      <c r="D171" s="12">
        <v>127</v>
      </c>
      <c r="E171" s="3">
        <f>B171/D171</f>
        <v>1</v>
      </c>
      <c r="F171" s="2" t="s">
        <v>7</v>
      </c>
    </row>
    <row r="172" spans="1:6" ht="15.75" thickBot="1">
      <c r="A172" s="4" t="s">
        <v>8</v>
      </c>
      <c r="B172" s="13">
        <v>1</v>
      </c>
      <c r="C172" s="13">
        <v>0</v>
      </c>
      <c r="D172" s="13">
        <v>1</v>
      </c>
      <c r="E172" s="3">
        <f t="shared" ref="E172:E181" si="5">B172/D172</f>
        <v>1</v>
      </c>
      <c r="F172" s="5" t="s">
        <v>7</v>
      </c>
    </row>
    <row r="173" spans="1:6" ht="15.75" thickBot="1">
      <c r="A173" s="4" t="s">
        <v>9</v>
      </c>
      <c r="B173" s="12">
        <v>82</v>
      </c>
      <c r="C173" s="12">
        <v>10</v>
      </c>
      <c r="D173" s="12">
        <v>92</v>
      </c>
      <c r="E173" s="3">
        <f t="shared" si="5"/>
        <v>0.89130434782608692</v>
      </c>
      <c r="F173" s="2" t="s">
        <v>7</v>
      </c>
    </row>
    <row r="174" spans="1:6" ht="15.75" thickBot="1">
      <c r="A174" s="4" t="s">
        <v>10</v>
      </c>
      <c r="B174" s="13">
        <v>6073</v>
      </c>
      <c r="C174" s="13">
        <v>372</v>
      </c>
      <c r="D174" s="13">
        <v>6445</v>
      </c>
      <c r="E174" s="3">
        <f t="shared" si="5"/>
        <v>0.94228083785880523</v>
      </c>
      <c r="F174" s="2" t="s">
        <v>11</v>
      </c>
    </row>
    <row r="175" spans="1:6" ht="15.75" thickBot="1">
      <c r="A175" s="4" t="s">
        <v>12</v>
      </c>
      <c r="B175" s="12">
        <v>3647</v>
      </c>
      <c r="C175" s="12">
        <v>2797</v>
      </c>
      <c r="D175" s="12">
        <v>6444</v>
      </c>
      <c r="E175" s="3">
        <f t="shared" si="5"/>
        <v>0.56595282433271266</v>
      </c>
      <c r="F175" s="2" t="s">
        <v>11</v>
      </c>
    </row>
    <row r="176" spans="1:6" ht="15.75" thickBot="1">
      <c r="A176" s="4" t="s">
        <v>13</v>
      </c>
      <c r="B176" s="13">
        <v>765</v>
      </c>
      <c r="C176" s="13">
        <v>0</v>
      </c>
      <c r="D176" s="13">
        <v>765</v>
      </c>
      <c r="E176" s="3">
        <f t="shared" si="5"/>
        <v>1</v>
      </c>
      <c r="F176" s="2" t="s">
        <v>7</v>
      </c>
    </row>
    <row r="177" spans="1:6" ht="15.75" thickBot="1">
      <c r="A177" s="4" t="s">
        <v>14</v>
      </c>
      <c r="B177" s="12">
        <v>0</v>
      </c>
      <c r="C177" s="12">
        <v>20968</v>
      </c>
      <c r="D177" s="12">
        <v>20968</v>
      </c>
      <c r="E177" s="3">
        <f t="shared" si="5"/>
        <v>0</v>
      </c>
      <c r="F177" s="2" t="s">
        <v>33</v>
      </c>
    </row>
    <row r="178" spans="1:6" ht="15.75" thickBot="1">
      <c r="A178" s="4" t="s">
        <v>15</v>
      </c>
      <c r="B178" s="13">
        <v>9689</v>
      </c>
      <c r="C178" s="13">
        <v>11276</v>
      </c>
      <c r="D178" s="13">
        <v>20965</v>
      </c>
      <c r="E178" s="3">
        <f t="shared" si="5"/>
        <v>0.46215120438826618</v>
      </c>
      <c r="F178" s="2" t="s">
        <v>33</v>
      </c>
    </row>
    <row r="179" spans="1:6" ht="15.75" thickBot="1">
      <c r="A179" s="4" t="s">
        <v>16</v>
      </c>
      <c r="B179" s="12">
        <v>20819</v>
      </c>
      <c r="C179" s="12">
        <v>25594</v>
      </c>
      <c r="D179" s="12">
        <v>46413</v>
      </c>
      <c r="E179" s="3">
        <f t="shared" si="5"/>
        <v>0.44855967078189302</v>
      </c>
      <c r="F179" s="2" t="s">
        <v>11</v>
      </c>
    </row>
    <row r="180" spans="1:6" ht="15.75" thickBot="1">
      <c r="A180" s="4" t="s">
        <v>17</v>
      </c>
      <c r="B180" s="13">
        <v>660</v>
      </c>
      <c r="C180" s="13">
        <v>105</v>
      </c>
      <c r="D180" s="13">
        <v>765</v>
      </c>
      <c r="E180" s="3">
        <f t="shared" si="5"/>
        <v>0.86274509803921573</v>
      </c>
      <c r="F180" s="2" t="s">
        <v>11</v>
      </c>
    </row>
    <row r="181" spans="1:6" ht="15.75" thickBot="1">
      <c r="A181" s="6" t="s">
        <v>18</v>
      </c>
      <c r="B181" s="12">
        <v>1594</v>
      </c>
      <c r="C181" s="12">
        <v>0</v>
      </c>
      <c r="D181" s="12">
        <v>1594</v>
      </c>
      <c r="E181" s="3">
        <f t="shared" si="5"/>
        <v>1</v>
      </c>
      <c r="F181" s="2" t="s">
        <v>29</v>
      </c>
    </row>
    <row r="184" spans="1:6">
      <c r="A184" s="27" t="s">
        <v>26</v>
      </c>
      <c r="B184" s="27"/>
      <c r="C184" s="27"/>
      <c r="D184" s="27"/>
      <c r="E184" s="27"/>
    </row>
    <row r="185" spans="1:6">
      <c r="A185" s="16" t="s">
        <v>0</v>
      </c>
      <c r="B185" s="28" t="s">
        <v>22</v>
      </c>
      <c r="C185" s="29"/>
      <c r="D185" s="29"/>
      <c r="E185" s="29"/>
    </row>
    <row r="186" spans="1:6" ht="15" hidden="1" customHeight="1">
      <c r="A186" s="15"/>
      <c r="B186" s="24"/>
      <c r="C186" s="24"/>
      <c r="D186" s="24"/>
      <c r="E186" s="24"/>
    </row>
    <row r="187" spans="1:6" ht="33" customHeight="1">
      <c r="A187" s="19" t="s">
        <v>24</v>
      </c>
      <c r="B187" s="30" t="s">
        <v>32</v>
      </c>
      <c r="C187" s="31"/>
      <c r="D187" s="31"/>
      <c r="E187" s="31"/>
    </row>
    <row r="188" spans="1:6" hidden="1">
      <c r="A188" s="20"/>
      <c r="B188" s="32"/>
      <c r="C188" s="33"/>
      <c r="D188" s="33"/>
      <c r="E188" s="33"/>
    </row>
    <row r="189" spans="1:6" ht="23.25" customHeight="1">
      <c r="A189" s="19" t="s">
        <v>23</v>
      </c>
      <c r="B189" s="21" t="s">
        <v>35</v>
      </c>
      <c r="C189" s="22"/>
      <c r="D189" s="22"/>
      <c r="E189" s="22"/>
    </row>
    <row r="190" spans="1:6" ht="22.5" customHeight="1">
      <c r="A190" s="20"/>
      <c r="B190" s="23"/>
      <c r="C190" s="24"/>
      <c r="D190" s="24"/>
      <c r="E190" s="24"/>
    </row>
    <row r="191" spans="1:6">
      <c r="A191" s="19" t="s">
        <v>9</v>
      </c>
      <c r="B191" s="21" t="s">
        <v>31</v>
      </c>
      <c r="C191" s="22"/>
      <c r="D191" s="22"/>
      <c r="E191" s="22"/>
    </row>
    <row r="192" spans="1:6">
      <c r="A192" s="20"/>
      <c r="B192" s="23"/>
      <c r="C192" s="24"/>
      <c r="D192" s="24"/>
      <c r="E192" s="24"/>
    </row>
    <row r="193" spans="1:5">
      <c r="A193" s="19" t="s">
        <v>14</v>
      </c>
      <c r="B193" s="21" t="s">
        <v>34</v>
      </c>
      <c r="C193" s="22"/>
      <c r="D193" s="22"/>
      <c r="E193" s="22"/>
    </row>
    <row r="194" spans="1:5">
      <c r="A194" s="20"/>
      <c r="B194" s="23"/>
      <c r="C194" s="24"/>
      <c r="D194" s="24"/>
      <c r="E194" s="24"/>
    </row>
    <row r="195" spans="1:5">
      <c r="A195" s="19" t="s">
        <v>36</v>
      </c>
      <c r="B195" s="21" t="s">
        <v>37</v>
      </c>
      <c r="C195" s="22"/>
      <c r="D195" s="22"/>
      <c r="E195" s="22"/>
    </row>
    <row r="196" spans="1:5">
      <c r="A196" s="20"/>
      <c r="B196" s="23"/>
      <c r="C196" s="24"/>
      <c r="D196" s="24"/>
      <c r="E196" s="24"/>
    </row>
    <row r="203" spans="1:5">
      <c r="A203" s="34" t="s">
        <v>28</v>
      </c>
      <c r="B203" s="34"/>
      <c r="C203" s="34"/>
      <c r="D203" s="34"/>
      <c r="E203" s="34"/>
    </row>
    <row r="204" spans="1:5">
      <c r="A204" s="35" t="s">
        <v>38</v>
      </c>
      <c r="B204" s="37" t="s">
        <v>39</v>
      </c>
      <c r="C204" s="38"/>
      <c r="D204" s="38"/>
      <c r="E204" s="38"/>
    </row>
    <row r="205" spans="1:5" ht="27.75" customHeight="1">
      <c r="A205" s="36"/>
      <c r="B205" s="39"/>
      <c r="C205" s="40"/>
      <c r="D205" s="40"/>
      <c r="E205" s="40"/>
    </row>
  </sheetData>
  <mergeCells count="70">
    <mergeCell ref="B5:F5"/>
    <mergeCell ref="A20:E20"/>
    <mergeCell ref="B21:E21"/>
    <mergeCell ref="B22:E22"/>
    <mergeCell ref="A23:A24"/>
    <mergeCell ref="B23:E24"/>
    <mergeCell ref="A81:A82"/>
    <mergeCell ref="B81:E82"/>
    <mergeCell ref="A83:A84"/>
    <mergeCell ref="B83:E84"/>
    <mergeCell ref="B61:F61"/>
    <mergeCell ref="A76:E76"/>
    <mergeCell ref="B77:E77"/>
    <mergeCell ref="B78:E78"/>
    <mergeCell ref="A79:A80"/>
    <mergeCell ref="B79:E79"/>
    <mergeCell ref="B80:E80"/>
    <mergeCell ref="A204:A205"/>
    <mergeCell ref="B204:E205"/>
    <mergeCell ref="B169:F169"/>
    <mergeCell ref="A184:E184"/>
    <mergeCell ref="B185:E185"/>
    <mergeCell ref="B186:E186"/>
    <mergeCell ref="A203:E203"/>
    <mergeCell ref="A191:A192"/>
    <mergeCell ref="B191:E192"/>
    <mergeCell ref="A193:A194"/>
    <mergeCell ref="B193:E194"/>
    <mergeCell ref="A195:A196"/>
    <mergeCell ref="B195:E196"/>
    <mergeCell ref="A187:A188"/>
    <mergeCell ref="B187:E187"/>
    <mergeCell ref="B188:E188"/>
    <mergeCell ref="A146:A147"/>
    <mergeCell ref="B146:E147"/>
    <mergeCell ref="A148:A149"/>
    <mergeCell ref="B148:E149"/>
    <mergeCell ref="A150:A151"/>
    <mergeCell ref="B150:E151"/>
    <mergeCell ref="B126:F126"/>
    <mergeCell ref="A141:E141"/>
    <mergeCell ref="B142:E142"/>
    <mergeCell ref="B143:E143"/>
    <mergeCell ref="A144:A145"/>
    <mergeCell ref="B144:E144"/>
    <mergeCell ref="B145:E145"/>
    <mergeCell ref="A158:E158"/>
    <mergeCell ref="A159:A160"/>
    <mergeCell ref="B159:E160"/>
    <mergeCell ref="A189:A190"/>
    <mergeCell ref="B189:E190"/>
    <mergeCell ref="B108:E108"/>
    <mergeCell ref="B109:E109"/>
    <mergeCell ref="B110:E110"/>
    <mergeCell ref="B111:E111"/>
    <mergeCell ref="B92:F92"/>
    <mergeCell ref="A107:E107"/>
    <mergeCell ref="A114:A115"/>
    <mergeCell ref="B114:E115"/>
    <mergeCell ref="A116:A117"/>
    <mergeCell ref="B116:E117"/>
    <mergeCell ref="A110:A111"/>
    <mergeCell ref="A112:A113"/>
    <mergeCell ref="B112:E113"/>
    <mergeCell ref="A51:A52"/>
    <mergeCell ref="B51:E52"/>
    <mergeCell ref="B33:F33"/>
    <mergeCell ref="A48:E48"/>
    <mergeCell ref="B49:E49"/>
    <mergeCell ref="B50:E50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2012-09-04T06:57:04Z</dcterms:modified>
</cp:coreProperties>
</file>