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6" i="1"/>
  <c r="D12"/>
  <c r="D13"/>
  <c r="D14"/>
  <c r="D15"/>
  <c r="E17" l="1"/>
  <c r="E12"/>
  <c r="E11"/>
  <c r="E10"/>
  <c r="E9"/>
  <c r="E8"/>
  <c r="E7"/>
</calcChain>
</file>

<file path=xl/sharedStrings.xml><?xml version="1.0" encoding="utf-8"?>
<sst xmlns="http://schemas.openxmlformats.org/spreadsheetml/2006/main" count="50" uniqueCount="38">
  <si>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</si>
  <si>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</si>
  <si>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</si>
  <si>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</si>
  <si>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</si>
  <si>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</si>
  <si>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</si>
  <si>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</si>
  <si>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</si>
  <si>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</si>
  <si>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</si>
  <si>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</si>
  <si>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</si>
  <si>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</si>
  <si>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</si>
  <si>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</si>
  <si>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</si>
  <si>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</si>
  <si>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</si>
  <si>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</si>
  <si>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</si>
  <si>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</si>
  <si>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</si>
  <si>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</si>
  <si>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</si>
  <si>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</si>
  <si>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</si>
  <si>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Iteration 1</t>
  </si>
  <si>
    <t>N/A</t>
  </si>
  <si>
    <t>File was not available.</t>
  </si>
  <si>
    <t>Succesfully validated.</t>
  </si>
  <si>
    <t>Uncompahgre BOCHES</t>
  </si>
  <si>
    <t>1. Some StaffEmailIDs did not exist in SpedStaffMember file, but it existed  in StaffSchool file.</t>
  </si>
  <si>
    <t>1. Some StudentRefIDs are missing in  Student file, but it existed in TeamMember file.</t>
  </si>
  <si>
    <t>1.Some StudentRefID's are missing in Student file, but it existed in IEP file.</t>
  </si>
  <si>
    <t>1. Added the Column 'EligibilityDate'</t>
  </si>
  <si>
    <t>1. Originially this file was not provided. Used the SelectListsTemplate file.</t>
  </si>
  <si>
    <t xml:space="preserve">1. Disability code  ‘00’ did not exist in SelectLists file, but it existed in Student file.
1. HomeSchoolCode is required field, It cannot be blank.
2. Some of the StudentrefIDs repeated.
3. Some of the SchoolCodes did not exist in School file, but it existed in Student file (Ex: 6137, 9992, 6496).
4. DistrictCode ‘0000’ did not exist in District file, but it existed in Student file.
5. Some StudentRecords had  incorrect combination of District and School code (7 records removed from Student file for this reason) .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</si>
</sst>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5">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44">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33" xfId="0" applyFont="1"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5" borderId="34" xfId="0" applyFill="1" applyBorder="1" applyAlignment="1">
      <alignment horizontal="left" vertical="top" wrapText="1"/>
    </xf>
    <xf numFmtId="0" fontId="0" fillId="5" borderId="32" xfId="0" applyFill="1" applyBorder="1" applyAlignment="1">
      <alignment horizontal="left" vertical="top" wrapText="1"/>
    </xf>
  </cellXfs>
  <cellStyles count="1">
    <cellStyle name="Normal" xfId="0" builtinId="0"/>
  </cellStyles>
  <dxfs count="13">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12"/>
      <tableStyleElement type="firstRowStripe" dxfId="11"/>
      <tableStyleElement type="secondRowStripe" dxfId="1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headerRowDxfId="9" headerRowBorderDxfId="8" tableBorderDxfId="7" totalsRowBorderDxfId="6">
  <tableColumns count="6">
    <tableColumn id="1" name="File Type" dataDxfId="5"/>
    <tableColumn id="2" name="Successful Records" dataDxfId="4"/>
    <tableColumn id="3" name="Failed Records" dataDxfId="3"/>
    <tableColumn id="4" name="Total Records" dataDxfId="2">
      <calculatedColumnFormula>Table1[[#This Row],[Failed Records]]+Table1[[#This Row],[Successful Records]]</calculatedColumnFormula>
    </tableColumn>
    <tableColumn id="5" name="% Good" dataDxfId="1">
      <calculatedColumnFormula>B7/D7</calculatedColumnFormula>
    </tableColumn>
    <tableColumn id="6" name="Result" dataDxfId="0"/>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3"/>
  <sheetViews>
    <sheetView tabSelected="1" topLeftCell="A4" workbookViewId="0">
      <selection activeCell="B26" sqref="B26:E27"/>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39.7109375" customWidth="1"/>
  </cols>
  <sheetData>
    <row r="1" spans="1:6" ht="21">
      <c r="A1" s="1" t="s">
        <v>17</v>
      </c>
      <c r="B1" s="3" t="s">
        <v>31</v>
      </c>
    </row>
    <row r="2" spans="1:6" ht="21">
      <c r="A2" s="1" t="s">
        <v>23</v>
      </c>
      <c r="B2" s="2">
        <v>41165</v>
      </c>
    </row>
    <row r="3" spans="1:6" ht="21">
      <c r="A3" s="1" t="s">
        <v>19</v>
      </c>
      <c r="B3" s="2">
        <v>41166</v>
      </c>
    </row>
    <row r="4" spans="1:6" ht="21.75" thickBot="1">
      <c r="A4" s="1" t="s">
        <v>18</v>
      </c>
      <c r="B4" s="1">
        <v>1</v>
      </c>
    </row>
    <row r="5" spans="1:6">
      <c r="A5" s="10"/>
      <c r="B5" s="35" t="s">
        <v>27</v>
      </c>
      <c r="C5" s="35"/>
      <c r="D5" s="35"/>
      <c r="E5" s="35"/>
      <c r="F5" s="36"/>
    </row>
    <row r="6" spans="1:6" ht="15.75" thickBot="1">
      <c r="A6" s="11" t="s">
        <v>0</v>
      </c>
      <c r="B6" s="12" t="s">
        <v>2</v>
      </c>
      <c r="C6" s="12" t="s">
        <v>3</v>
      </c>
      <c r="D6" s="12" t="s">
        <v>4</v>
      </c>
      <c r="E6" s="12" t="s">
        <v>5</v>
      </c>
      <c r="F6" s="13" t="s">
        <v>1</v>
      </c>
    </row>
    <row r="7" spans="1:6" ht="15.75" thickBot="1">
      <c r="A7" s="14" t="s">
        <v>6</v>
      </c>
      <c r="B7" s="16">
        <v>128</v>
      </c>
      <c r="C7" s="17">
        <v>0</v>
      </c>
      <c r="D7" s="17">
        <v>128</v>
      </c>
      <c r="E7" s="18">
        <f>B7/D7</f>
        <v>1</v>
      </c>
      <c r="F7" s="19" t="s">
        <v>30</v>
      </c>
    </row>
    <row r="8" spans="1:6" ht="15.75" thickBot="1">
      <c r="A8" s="14" t="s">
        <v>7</v>
      </c>
      <c r="B8" s="20">
        <v>5</v>
      </c>
      <c r="C8" s="21">
        <v>0</v>
      </c>
      <c r="D8" s="21">
        <v>5</v>
      </c>
      <c r="E8" s="22">
        <f t="shared" ref="E8:E12" si="0">B8/D8</f>
        <v>1</v>
      </c>
      <c r="F8" s="19" t="s">
        <v>30</v>
      </c>
    </row>
    <row r="9" spans="1:6" ht="15.75" thickBot="1">
      <c r="A9" s="14" t="s">
        <v>8</v>
      </c>
      <c r="B9" s="20">
        <v>18</v>
      </c>
      <c r="C9" s="21">
        <v>0</v>
      </c>
      <c r="D9" s="21">
        <v>18</v>
      </c>
      <c r="E9" s="22">
        <f t="shared" si="0"/>
        <v>1</v>
      </c>
      <c r="F9" s="19" t="s">
        <v>30</v>
      </c>
    </row>
    <row r="10" spans="1:6" ht="15.75" thickBot="1">
      <c r="A10" s="14" t="s">
        <v>9</v>
      </c>
      <c r="B10" s="20">
        <v>164</v>
      </c>
      <c r="C10" s="21">
        <v>50</v>
      </c>
      <c r="D10" s="21">
        <v>214</v>
      </c>
      <c r="E10" s="22">
        <f t="shared" si="0"/>
        <v>0.76635514018691586</v>
      </c>
      <c r="F10" s="23"/>
    </row>
    <row r="11" spans="1:6" ht="15.75" thickBot="1">
      <c r="A11" s="14" t="s">
        <v>10</v>
      </c>
      <c r="B11" s="20">
        <v>152</v>
      </c>
      <c r="C11" s="21">
        <v>38</v>
      </c>
      <c r="D11" s="21">
        <v>190</v>
      </c>
      <c r="E11" s="22">
        <f t="shared" si="0"/>
        <v>0.8</v>
      </c>
      <c r="F11" s="23"/>
    </row>
    <row r="12" spans="1:6" ht="15.75" thickBot="1">
      <c r="A12" s="14" t="s">
        <v>11</v>
      </c>
      <c r="B12" s="20">
        <v>42</v>
      </c>
      <c r="C12" s="21">
        <v>0</v>
      </c>
      <c r="D12" s="21">
        <f>Table1[[#This Row],[Failed Records]]+Table1[[#This Row],[Successful Records]]</f>
        <v>42</v>
      </c>
      <c r="E12" s="22">
        <f t="shared" si="0"/>
        <v>1</v>
      </c>
      <c r="F12" s="23"/>
    </row>
    <row r="13" spans="1:6" ht="15.75" thickBot="1">
      <c r="A13" s="14" t="s">
        <v>12</v>
      </c>
      <c r="B13" s="20">
        <v>0</v>
      </c>
      <c r="C13" s="21">
        <v>0</v>
      </c>
      <c r="D13" s="21">
        <f>Table1[[#This Row],[Failed Records]]+Table1[[#This Row],[Successful Records]]</f>
        <v>0</v>
      </c>
      <c r="E13" s="22" t="s">
        <v>28</v>
      </c>
      <c r="F13" s="23" t="s">
        <v>29</v>
      </c>
    </row>
    <row r="14" spans="1:6" ht="15.75" thickBot="1">
      <c r="A14" s="14" t="s">
        <v>13</v>
      </c>
      <c r="B14" s="20">
        <v>0</v>
      </c>
      <c r="C14" s="21">
        <v>0</v>
      </c>
      <c r="D14" s="21">
        <f>Table1[[#This Row],[Failed Records]]+Table1[[#This Row],[Successful Records]]</f>
        <v>0</v>
      </c>
      <c r="E14" s="22" t="s">
        <v>28</v>
      </c>
      <c r="F14" s="23" t="s">
        <v>29</v>
      </c>
    </row>
    <row r="15" spans="1:6" ht="15.75" thickBot="1">
      <c r="A15" s="14" t="s">
        <v>14</v>
      </c>
      <c r="B15" s="20">
        <v>0</v>
      </c>
      <c r="C15" s="21">
        <v>0</v>
      </c>
      <c r="D15" s="21">
        <f>Table1[[#This Row],[Failed Records]]+Table1[[#This Row],[Successful Records]]</f>
        <v>0</v>
      </c>
      <c r="E15" s="22" t="s">
        <v>28</v>
      </c>
      <c r="F15" s="23" t="s">
        <v>29</v>
      </c>
    </row>
    <row r="16" spans="1:6" ht="15.75" thickBot="1">
      <c r="A16" s="14" t="s">
        <v>15</v>
      </c>
      <c r="B16" s="20">
        <v>161</v>
      </c>
      <c r="C16" s="21">
        <v>72</v>
      </c>
      <c r="D16" s="21">
        <v>233</v>
      </c>
      <c r="E16" s="22">
        <f>Table1[[#This Row],[Successful Records]]/Table1[[#This Row],[Total Records]]</f>
        <v>0.69098712446351929</v>
      </c>
      <c r="F16" s="23"/>
    </row>
    <row r="17" spans="1:6">
      <c r="A17" s="15" t="s">
        <v>16</v>
      </c>
      <c r="B17" s="24">
        <v>161</v>
      </c>
      <c r="C17" s="25">
        <v>9</v>
      </c>
      <c r="D17" s="21">
        <v>170</v>
      </c>
      <c r="E17" s="26">
        <f t="shared" ref="E17" si="1">B17/D17</f>
        <v>0.94705882352941173</v>
      </c>
      <c r="F17" s="27"/>
    </row>
    <row r="20" spans="1:6">
      <c r="A20" s="37" t="s">
        <v>24</v>
      </c>
      <c r="B20" s="37"/>
      <c r="C20" s="37"/>
      <c r="D20" s="37"/>
      <c r="E20" s="37"/>
    </row>
    <row r="21" spans="1:6">
      <c r="A21" s="4" t="s">
        <v>0</v>
      </c>
      <c r="B21" s="38" t="s">
        <v>20</v>
      </c>
      <c r="C21" s="39"/>
      <c r="D21" s="39"/>
      <c r="E21" s="39"/>
    </row>
    <row r="22" spans="1:6" ht="15" hidden="1" customHeight="1">
      <c r="A22" s="8"/>
      <c r="B22" s="34"/>
      <c r="C22" s="34"/>
      <c r="D22" s="34"/>
      <c r="E22" s="34"/>
    </row>
    <row r="23" spans="1:6" ht="15" hidden="1" customHeight="1">
      <c r="A23" s="7"/>
      <c r="B23" s="40"/>
      <c r="C23" s="41"/>
      <c r="D23" s="41"/>
      <c r="E23" s="41"/>
    </row>
    <row r="24" spans="1:6" ht="15.75" hidden="1" customHeight="1">
      <c r="A24" s="8"/>
      <c r="B24" s="34"/>
      <c r="C24" s="34"/>
      <c r="D24" s="34"/>
      <c r="E24" s="34"/>
    </row>
    <row r="25" spans="1:6" ht="2.25" hidden="1" customHeight="1">
      <c r="A25" s="9"/>
      <c r="B25" s="5"/>
      <c r="C25" s="6"/>
      <c r="D25" s="6"/>
      <c r="E25" s="6"/>
    </row>
    <row r="26" spans="1:6" ht="66.75" customHeight="1">
      <c r="A26" s="29" t="s">
        <v>21</v>
      </c>
      <c r="B26" s="31" t="s">
        <v>37</v>
      </c>
      <c r="C26" s="32"/>
      <c r="D26" s="32"/>
      <c r="E26" s="32"/>
    </row>
    <row r="27" spans="1:6" ht="63" customHeight="1">
      <c r="A27" s="30"/>
      <c r="B27" s="33"/>
      <c r="C27" s="34"/>
      <c r="D27" s="34"/>
      <c r="E27" s="34"/>
    </row>
    <row r="28" spans="1:6" ht="41.25" customHeight="1">
      <c r="A28" s="28" t="s">
        <v>22</v>
      </c>
      <c r="B28" s="42" t="s">
        <v>34</v>
      </c>
      <c r="C28" s="43"/>
      <c r="D28" s="43"/>
      <c r="E28" s="43"/>
    </row>
    <row r="29" spans="1:6" ht="25.5" customHeight="1">
      <c r="A29" s="29" t="s">
        <v>16</v>
      </c>
      <c r="B29" s="31" t="s">
        <v>32</v>
      </c>
      <c r="C29" s="32"/>
      <c r="D29" s="32"/>
      <c r="E29" s="32"/>
    </row>
    <row r="30" spans="1:6" ht="17.25" customHeight="1">
      <c r="A30" s="30"/>
      <c r="B30" s="33"/>
      <c r="C30" s="34"/>
      <c r="D30" s="34"/>
      <c r="E30" s="34"/>
    </row>
    <row r="31" spans="1:6" ht="15.75" customHeight="1">
      <c r="A31" s="29" t="s">
        <v>15</v>
      </c>
      <c r="B31" s="31" t="s">
        <v>33</v>
      </c>
      <c r="C31" s="32"/>
      <c r="D31" s="32"/>
      <c r="E31" s="32"/>
    </row>
    <row r="32" spans="1:6" ht="12" customHeight="1">
      <c r="A32" s="30"/>
      <c r="B32" s="33"/>
      <c r="C32" s="34"/>
      <c r="D32" s="34"/>
      <c r="E32" s="34"/>
    </row>
    <row r="37" spans="1:5" ht="14.25" customHeight="1"/>
    <row r="38" spans="1:5">
      <c r="A38" s="37" t="s">
        <v>26</v>
      </c>
      <c r="B38" s="37"/>
      <c r="C38" s="37"/>
      <c r="D38" s="37"/>
      <c r="E38" s="37"/>
    </row>
    <row r="39" spans="1:5">
      <c r="A39" s="4" t="s">
        <v>0</v>
      </c>
      <c r="B39" s="38" t="s">
        <v>25</v>
      </c>
      <c r="C39" s="39"/>
      <c r="D39" s="39"/>
      <c r="E39" s="39"/>
    </row>
    <row r="40" spans="1:5">
      <c r="A40" s="29" t="s">
        <v>6</v>
      </c>
      <c r="B40" s="31" t="s">
        <v>36</v>
      </c>
      <c r="C40" s="32"/>
      <c r="D40" s="32"/>
      <c r="E40" s="32"/>
    </row>
    <row r="41" spans="1:5">
      <c r="A41" s="30"/>
      <c r="B41" s="33"/>
      <c r="C41" s="34"/>
      <c r="D41" s="34"/>
      <c r="E41" s="34"/>
    </row>
    <row r="42" spans="1:5">
      <c r="A42" s="29" t="s">
        <v>22</v>
      </c>
      <c r="B42" s="31" t="s">
        <v>35</v>
      </c>
      <c r="C42" s="32"/>
      <c r="D42" s="32"/>
      <c r="E42" s="32"/>
    </row>
    <row r="43" spans="1:5">
      <c r="A43" s="30"/>
      <c r="B43" s="33"/>
      <c r="C43" s="34"/>
      <c r="D43" s="34"/>
      <c r="E43" s="34"/>
    </row>
  </sheetData>
  <mergeCells count="19">
    <mergeCell ref="B29:E30"/>
    <mergeCell ref="A31:A32"/>
    <mergeCell ref="B31:E32"/>
    <mergeCell ref="A42:A43"/>
    <mergeCell ref="B42:E43"/>
    <mergeCell ref="B5:F5"/>
    <mergeCell ref="A20:E20"/>
    <mergeCell ref="B21:E21"/>
    <mergeCell ref="B22:E22"/>
    <mergeCell ref="B23:E23"/>
    <mergeCell ref="A26:A27"/>
    <mergeCell ref="B26:E27"/>
    <mergeCell ref="B24:E24"/>
    <mergeCell ref="A40:A41"/>
    <mergeCell ref="B40:E41"/>
    <mergeCell ref="A38:E38"/>
    <mergeCell ref="B39:E39"/>
    <mergeCell ref="B28:E28"/>
    <mergeCell ref="A29:A30"/>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2012-09-14T08:00:30Z</dcterms:modified>
</cp:coreProperties>
</file>