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showHorizontalScroll="0" showVerticalScroll="0" showSheetTabs="0" xWindow="240" yWindow="75" windowWidth="10455" windowHeight="7680"/>
  </bookViews>
  <sheets>
    <sheet name="Sheet1" sheetId="1" r:id="rId1"/>
    <sheet name="Sheet2" sheetId="2" r:id="rId2"/>
    <sheet name="Sheet3" sheetId="3" r:id="rId3"/>
  </sheets>
  <definedNames>
    <definedName name="_GoBack" localSheetId="0">Sheet1!#REF!</definedName>
  </definedNames>
  <calcPr calcId="125725"/>
</workbook>
</file>

<file path=xl/calcChain.xml><?xml version="1.0" encoding="utf-8"?>
<calcChain xmlns="http://schemas.openxmlformats.org/spreadsheetml/2006/main">
  <c r="E15" i="1"/>
  <c r="D16"/>
  <c r="E14"/>
  <c r="E13"/>
  <c r="E11"/>
  <c r="E10"/>
  <c r="E9"/>
  <c r="E8"/>
  <c r="E7"/>
  <c r="E57"/>
  <c r="D62"/>
  <c r="D60"/>
  <c r="E60" s="1"/>
  <c r="D59"/>
  <c r="E59" s="1"/>
  <c r="E56"/>
  <c r="E55"/>
  <c r="E54"/>
  <c r="E53"/>
</calcChain>
</file>

<file path=xl/sharedStrings.xml><?xml version="1.0" encoding="utf-8"?>
<sst xmlns="http://schemas.openxmlformats.org/spreadsheetml/2006/main" count="98" uniqueCount="44">
  <si>
    <t>File Type</t>
  </si>
  <si>
    <t>Result</t>
  </si>
  <si>
    <t>Successful Records</t>
  </si>
  <si>
    <t>Failed Records</t>
  </si>
  <si>
    <t>Total Records</t>
  </si>
  <si>
    <t>% Good</t>
  </si>
  <si>
    <t>SelectLists</t>
  </si>
  <si>
    <t>District</t>
  </si>
  <si>
    <t>School</t>
  </si>
  <si>
    <t xml:space="preserve">Student </t>
  </si>
  <si>
    <t xml:space="preserve">IEP </t>
  </si>
  <si>
    <t>SpedStaffMember</t>
  </si>
  <si>
    <t>Service</t>
  </si>
  <si>
    <t>Goal</t>
  </si>
  <si>
    <t>Objective</t>
  </si>
  <si>
    <t>TeamMember</t>
  </si>
  <si>
    <t>StaffSchool</t>
  </si>
  <si>
    <t>District:</t>
  </si>
  <si>
    <t>Iteration (Round):</t>
  </si>
  <si>
    <t>Date of Validation:</t>
  </si>
  <si>
    <t>Errors</t>
  </si>
  <si>
    <t>Student</t>
  </si>
  <si>
    <t>File Date:</t>
  </si>
  <si>
    <t>Major Causes of Failures</t>
  </si>
  <si>
    <t>Changes</t>
  </si>
  <si>
    <t>Major Changes made</t>
  </si>
  <si>
    <t>Iteration 1</t>
  </si>
  <si>
    <t>File was not available.</t>
  </si>
  <si>
    <t>Succesfully validated.</t>
  </si>
  <si>
    <t>The school code '6079' was repeated.</t>
  </si>
  <si>
    <t>The District code '0123' was repeated.</t>
  </si>
  <si>
    <t>NA</t>
  </si>
  <si>
    <t xml:space="preserve">1.  Replaced  the Gender code 'Female' and 'Male' with '01' and '02' respectively.
2.  Replaced  the  GradeLevel code Grade1, Grade2, Grade3,etc.. with 010, 020, 030,..etc respectively.
</t>
  </si>
  <si>
    <t>1. In ServiceDefinitionCode field had value of ServiceProviderTitle ( 'SpecialEducationTeaacher', 'Speech/Language Pathologist').</t>
  </si>
  <si>
    <t>IEP</t>
  </si>
  <si>
    <t>1. Replaced the MinutesPerWeek field values (170.00,2100.00,0.00,etc..) with values (170,2100,0, etc..)</t>
  </si>
  <si>
    <t xml:space="preserve">1.Some  SchoolCode ('2345',' 2346',etc..)were not existed in School file, but it existed in Student file .
2. GradeLevel code ‘Kindergarten - Full Day’, ‘other ‘ did not exist in SelectLists files, it existed in Student file.
</t>
  </si>
  <si>
    <t>Iteration 2</t>
  </si>
  <si>
    <t xml:space="preserve">1.  Added a record  as  'No Specified' for GoalArea.
</t>
  </si>
  <si>
    <t>St.Vrain valley</t>
  </si>
  <si>
    <t>The school code '0001' was repeated.</t>
  </si>
  <si>
    <t>1. LRE code 'NULL' did not exist in SelectLists files, it existed in IEP file. It is required field.</t>
  </si>
  <si>
    <t xml:space="preserve">1. Some  SchoolCode ('20005','0')were not existed in School file, but it existed in Student file .
2. Disability code ‘NULL’ did not exist in SelectLists files, it existed in Student file.
</t>
  </si>
  <si>
    <t xml:space="preserve">1. In SelectLists file ServiceProviderTitle  did not have code as  'Speech/Language Pathologist', 'Paraprofessional, etc. But those values  were existed in Service  file.
2. Some ServiceRefID’s were repeated in Service file.
</t>
  </si>
</sst>
</file>

<file path=xl/styles.xml><?xml version="1.0" encoding="utf-8"?>
<styleSheet xmlns="http://schemas.openxmlformats.org/spreadsheetml/2006/main">
  <numFmts count="1">
    <numFmt numFmtId="164" formatCode="[$-14009]d\ mmmm\ yyyy;@"/>
  </numFmts>
  <fonts count="4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rgb="FFFBCAA2"/>
        <bgColor indexed="64"/>
      </patternFill>
    </fill>
  </fills>
  <borders count="31">
    <border>
      <left/>
      <right/>
      <top/>
      <bottom/>
      <diagonal/>
    </border>
    <border>
      <left style="medium">
        <color rgb="FFFFFFFF"/>
      </left>
      <right/>
      <top/>
      <bottom/>
      <diagonal/>
    </border>
    <border>
      <left/>
      <right/>
      <top/>
      <bottom style="thin">
        <color theme="0" tint="-4.9989318521683403E-2"/>
      </bottom>
      <diagonal/>
    </border>
    <border>
      <left style="thin">
        <color theme="0" tint="-4.9989318521683403E-2"/>
      </left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/>
      <top style="thin">
        <color theme="0" tint="-4.9989318521683403E-2"/>
      </top>
      <bottom style="thin">
        <color theme="0" tint="-4.9989318521683403E-2"/>
      </bottom>
      <diagonal/>
    </border>
    <border>
      <left style="medium">
        <color rgb="FFFFFFFF"/>
      </left>
      <right style="thin">
        <color theme="0" tint="-4.9989318521683403E-2"/>
      </right>
      <top/>
      <bottom/>
      <diagonal/>
    </border>
    <border>
      <left style="medium">
        <color rgb="FFFFFFFF"/>
      </left>
      <right style="thin">
        <color theme="0" tint="-4.9989318521683403E-2"/>
      </right>
      <top/>
      <bottom style="thin">
        <color theme="0" tint="-4.9989318521683403E-2"/>
      </bottom>
      <diagonal/>
    </border>
    <border>
      <left style="thin">
        <color theme="0" tint="-4.9989318521683403E-2"/>
      </left>
      <right/>
      <top/>
      <bottom/>
      <diagonal/>
    </border>
    <border>
      <left style="thin">
        <color theme="0" tint="-4.9989318521683403E-2"/>
      </left>
      <right/>
      <top/>
      <bottom style="thin">
        <color theme="0" tint="-4.9989318521683403E-2"/>
      </bottom>
      <diagonal/>
    </border>
    <border>
      <left style="medium">
        <color rgb="FFFFFFFF"/>
      </left>
      <right style="thin">
        <color theme="0" tint="-4.9989318521683403E-2"/>
      </right>
      <top style="thin">
        <color theme="0"/>
      </top>
      <bottom/>
      <diagonal/>
    </border>
    <border>
      <left style="thin">
        <color theme="0" tint="-4.9989318521683403E-2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 style="thin">
        <color theme="0" tint="-4.9989318521683403E-2"/>
      </left>
      <right/>
      <top style="thin">
        <color theme="0"/>
      </top>
      <bottom/>
      <diagonal/>
    </border>
    <border>
      <left style="medium">
        <color rgb="FFFFFFFF"/>
      </left>
      <right style="thin">
        <color theme="0" tint="-4.9989318521683403E-2"/>
      </right>
      <top/>
      <bottom style="thin">
        <color theme="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thin">
        <color auto="1"/>
      </right>
      <top style="medium">
        <color theme="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theme="0"/>
      </top>
      <bottom style="thin">
        <color auto="1"/>
      </bottom>
      <diagonal/>
    </border>
    <border>
      <left style="thin">
        <color auto="1"/>
      </left>
      <right/>
      <top style="medium">
        <color theme="0"/>
      </top>
      <bottom style="thin">
        <color auto="1"/>
      </bottom>
      <diagonal/>
    </border>
    <border>
      <left style="medium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theme="0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0" xfId="0" applyFont="1"/>
    <xf numFmtId="164" fontId="2" fillId="0" borderId="0" xfId="0" applyNumberFormat="1" applyFont="1"/>
    <xf numFmtId="0" fontId="2" fillId="0" borderId="0" xfId="0" applyFont="1" applyAlignment="1">
      <alignment horizontal="center"/>
    </xf>
    <xf numFmtId="0" fontId="1" fillId="4" borderId="1" xfId="0" applyFont="1" applyFill="1" applyBorder="1" applyAlignment="1">
      <alignment horizontal="center" vertical="top" wrapText="1"/>
    </xf>
    <xf numFmtId="0" fontId="0" fillId="5" borderId="10" xfId="0" applyFill="1" applyBorder="1" applyAlignment="1">
      <alignment horizontal="left" vertical="top" wrapText="1"/>
    </xf>
    <xf numFmtId="0" fontId="1" fillId="4" borderId="5" xfId="0" applyFont="1" applyFill="1" applyBorder="1" applyAlignment="1">
      <alignment vertical="top" wrapText="1"/>
    </xf>
    <xf numFmtId="0" fontId="1" fillId="4" borderId="14" xfId="0" applyFont="1" applyFill="1" applyBorder="1" applyAlignment="1">
      <alignment horizontal="left" vertical="top" wrapText="1"/>
    </xf>
    <xf numFmtId="0" fontId="0" fillId="3" borderId="15" xfId="0" applyFill="1" applyBorder="1"/>
    <xf numFmtId="0" fontId="3" fillId="0" borderId="18" xfId="0" applyFont="1" applyBorder="1"/>
    <xf numFmtId="0" fontId="3" fillId="0" borderId="19" xfId="0" applyFont="1" applyBorder="1"/>
    <xf numFmtId="0" fontId="3" fillId="0" borderId="20" xfId="0" applyFont="1" applyBorder="1"/>
    <xf numFmtId="0" fontId="3" fillId="2" borderId="21" xfId="0" applyFont="1" applyFill="1" applyBorder="1"/>
    <xf numFmtId="0" fontId="3" fillId="2" borderId="22" xfId="0" applyFont="1" applyFill="1" applyBorder="1"/>
    <xf numFmtId="0" fontId="0" fillId="0" borderId="23" xfId="0" applyBorder="1"/>
    <xf numFmtId="0" fontId="0" fillId="0" borderId="24" xfId="0" applyBorder="1"/>
    <xf numFmtId="10" fontId="0" fillId="0" borderId="24" xfId="0" applyNumberFormat="1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10" fontId="0" fillId="0" borderId="27" xfId="0" applyNumberFormat="1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1" fillId="4" borderId="6" xfId="0" applyFont="1" applyFill="1" applyBorder="1" applyAlignment="1">
      <alignment vertical="top" wrapText="1"/>
    </xf>
    <xf numFmtId="0" fontId="0" fillId="5" borderId="11" xfId="0" applyFill="1" applyBorder="1" applyAlignment="1">
      <alignment horizontal="left" vertical="top" wrapText="1"/>
    </xf>
    <xf numFmtId="0" fontId="1" fillId="4" borderId="6" xfId="0" applyFont="1" applyFill="1" applyBorder="1" applyAlignment="1">
      <alignment vertical="top" wrapText="1"/>
    </xf>
    <xf numFmtId="0" fontId="1" fillId="4" borderId="9" xfId="0" applyFont="1" applyFill="1" applyBorder="1" applyAlignment="1">
      <alignment vertical="top" wrapText="1"/>
    </xf>
    <xf numFmtId="0" fontId="1" fillId="4" borderId="6" xfId="0" applyFont="1" applyFill="1" applyBorder="1" applyAlignment="1">
      <alignment vertical="top" wrapText="1"/>
    </xf>
    <xf numFmtId="0" fontId="0" fillId="5" borderId="13" xfId="0" applyFill="1" applyBorder="1" applyAlignment="1">
      <alignment horizontal="left" vertical="top" wrapText="1"/>
    </xf>
    <xf numFmtId="0" fontId="0" fillId="5" borderId="12" xfId="0" applyFill="1" applyBorder="1" applyAlignment="1">
      <alignment horizontal="left" vertical="top" wrapText="1"/>
    </xf>
    <xf numFmtId="0" fontId="0" fillId="5" borderId="7" xfId="0" applyFill="1" applyBorder="1" applyAlignment="1">
      <alignment horizontal="left" vertical="top" wrapText="1"/>
    </xf>
    <xf numFmtId="0" fontId="0" fillId="5" borderId="0" xfId="0" applyFill="1" applyBorder="1" applyAlignment="1">
      <alignment horizontal="left" vertical="top" wrapText="1"/>
    </xf>
    <xf numFmtId="0" fontId="0" fillId="3" borderId="16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1" fillId="4" borderId="3" xfId="0" applyFont="1" applyFill="1" applyBorder="1" applyAlignment="1">
      <alignment horizontal="center" vertical="top" wrapText="1"/>
    </xf>
    <xf numFmtId="0" fontId="1" fillId="4" borderId="4" xfId="0" applyFont="1" applyFill="1" applyBorder="1" applyAlignment="1">
      <alignment horizontal="center" vertical="top" wrapText="1"/>
    </xf>
    <xf numFmtId="0" fontId="0" fillId="5" borderId="8" xfId="0" applyFill="1" applyBorder="1" applyAlignment="1">
      <alignment horizontal="left" vertical="top" wrapText="1"/>
    </xf>
    <xf numFmtId="0" fontId="0" fillId="5" borderId="2" xfId="0" applyFill="1" applyBorder="1" applyAlignment="1">
      <alignment horizontal="left" vertical="top" wrapText="1"/>
    </xf>
    <xf numFmtId="0" fontId="0" fillId="0" borderId="0" xfId="0" applyAlignment="1">
      <alignment vertical="top" wrapText="1"/>
    </xf>
  </cellXfs>
  <cellStyles count="1">
    <cellStyle name="Normal" xfId="0" builtinId="0"/>
  </cellStyles>
  <dxfs count="23">
    <dxf>
      <border>
        <top style="medium">
          <color theme="0"/>
        </top>
      </border>
    </dxf>
    <dxf>
      <border>
        <bottom style="medium">
          <color theme="0"/>
        </bottom>
      </border>
    </dxf>
    <dxf>
      <border diagonalUp="0" diagonalDown="0">
        <left/>
        <right/>
        <top style="medium">
          <color indexed="64"/>
        </top>
        <bottom/>
      </border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  <border diagonalUp="0" diagonalDown="0">
        <left style="medium">
          <color theme="0"/>
        </left>
        <right style="medium">
          <color theme="0"/>
        </right>
        <top/>
        <bottom/>
        <vertical style="medium">
          <color theme="0"/>
        </vertical>
        <horizontal style="medium">
          <color theme="0"/>
        </horizontal>
      </border>
    </dxf>
    <dxf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14" formatCode="0.00%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medium">
          <color theme="0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rgb="FF4F81BD"/>
        </patternFill>
      </fill>
      <border diagonalUp="0" diagonalDown="0">
        <left/>
        <right style="medium">
          <color theme="0"/>
        </right>
        <top style="medium">
          <color theme="0"/>
        </top>
        <bottom style="medium">
          <color theme="0"/>
        </bottom>
        <vertical style="medium">
          <color theme="0"/>
        </vertical>
        <horizontal style="medium">
          <color theme="0"/>
        </horizontal>
      </border>
    </dxf>
    <dxf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14" formatCode="0.00%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medium">
          <color theme="0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rgb="FF4F81BD"/>
        </patternFill>
      </fill>
      <border diagonalUp="0" diagonalDown="0">
        <left/>
        <right style="medium">
          <color theme="0"/>
        </right>
        <top style="medium">
          <color theme="0"/>
        </top>
        <bottom style="medium">
          <color theme="0"/>
        </bottom>
        <vertical style="medium">
          <color theme="0"/>
        </vertical>
        <horizontal style="medium">
          <color theme="0"/>
        </horizontal>
      </border>
    </dxf>
    <dxf>
      <border>
        <top style="medium">
          <color theme="0"/>
        </top>
      </border>
    </dxf>
    <dxf>
      <border diagonalUp="0" diagonalDown="0">
        <left/>
        <right/>
        <top style="medium">
          <color indexed="64"/>
        </top>
        <bottom/>
      </border>
    </dxf>
    <dxf>
      <border>
        <bottom style="medium">
          <color theme="0"/>
        </bottom>
      </border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  <border diagonalUp="0" diagonalDown="0">
        <left style="medium">
          <color theme="0"/>
        </left>
        <right style="medium">
          <color theme="0"/>
        </right>
        <top/>
        <bottom/>
        <vertical style="medium">
          <color theme="0"/>
        </vertical>
        <horizontal style="medium">
          <color theme="0"/>
        </horizontal>
      </border>
    </dxf>
    <dxf>
      <fill>
        <patternFill>
          <bgColor rgb="FFD3DFEE"/>
        </patternFill>
      </fill>
    </dxf>
    <dxf>
      <fill>
        <patternFill>
          <bgColor rgb="FFA7BFDE"/>
        </patternFill>
      </fill>
    </dxf>
    <dxf>
      <fill>
        <patternFill>
          <bgColor rgb="FF4F81BD"/>
        </patternFill>
      </fill>
    </dxf>
  </dxfs>
  <tableStyles count="1" defaultTableStyle="TableStyleMedium9" defaultPivotStyle="PivotStyleLight16">
    <tableStyle name="George Validation Report Format" pivot="0" count="3">
      <tableStyleElement type="headerRow" dxfId="22"/>
      <tableStyleElement type="firstRowStripe" dxfId="21"/>
      <tableStyleElement type="secondRowStripe" dxfId="20"/>
    </tableStyle>
  </tableStyles>
  <colors>
    <mruColors>
      <color rgb="FF4F81BD"/>
      <color rgb="FFD3DFEE"/>
      <color rgb="FFA7BFD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le13" displayName="Table13" ref="A52:F63" totalsRowShown="0" headerRowDxfId="19" headerRowBorderDxfId="18" tableBorderDxfId="17" totalsRowBorderDxfId="16">
  <tableColumns count="6">
    <tableColumn id="1" name="File Type" dataDxfId="15"/>
    <tableColumn id="2" name="Successful Records" dataDxfId="14"/>
    <tableColumn id="3" name="Failed Records" dataDxfId="13"/>
    <tableColumn id="4" name="Total Records" dataDxfId="12">
      <calculatedColumnFormula>Table13[[#This Row],[Failed Records]]+Table13[[#This Row],[Successful Records]]</calculatedColumnFormula>
    </tableColumn>
    <tableColumn id="5" name="% Good" dataDxfId="11">
      <calculatedColumnFormula>B53/D53</calculatedColumnFormula>
    </tableColumn>
    <tableColumn id="6" name="Result" dataDxfId="10"/>
  </tableColumns>
  <tableStyleInfo name="George Validation Report Format" showFirstColumn="0" showLastColumn="0" showRowStripes="1" showColumnStripes="0"/>
</table>
</file>

<file path=xl/tables/table2.xml><?xml version="1.0" encoding="utf-8"?>
<table xmlns="http://schemas.openxmlformats.org/spreadsheetml/2006/main" id="1" name="Table132" displayName="Table132" ref="A6:F17" totalsRowShown="0" headerRowDxfId="3" headerRowBorderDxfId="1" tableBorderDxfId="2" totalsRowBorderDxfId="0">
  <tableColumns count="6">
    <tableColumn id="1" name="File Type" dataDxfId="9"/>
    <tableColumn id="2" name="Successful Records" dataDxfId="8"/>
    <tableColumn id="3" name="Failed Records" dataDxfId="7"/>
    <tableColumn id="4" name="Total Records" dataDxfId="6">
      <calculatedColumnFormula>Table132[[#This Row],[Failed Records]]+Table132[[#This Row],[Successful Records]]</calculatedColumnFormula>
    </tableColumn>
    <tableColumn id="5" name="% Good" dataDxfId="5">
      <calculatedColumnFormula>B7/D7</calculatedColumnFormula>
    </tableColumn>
    <tableColumn id="6" name="Result" dataDxfId="4"/>
  </tableColumns>
  <tableStyleInfo name="George Validation Report Format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88"/>
  <sheetViews>
    <sheetView tabSelected="1" workbookViewId="0">
      <selection activeCell="A33" sqref="A33"/>
    </sheetView>
  </sheetViews>
  <sheetFormatPr defaultRowHeight="15"/>
  <cols>
    <col min="1" max="1" width="30.28515625" customWidth="1"/>
    <col min="2" max="2" width="30" bestFit="1" customWidth="1"/>
    <col min="3" max="3" width="17.7109375" customWidth="1"/>
    <col min="4" max="4" width="16.7109375" customWidth="1"/>
    <col min="5" max="5" width="15.42578125" customWidth="1"/>
    <col min="6" max="6" width="58.85546875" bestFit="1" customWidth="1"/>
  </cols>
  <sheetData>
    <row r="1" spans="1:6" ht="21">
      <c r="A1" s="1" t="s">
        <v>17</v>
      </c>
      <c r="B1" s="3" t="s">
        <v>39</v>
      </c>
    </row>
    <row r="2" spans="1:6" ht="21">
      <c r="A2" s="1" t="s">
        <v>22</v>
      </c>
      <c r="B2" s="2">
        <v>41257</v>
      </c>
    </row>
    <row r="3" spans="1:6" ht="21">
      <c r="A3" s="1" t="s">
        <v>19</v>
      </c>
      <c r="B3" s="2">
        <v>41260</v>
      </c>
    </row>
    <row r="4" spans="1:6" ht="21.75" thickBot="1">
      <c r="A4" s="1" t="s">
        <v>18</v>
      </c>
      <c r="B4" s="1">
        <v>2</v>
      </c>
    </row>
    <row r="5" spans="1:6">
      <c r="A5" s="8"/>
      <c r="B5" s="33" t="s">
        <v>37</v>
      </c>
      <c r="C5" s="33"/>
      <c r="D5" s="33"/>
      <c r="E5" s="33"/>
      <c r="F5" s="34"/>
    </row>
    <row r="6" spans="1:6" ht="15.75" thickBot="1">
      <c r="A6" s="9" t="s">
        <v>0</v>
      </c>
      <c r="B6" s="10" t="s">
        <v>2</v>
      </c>
      <c r="C6" s="10" t="s">
        <v>3</v>
      </c>
      <c r="D6" s="10" t="s">
        <v>4</v>
      </c>
      <c r="E6" s="10" t="s">
        <v>5</v>
      </c>
      <c r="F6" s="11" t="s">
        <v>1</v>
      </c>
    </row>
    <row r="7" spans="1:6" ht="15.75" thickBot="1">
      <c r="A7" s="12" t="s">
        <v>6</v>
      </c>
      <c r="B7" s="14">
        <v>129</v>
      </c>
      <c r="C7" s="15">
        <v>0</v>
      </c>
      <c r="D7" s="15">
        <v>129</v>
      </c>
      <c r="E7" s="16">
        <f>B7/D7</f>
        <v>1</v>
      </c>
      <c r="F7" s="17" t="s">
        <v>28</v>
      </c>
    </row>
    <row r="8" spans="1:6" ht="15.75" thickBot="1">
      <c r="A8" s="12" t="s">
        <v>7</v>
      </c>
      <c r="B8" s="18">
        <v>195</v>
      </c>
      <c r="C8" s="19">
        <v>0</v>
      </c>
      <c r="D8" s="19">
        <v>195</v>
      </c>
      <c r="E8" s="20">
        <f t="shared" ref="E8:E14" si="0">B8/D8</f>
        <v>1</v>
      </c>
      <c r="F8" s="17" t="s">
        <v>28</v>
      </c>
    </row>
    <row r="9" spans="1:6" ht="15.75" thickBot="1">
      <c r="A9" s="12" t="s">
        <v>8</v>
      </c>
      <c r="B9" s="18">
        <v>75</v>
      </c>
      <c r="C9" s="19">
        <v>1</v>
      </c>
      <c r="D9" s="19">
        <v>76</v>
      </c>
      <c r="E9" s="20">
        <f t="shared" si="0"/>
        <v>0.98684210526315785</v>
      </c>
      <c r="F9" s="17" t="s">
        <v>40</v>
      </c>
    </row>
    <row r="10" spans="1:6" ht="15.75" thickBot="1">
      <c r="A10" s="12" t="s">
        <v>9</v>
      </c>
      <c r="B10" s="18">
        <v>2953</v>
      </c>
      <c r="C10" s="19">
        <v>4</v>
      </c>
      <c r="D10" s="19">
        <v>2957</v>
      </c>
      <c r="E10" s="20">
        <f t="shared" si="0"/>
        <v>0.99864727764626315</v>
      </c>
      <c r="F10" s="21"/>
    </row>
    <row r="11" spans="1:6" ht="15.75" thickBot="1">
      <c r="A11" s="12" t="s">
        <v>10</v>
      </c>
      <c r="B11" s="18">
        <v>2929</v>
      </c>
      <c r="C11" s="19">
        <v>31</v>
      </c>
      <c r="D11" s="19">
        <v>2960</v>
      </c>
      <c r="E11" s="20">
        <f t="shared" si="0"/>
        <v>0.989527027027027</v>
      </c>
      <c r="F11" s="21"/>
    </row>
    <row r="12" spans="1:6" ht="15.75" thickBot="1">
      <c r="A12" s="12" t="s">
        <v>11</v>
      </c>
      <c r="B12" s="18">
        <v>0</v>
      </c>
      <c r="C12" s="19">
        <v>0</v>
      </c>
      <c r="D12" s="19">
        <v>0</v>
      </c>
      <c r="E12" s="20" t="s">
        <v>31</v>
      </c>
      <c r="F12" s="21" t="s">
        <v>27</v>
      </c>
    </row>
    <row r="13" spans="1:6" ht="15.75" thickBot="1">
      <c r="A13" s="12" t="s">
        <v>12</v>
      </c>
      <c r="B13" s="18">
        <v>2778</v>
      </c>
      <c r="C13" s="19">
        <v>2686</v>
      </c>
      <c r="D13" s="19">
        <v>5464</v>
      </c>
      <c r="E13" s="20">
        <f t="shared" ref="E13:E19" si="1">B13/D13</f>
        <v>0.50841874084919469</v>
      </c>
      <c r="F13" s="21"/>
    </row>
    <row r="14" spans="1:6" ht="15.75" thickBot="1">
      <c r="A14" s="12" t="s">
        <v>13</v>
      </c>
      <c r="B14" s="18">
        <v>15588</v>
      </c>
      <c r="C14" s="19">
        <v>30</v>
      </c>
      <c r="D14" s="19">
        <v>15618</v>
      </c>
      <c r="E14" s="20">
        <f t="shared" si="1"/>
        <v>0.99807913945447557</v>
      </c>
      <c r="F14" s="21"/>
    </row>
    <row r="15" spans="1:6" ht="15.75" thickBot="1">
      <c r="A15" s="12" t="s">
        <v>14</v>
      </c>
      <c r="B15" s="18">
        <v>15586</v>
      </c>
      <c r="C15" s="19">
        <v>32</v>
      </c>
      <c r="D15" s="19">
        <v>15618</v>
      </c>
      <c r="E15" s="20">
        <f t="shared" si="1"/>
        <v>0.99795108208477401</v>
      </c>
      <c r="F15" s="21"/>
    </row>
    <row r="16" spans="1:6" ht="15.75" thickBot="1">
      <c r="A16" s="12" t="s">
        <v>15</v>
      </c>
      <c r="B16" s="18">
        <v>0</v>
      </c>
      <c r="C16" s="19">
        <v>0</v>
      </c>
      <c r="D16" s="19">
        <f>Table132[[#This Row],[Failed Records]]+Table132[[#This Row],[Successful Records]]</f>
        <v>0</v>
      </c>
      <c r="E16" s="20" t="s">
        <v>31</v>
      </c>
      <c r="F16" s="21" t="s">
        <v>27</v>
      </c>
    </row>
    <row r="17" spans="1:6">
      <c r="A17" s="13" t="s">
        <v>16</v>
      </c>
      <c r="B17" s="22">
        <v>0</v>
      </c>
      <c r="C17" s="23">
        <v>0</v>
      </c>
      <c r="D17" s="19">
        <v>0</v>
      </c>
      <c r="E17" s="20" t="s">
        <v>31</v>
      </c>
      <c r="F17" s="21" t="s">
        <v>27</v>
      </c>
    </row>
    <row r="20" spans="1:6">
      <c r="A20" s="35" t="s">
        <v>23</v>
      </c>
      <c r="B20" s="35"/>
      <c r="C20" s="35"/>
      <c r="D20" s="35"/>
      <c r="E20" s="35"/>
    </row>
    <row r="21" spans="1:6">
      <c r="A21" s="4" t="s">
        <v>0</v>
      </c>
      <c r="B21" s="36" t="s">
        <v>20</v>
      </c>
      <c r="C21" s="37"/>
      <c r="D21" s="37"/>
      <c r="E21" s="37"/>
    </row>
    <row r="22" spans="1:6" ht="15" hidden="1" customHeight="1">
      <c r="A22" s="6"/>
      <c r="B22" s="32"/>
      <c r="C22" s="32"/>
      <c r="D22" s="32"/>
      <c r="E22" s="32"/>
    </row>
    <row r="23" spans="1:6" ht="15" hidden="1" customHeight="1">
      <c r="A23" s="26"/>
      <c r="B23" s="38"/>
      <c r="C23" s="39"/>
      <c r="D23" s="39"/>
      <c r="E23" s="39"/>
    </row>
    <row r="24" spans="1:6" ht="15.75" hidden="1" customHeight="1">
      <c r="A24" s="6"/>
      <c r="B24" s="32"/>
      <c r="C24" s="32"/>
      <c r="D24" s="32"/>
      <c r="E24" s="32"/>
    </row>
    <row r="25" spans="1:6" ht="2.25" hidden="1" customHeight="1">
      <c r="A25" s="7"/>
      <c r="B25" s="5"/>
      <c r="C25" s="25"/>
      <c r="D25" s="25"/>
      <c r="E25" s="25"/>
    </row>
    <row r="26" spans="1:6" ht="27" customHeight="1">
      <c r="A26" s="27" t="s">
        <v>21</v>
      </c>
      <c r="B26" s="29" t="s">
        <v>42</v>
      </c>
      <c r="C26" s="30"/>
      <c r="D26" s="30"/>
      <c r="E26" s="30"/>
    </row>
    <row r="27" spans="1:6" ht="36" customHeight="1">
      <c r="A27" s="28"/>
      <c r="B27" s="31"/>
      <c r="C27" s="32"/>
      <c r="D27" s="32"/>
      <c r="E27" s="32"/>
    </row>
    <row r="28" spans="1:6" ht="28.5" customHeight="1">
      <c r="A28" s="27" t="s">
        <v>12</v>
      </c>
      <c r="B28" s="29" t="s">
        <v>43</v>
      </c>
      <c r="C28" s="30"/>
      <c r="D28" s="30"/>
      <c r="E28" s="30"/>
    </row>
    <row r="29" spans="1:6" ht="25.5" customHeight="1">
      <c r="A29" s="28"/>
      <c r="B29" s="31"/>
      <c r="C29" s="32"/>
      <c r="D29" s="32"/>
      <c r="E29" s="32"/>
    </row>
    <row r="30" spans="1:6" ht="21.75" customHeight="1">
      <c r="A30" s="27" t="s">
        <v>34</v>
      </c>
      <c r="B30" s="29" t="s">
        <v>41</v>
      </c>
      <c r="C30" s="30"/>
      <c r="D30" s="30"/>
      <c r="E30" s="30"/>
    </row>
    <row r="31" spans="1:6" ht="22.5" customHeight="1">
      <c r="A31" s="28"/>
      <c r="B31" s="31"/>
      <c r="C31" s="32"/>
      <c r="D31" s="32"/>
      <c r="E31" s="32"/>
    </row>
    <row r="32" spans="1:6">
      <c r="B32" s="40"/>
      <c r="C32" s="40"/>
      <c r="D32" s="40"/>
      <c r="E32" s="40"/>
    </row>
    <row r="33" spans="1:5">
      <c r="B33" s="40"/>
      <c r="C33" s="40"/>
      <c r="D33" s="40"/>
      <c r="E33" s="40"/>
    </row>
    <row r="34" spans="1:5">
      <c r="B34" s="40"/>
      <c r="C34" s="40"/>
      <c r="D34" s="40"/>
      <c r="E34" s="40"/>
    </row>
    <row r="35" spans="1:5">
      <c r="B35" s="40"/>
      <c r="C35" s="40"/>
      <c r="D35" s="40"/>
      <c r="E35" s="40"/>
    </row>
    <row r="37" spans="1:5">
      <c r="A37" s="35" t="s">
        <v>25</v>
      </c>
      <c r="B37" s="35"/>
      <c r="C37" s="35"/>
      <c r="D37" s="35"/>
      <c r="E37" s="35"/>
    </row>
    <row r="38" spans="1:5">
      <c r="A38" s="4" t="s">
        <v>0</v>
      </c>
      <c r="B38" s="36" t="s">
        <v>24</v>
      </c>
      <c r="C38" s="37"/>
      <c r="D38" s="37"/>
      <c r="E38" s="37"/>
    </row>
    <row r="39" spans="1:5" ht="18.75" customHeight="1">
      <c r="A39" s="27" t="s">
        <v>6</v>
      </c>
      <c r="B39" s="29" t="s">
        <v>38</v>
      </c>
      <c r="C39" s="30"/>
      <c r="D39" s="30"/>
      <c r="E39" s="30"/>
    </row>
    <row r="40" spans="1:5" ht="19.5" customHeight="1">
      <c r="A40" s="28"/>
      <c r="B40" s="31"/>
      <c r="C40" s="32"/>
      <c r="D40" s="32"/>
      <c r="E40" s="32"/>
    </row>
    <row r="41" spans="1:5" ht="22.5" customHeight="1">
      <c r="A41" s="27" t="s">
        <v>34</v>
      </c>
      <c r="B41" s="29" t="s">
        <v>35</v>
      </c>
      <c r="C41" s="30"/>
      <c r="D41" s="30"/>
      <c r="E41" s="30"/>
    </row>
    <row r="42" spans="1:5" ht="24.75" customHeight="1">
      <c r="A42" s="28"/>
      <c r="B42" s="31"/>
      <c r="C42" s="32"/>
      <c r="D42" s="32"/>
      <c r="E42" s="32"/>
    </row>
    <row r="47" spans="1:5" ht="21">
      <c r="A47" s="1" t="s">
        <v>17</v>
      </c>
      <c r="B47" s="3" t="s">
        <v>39</v>
      </c>
    </row>
    <row r="48" spans="1:5" ht="21">
      <c r="A48" s="1" t="s">
        <v>22</v>
      </c>
      <c r="B48" s="2">
        <v>41257</v>
      </c>
    </row>
    <row r="49" spans="1:6" ht="21">
      <c r="A49" s="1" t="s">
        <v>19</v>
      </c>
      <c r="B49" s="2">
        <v>41257</v>
      </c>
    </row>
    <row r="50" spans="1:6" ht="21.75" thickBot="1">
      <c r="A50" s="1" t="s">
        <v>18</v>
      </c>
      <c r="B50" s="1">
        <v>1</v>
      </c>
    </row>
    <row r="51" spans="1:6">
      <c r="A51" s="8"/>
      <c r="B51" s="33" t="s">
        <v>26</v>
      </c>
      <c r="C51" s="33"/>
      <c r="D51" s="33"/>
      <c r="E51" s="33"/>
      <c r="F51" s="34"/>
    </row>
    <row r="52" spans="1:6" ht="15.75" thickBot="1">
      <c r="A52" s="9" t="s">
        <v>0</v>
      </c>
      <c r="B52" s="10" t="s">
        <v>2</v>
      </c>
      <c r="C52" s="10" t="s">
        <v>3</v>
      </c>
      <c r="D52" s="10" t="s">
        <v>4</v>
      </c>
      <c r="E52" s="10" t="s">
        <v>5</v>
      </c>
      <c r="F52" s="11" t="s">
        <v>1</v>
      </c>
    </row>
    <row r="53" spans="1:6" ht="15.75" thickBot="1">
      <c r="A53" s="12" t="s">
        <v>6</v>
      </c>
      <c r="B53" s="14">
        <v>128</v>
      </c>
      <c r="C53" s="15">
        <v>0</v>
      </c>
      <c r="D53" s="15">
        <v>128</v>
      </c>
      <c r="E53" s="16">
        <f>B53/D53</f>
        <v>1</v>
      </c>
      <c r="F53" s="17" t="s">
        <v>28</v>
      </c>
    </row>
    <row r="54" spans="1:6" ht="15.75" thickBot="1">
      <c r="A54" s="12" t="s">
        <v>7</v>
      </c>
      <c r="B54" s="18">
        <v>195</v>
      </c>
      <c r="C54" s="19">
        <v>0</v>
      </c>
      <c r="D54" s="19">
        <v>195</v>
      </c>
      <c r="E54" s="20">
        <f t="shared" ref="E54:E60" si="2">B54/D54</f>
        <v>1</v>
      </c>
      <c r="F54" s="17" t="s">
        <v>30</v>
      </c>
    </row>
    <row r="55" spans="1:6" ht="15.75" thickBot="1">
      <c r="A55" s="12" t="s">
        <v>8</v>
      </c>
      <c r="B55" s="18">
        <v>69</v>
      </c>
      <c r="C55" s="19">
        <v>0</v>
      </c>
      <c r="D55" s="19">
        <v>69</v>
      </c>
      <c r="E55" s="20">
        <f t="shared" si="2"/>
        <v>1</v>
      </c>
      <c r="F55" s="17" t="s">
        <v>29</v>
      </c>
    </row>
    <row r="56" spans="1:6" ht="15.75" thickBot="1">
      <c r="A56" s="12" t="s">
        <v>9</v>
      </c>
      <c r="B56" s="18">
        <v>2716</v>
      </c>
      <c r="C56" s="19">
        <v>242</v>
      </c>
      <c r="D56" s="19">
        <v>2958</v>
      </c>
      <c r="E56" s="20">
        <f t="shared" si="2"/>
        <v>0.91818796484110887</v>
      </c>
      <c r="F56" s="21"/>
    </row>
    <row r="57" spans="1:6" ht="15.75" thickBot="1">
      <c r="A57" s="12" t="s">
        <v>10</v>
      </c>
      <c r="B57" s="18">
        <v>2701</v>
      </c>
      <c r="C57" s="19">
        <v>260</v>
      </c>
      <c r="D57" s="19">
        <v>2961</v>
      </c>
      <c r="E57" s="20">
        <f t="shared" si="2"/>
        <v>0.91219182708544411</v>
      </c>
      <c r="F57" s="21"/>
    </row>
    <row r="58" spans="1:6" ht="15.75" thickBot="1">
      <c r="A58" s="12" t="s">
        <v>11</v>
      </c>
      <c r="B58" s="18">
        <v>0</v>
      </c>
      <c r="C58" s="19">
        <v>0</v>
      </c>
      <c r="D58" s="19">
        <v>0</v>
      </c>
      <c r="E58" s="20" t="s">
        <v>31</v>
      </c>
      <c r="F58" s="21" t="s">
        <v>27</v>
      </c>
    </row>
    <row r="59" spans="1:6" ht="15.75" thickBot="1">
      <c r="A59" s="12" t="s">
        <v>12</v>
      </c>
      <c r="B59" s="18">
        <v>0</v>
      </c>
      <c r="C59" s="19">
        <v>5465</v>
      </c>
      <c r="D59" s="19">
        <f>Table13[[#This Row],[Failed Records]]+Table13[[#This Row],[Successful Records]]</f>
        <v>5465</v>
      </c>
      <c r="E59" s="20">
        <f t="shared" si="2"/>
        <v>0</v>
      </c>
      <c r="F59" s="21" t="s">
        <v>27</v>
      </c>
    </row>
    <row r="60" spans="1:6" ht="15.75" thickBot="1">
      <c r="A60" s="12" t="s">
        <v>13</v>
      </c>
      <c r="B60" s="18">
        <v>0</v>
      </c>
      <c r="C60" s="19">
        <v>15618</v>
      </c>
      <c r="D60" s="19">
        <f>Table13[[#This Row],[Failed Records]]+Table13[[#This Row],[Successful Records]]</f>
        <v>15618</v>
      </c>
      <c r="E60" s="20">
        <f t="shared" si="2"/>
        <v>0</v>
      </c>
      <c r="F60" s="21" t="s">
        <v>27</v>
      </c>
    </row>
    <row r="61" spans="1:6" ht="15.75" thickBot="1">
      <c r="A61" s="12" t="s">
        <v>14</v>
      </c>
      <c r="B61" s="18">
        <v>0</v>
      </c>
      <c r="C61" s="19">
        <v>15618</v>
      </c>
      <c r="D61" s="19">
        <v>15618</v>
      </c>
      <c r="E61" s="20" t="s">
        <v>31</v>
      </c>
      <c r="F61" s="21" t="s">
        <v>27</v>
      </c>
    </row>
    <row r="62" spans="1:6" ht="15.75" thickBot="1">
      <c r="A62" s="12" t="s">
        <v>15</v>
      </c>
      <c r="B62" s="18">
        <v>0</v>
      </c>
      <c r="C62" s="19">
        <v>0</v>
      </c>
      <c r="D62" s="19">
        <f>Table13[[#This Row],[Failed Records]]+Table13[[#This Row],[Successful Records]]</f>
        <v>0</v>
      </c>
      <c r="E62" s="20" t="s">
        <v>31</v>
      </c>
      <c r="F62" s="21" t="s">
        <v>27</v>
      </c>
    </row>
    <row r="63" spans="1:6">
      <c r="A63" s="13" t="s">
        <v>16</v>
      </c>
      <c r="B63" s="22">
        <v>0</v>
      </c>
      <c r="C63" s="23">
        <v>0</v>
      </c>
      <c r="D63" s="19">
        <v>0</v>
      </c>
      <c r="E63" s="20" t="s">
        <v>31</v>
      </c>
      <c r="F63" s="21" t="s">
        <v>27</v>
      </c>
    </row>
    <row r="66" spans="1:5">
      <c r="A66" s="35" t="s">
        <v>23</v>
      </c>
      <c r="B66" s="35"/>
      <c r="C66" s="35"/>
      <c r="D66" s="35"/>
      <c r="E66" s="35"/>
    </row>
    <row r="67" spans="1:5">
      <c r="A67" s="4" t="s">
        <v>0</v>
      </c>
      <c r="B67" s="36" t="s">
        <v>20</v>
      </c>
      <c r="C67" s="37"/>
      <c r="D67" s="37"/>
      <c r="E67" s="37"/>
    </row>
    <row r="68" spans="1:5" ht="15" hidden="1" customHeight="1">
      <c r="A68" s="6"/>
      <c r="B68" s="32"/>
      <c r="C68" s="32"/>
      <c r="D68" s="32"/>
      <c r="E68" s="32"/>
    </row>
    <row r="69" spans="1:5" ht="15" hidden="1" customHeight="1">
      <c r="A69" s="24"/>
      <c r="B69" s="38"/>
      <c r="C69" s="39"/>
      <c r="D69" s="39"/>
      <c r="E69" s="39"/>
    </row>
    <row r="70" spans="1:5" ht="15.75" hidden="1" customHeight="1">
      <c r="A70" s="6"/>
      <c r="B70" s="32"/>
      <c r="C70" s="32"/>
      <c r="D70" s="32"/>
      <c r="E70" s="32"/>
    </row>
    <row r="71" spans="1:5" ht="2.25" hidden="1" customHeight="1">
      <c r="A71" s="7"/>
      <c r="B71" s="5"/>
      <c r="C71" s="25"/>
      <c r="D71" s="25"/>
      <c r="E71" s="25"/>
    </row>
    <row r="72" spans="1:5" ht="27" customHeight="1">
      <c r="A72" s="27" t="s">
        <v>21</v>
      </c>
      <c r="B72" s="29" t="s">
        <v>36</v>
      </c>
      <c r="C72" s="30"/>
      <c r="D72" s="30"/>
      <c r="E72" s="30"/>
    </row>
    <row r="73" spans="1:5" ht="36" customHeight="1">
      <c r="A73" s="28"/>
      <c r="B73" s="31"/>
      <c r="C73" s="32"/>
      <c r="D73" s="32"/>
      <c r="E73" s="32"/>
    </row>
    <row r="74" spans="1:5" ht="23.25" customHeight="1">
      <c r="A74" s="27" t="s">
        <v>12</v>
      </c>
      <c r="B74" s="29" t="s">
        <v>33</v>
      </c>
      <c r="C74" s="30"/>
      <c r="D74" s="30"/>
      <c r="E74" s="30"/>
    </row>
    <row r="75" spans="1:5" ht="26.25" customHeight="1">
      <c r="A75" s="28"/>
      <c r="B75" s="31"/>
      <c r="C75" s="32"/>
      <c r="D75" s="32"/>
      <c r="E75" s="32"/>
    </row>
    <row r="80" spans="1:5">
      <c r="A80" s="35" t="s">
        <v>25</v>
      </c>
      <c r="B80" s="35"/>
      <c r="C80" s="35"/>
      <c r="D80" s="35"/>
      <c r="E80" s="35"/>
    </row>
    <row r="81" spans="1:5">
      <c r="A81" s="4" t="s">
        <v>0</v>
      </c>
      <c r="B81" s="36" t="s">
        <v>24</v>
      </c>
      <c r="C81" s="37"/>
      <c r="D81" s="37"/>
      <c r="E81" s="37"/>
    </row>
    <row r="82" spans="1:5" ht="42" customHeight="1">
      <c r="A82" s="27" t="s">
        <v>21</v>
      </c>
      <c r="B82" s="29" t="s">
        <v>32</v>
      </c>
      <c r="C82" s="30"/>
      <c r="D82" s="30"/>
      <c r="E82" s="30"/>
    </row>
    <row r="83" spans="1:5" ht="27" customHeight="1">
      <c r="A83" s="28"/>
      <c r="B83" s="31"/>
      <c r="C83" s="32"/>
      <c r="D83" s="32"/>
      <c r="E83" s="32"/>
    </row>
    <row r="84" spans="1:5" ht="22.5" customHeight="1">
      <c r="A84" s="27" t="s">
        <v>34</v>
      </c>
      <c r="B84" s="29" t="s">
        <v>35</v>
      </c>
      <c r="C84" s="30"/>
      <c r="D84" s="30"/>
      <c r="E84" s="30"/>
    </row>
    <row r="85" spans="1:5" ht="24.75" customHeight="1">
      <c r="A85" s="28"/>
      <c r="B85" s="31"/>
      <c r="C85" s="32"/>
      <c r="D85" s="32"/>
      <c r="E85" s="32"/>
    </row>
    <row r="88" spans="1:5" ht="14.25" customHeight="1"/>
  </sheetData>
  <mergeCells count="34">
    <mergeCell ref="A30:A31"/>
    <mergeCell ref="B30:E31"/>
    <mergeCell ref="A37:E37"/>
    <mergeCell ref="B38:E38"/>
    <mergeCell ref="A39:A40"/>
    <mergeCell ref="B39:E40"/>
    <mergeCell ref="A41:A42"/>
    <mergeCell ref="B41:E42"/>
    <mergeCell ref="B24:E24"/>
    <mergeCell ref="A26:A27"/>
    <mergeCell ref="B26:E27"/>
    <mergeCell ref="A28:A29"/>
    <mergeCell ref="B28:E29"/>
    <mergeCell ref="B5:F5"/>
    <mergeCell ref="A20:E20"/>
    <mergeCell ref="B21:E21"/>
    <mergeCell ref="B22:E22"/>
    <mergeCell ref="B23:E23"/>
    <mergeCell ref="A74:A75"/>
    <mergeCell ref="B74:E75"/>
    <mergeCell ref="A84:A85"/>
    <mergeCell ref="B84:E85"/>
    <mergeCell ref="B51:F51"/>
    <mergeCell ref="A66:E66"/>
    <mergeCell ref="B67:E67"/>
    <mergeCell ref="B68:E68"/>
    <mergeCell ref="B69:E69"/>
    <mergeCell ref="B82:E83"/>
    <mergeCell ref="B70:E70"/>
    <mergeCell ref="A72:A73"/>
    <mergeCell ref="B72:E73"/>
    <mergeCell ref="A80:E80"/>
    <mergeCell ref="B81:E81"/>
    <mergeCell ref="A82:A83"/>
  </mergeCell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Subash Kolanchi</dc:creator>
  <cp:lastModifiedBy>muthuv</cp:lastModifiedBy>
  <dcterms:created xsi:type="dcterms:W3CDTF">2012-05-17T07:14:53Z</dcterms:created>
  <dcterms:modified xsi:type="dcterms:W3CDTF">2012-12-17T08:47:32Z</dcterms:modified>
</cp:coreProperties>
</file>