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ofa\users$\users8\a1631248\Honours\Model Development\Final Code with Required Extras\"/>
    </mc:Choice>
  </mc:AlternateContent>
  <bookViews>
    <workbookView xWindow="0" yWindow="0" windowWidth="28800" windowHeight="12435" activeTab="2"/>
  </bookViews>
  <sheets>
    <sheet name="PDMSR SHOCKS" sheetId="3" r:id="rId1"/>
    <sheet name="SHOCKS TRADE LINKS - unchanged" sheetId="2" r:id="rId2"/>
    <sheet name="MEGASHOCK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4" l="1"/>
  <c r="M32" i="4"/>
  <c r="M34" i="4" l="1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32" i="4"/>
  <c r="E31" i="4" l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12" i="2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24" i="3"/>
  <c r="N12" i="3" l="1"/>
  <c r="P12" i="3"/>
  <c r="N13" i="3"/>
  <c r="P13" i="3"/>
  <c r="N14" i="3"/>
  <c r="P14" i="3"/>
  <c r="N15" i="3"/>
  <c r="P15" i="3"/>
  <c r="N16" i="3"/>
  <c r="P16" i="3"/>
  <c r="N17" i="3"/>
  <c r="P17" i="3"/>
  <c r="N18" i="3"/>
  <c r="P18" i="3"/>
  <c r="N19" i="3"/>
  <c r="P19" i="3"/>
  <c r="N20" i="3"/>
  <c r="P20" i="3"/>
  <c r="N21" i="3"/>
  <c r="P21" i="3"/>
  <c r="N22" i="3"/>
  <c r="P22" i="3"/>
  <c r="N23" i="3"/>
  <c r="P23" i="3"/>
  <c r="N24" i="3"/>
  <c r="P24" i="3"/>
  <c r="N25" i="3"/>
  <c r="P25" i="3"/>
  <c r="N26" i="3"/>
  <c r="P26" i="3"/>
  <c r="N27" i="3"/>
  <c r="P27" i="3"/>
  <c r="N28" i="3"/>
  <c r="P28" i="3"/>
  <c r="N29" i="3"/>
  <c r="P29" i="3"/>
  <c r="N30" i="3"/>
  <c r="P30" i="3"/>
  <c r="N31" i="3"/>
  <c r="P31" i="3"/>
  <c r="N32" i="3"/>
  <c r="P32" i="3"/>
  <c r="N33" i="3"/>
  <c r="P33" i="3"/>
  <c r="N34" i="3"/>
  <c r="P34" i="3"/>
  <c r="N35" i="3"/>
  <c r="P35" i="3"/>
  <c r="N36" i="3"/>
  <c r="P36" i="3"/>
  <c r="N37" i="3"/>
  <c r="P37" i="3"/>
  <c r="N38" i="3"/>
  <c r="P38" i="3"/>
  <c r="N39" i="3"/>
  <c r="P39" i="3"/>
  <c r="N40" i="3"/>
  <c r="P40" i="3"/>
  <c r="N41" i="3"/>
  <c r="P41" i="3"/>
  <c r="N42" i="3"/>
  <c r="P42" i="3"/>
  <c r="N43" i="3"/>
  <c r="P43" i="3"/>
  <c r="N44" i="3"/>
  <c r="P44" i="3"/>
  <c r="N45" i="3"/>
  <c r="P45" i="3"/>
  <c r="N46" i="3"/>
  <c r="P46" i="3"/>
  <c r="N47" i="3"/>
  <c r="P47" i="3"/>
  <c r="N48" i="3"/>
  <c r="P48" i="3"/>
  <c r="N49" i="3"/>
  <c r="P49" i="3"/>
  <c r="N50" i="3"/>
  <c r="P50" i="3"/>
  <c r="N51" i="3"/>
  <c r="P51" i="3"/>
  <c r="N52" i="3"/>
  <c r="P52" i="3"/>
  <c r="N53" i="3"/>
  <c r="P53" i="3"/>
  <c r="N54" i="3"/>
  <c r="P54" i="3"/>
  <c r="N55" i="3"/>
  <c r="P55" i="3"/>
  <c r="N56" i="3"/>
  <c r="P56" i="3"/>
  <c r="N57" i="3"/>
  <c r="P57" i="3"/>
  <c r="N58" i="3"/>
  <c r="P58" i="3"/>
  <c r="N59" i="3"/>
  <c r="P59" i="3"/>
  <c r="N60" i="3"/>
  <c r="P60" i="3"/>
  <c r="N61" i="3"/>
  <c r="P61" i="3"/>
  <c r="N62" i="3"/>
  <c r="P62" i="3"/>
  <c r="N63" i="3"/>
  <c r="P63" i="3"/>
  <c r="N64" i="3"/>
  <c r="P64" i="3"/>
  <c r="N65" i="3"/>
  <c r="P65" i="3"/>
  <c r="N66" i="3"/>
  <c r="P66" i="3"/>
  <c r="N67" i="3"/>
  <c r="P67" i="3"/>
  <c r="N68" i="3"/>
  <c r="P68" i="3"/>
  <c r="N69" i="3"/>
  <c r="P69" i="3"/>
  <c r="N70" i="3"/>
  <c r="P70" i="3"/>
  <c r="N71" i="3"/>
  <c r="P71" i="3"/>
  <c r="N72" i="3"/>
  <c r="P72" i="3"/>
  <c r="N73" i="3"/>
  <c r="P73" i="3"/>
  <c r="N74" i="3"/>
  <c r="P74" i="3"/>
  <c r="N75" i="3"/>
  <c r="P75" i="3"/>
  <c r="N76" i="3"/>
  <c r="P76" i="3"/>
  <c r="N77" i="3"/>
  <c r="P77" i="3"/>
  <c r="N78" i="3"/>
  <c r="P78" i="3"/>
  <c r="N79" i="3"/>
  <c r="P79" i="3"/>
  <c r="N80" i="3"/>
  <c r="P80" i="3"/>
  <c r="N81" i="3"/>
  <c r="P81" i="3"/>
  <c r="N82" i="3"/>
  <c r="P82" i="3"/>
  <c r="N83" i="3"/>
  <c r="P83" i="3"/>
  <c r="N84" i="3"/>
  <c r="P84" i="3"/>
  <c r="N85" i="3"/>
  <c r="P85" i="3"/>
  <c r="N86" i="3"/>
  <c r="P86" i="3"/>
  <c r="N87" i="3"/>
  <c r="P87" i="3"/>
  <c r="N88" i="3"/>
  <c r="P88" i="3"/>
  <c r="N89" i="3"/>
  <c r="P89" i="3"/>
  <c r="N90" i="3"/>
  <c r="P90" i="3"/>
  <c r="N91" i="3"/>
  <c r="P91" i="3"/>
  <c r="N92" i="3"/>
  <c r="P92" i="3"/>
  <c r="N93" i="3"/>
  <c r="P93" i="3"/>
  <c r="N94" i="3"/>
  <c r="P94" i="3"/>
  <c r="N95" i="3"/>
  <c r="P95" i="3"/>
  <c r="N96" i="3"/>
  <c r="P96" i="3"/>
  <c r="N97" i="3"/>
  <c r="P97" i="3"/>
  <c r="N98" i="3"/>
  <c r="P98" i="3"/>
  <c r="N99" i="3"/>
  <c r="P99" i="3"/>
  <c r="N100" i="3"/>
  <c r="P100" i="3"/>
  <c r="N101" i="3"/>
  <c r="P101" i="3"/>
  <c r="N102" i="3"/>
  <c r="P102" i="3"/>
  <c r="N103" i="3"/>
  <c r="P103" i="3"/>
  <c r="N104" i="3"/>
  <c r="P104" i="3"/>
  <c r="N105" i="3"/>
  <c r="P105" i="3"/>
  <c r="N106" i="3"/>
  <c r="P106" i="3"/>
  <c r="N107" i="3"/>
  <c r="P107" i="3"/>
  <c r="N108" i="3"/>
  <c r="P108" i="3"/>
  <c r="N109" i="3"/>
  <c r="P109" i="3"/>
  <c r="N110" i="3"/>
  <c r="P110" i="3"/>
  <c r="N111" i="3"/>
  <c r="P111" i="3"/>
  <c r="N112" i="3"/>
  <c r="P112" i="3"/>
  <c r="N113" i="3"/>
  <c r="P113" i="3"/>
  <c r="N114" i="3"/>
  <c r="P114" i="3"/>
  <c r="N115" i="3"/>
  <c r="P115" i="3"/>
  <c r="N116" i="3"/>
  <c r="P116" i="3"/>
  <c r="N117" i="3"/>
  <c r="P117" i="3"/>
  <c r="N118" i="3"/>
  <c r="P118" i="3"/>
  <c r="N119" i="3"/>
  <c r="P119" i="3"/>
  <c r="N120" i="3"/>
  <c r="P120" i="3"/>
  <c r="N121" i="3"/>
  <c r="P121" i="3"/>
  <c r="N122" i="3"/>
  <c r="P122" i="3"/>
  <c r="N123" i="3"/>
  <c r="P123" i="3"/>
  <c r="N124" i="3"/>
  <c r="P124" i="3"/>
  <c r="N125" i="3"/>
  <c r="P125" i="3"/>
  <c r="N126" i="3"/>
  <c r="P126" i="3"/>
  <c r="N127" i="3"/>
  <c r="P127" i="3"/>
  <c r="N128" i="3"/>
  <c r="P128" i="3"/>
  <c r="N129" i="3"/>
  <c r="P129" i="3"/>
  <c r="N130" i="3"/>
  <c r="P130" i="3"/>
  <c r="N131" i="3"/>
  <c r="P131" i="3"/>
  <c r="N132" i="3"/>
  <c r="P132" i="3"/>
  <c r="N133" i="3"/>
  <c r="P133" i="3"/>
  <c r="N134" i="3"/>
  <c r="P134" i="3"/>
  <c r="N135" i="3"/>
  <c r="P135" i="3"/>
  <c r="N136" i="3"/>
  <c r="P136" i="3"/>
  <c r="N137" i="3"/>
  <c r="P137" i="3"/>
  <c r="N138" i="3"/>
  <c r="P138" i="3"/>
  <c r="N139" i="3"/>
  <c r="P139" i="3"/>
  <c r="N140" i="3"/>
  <c r="P140" i="3"/>
  <c r="N141" i="3"/>
  <c r="P141" i="3"/>
  <c r="N142" i="3"/>
  <c r="P142" i="3"/>
  <c r="N143" i="3"/>
  <c r="P143" i="3"/>
  <c r="N144" i="3"/>
  <c r="P144" i="3"/>
  <c r="N145" i="3"/>
  <c r="P145" i="3"/>
  <c r="N146" i="3"/>
  <c r="P146" i="3"/>
  <c r="N147" i="3"/>
  <c r="P147" i="3"/>
  <c r="N148" i="3"/>
  <c r="P148" i="3"/>
  <c r="N149" i="3"/>
  <c r="P149" i="3"/>
  <c r="N150" i="3"/>
  <c r="P150" i="3"/>
  <c r="N151" i="3"/>
  <c r="P151" i="3"/>
  <c r="C11" i="2" l="1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N11" i="3"/>
  <c r="H13" i="3" l="1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2" i="3"/>
  <c r="F12" i="3"/>
  <c r="L13" i="3" l="1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2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3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K13" i="2" l="1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12" i="2"/>
  <c r="K11" i="2" l="1"/>
  <c r="AE12" i="2"/>
  <c r="AA12" i="2"/>
  <c r="AA11" i="2" s="1"/>
  <c r="AB11" i="2" s="1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12" i="2"/>
  <c r="O629" i="2"/>
  <c r="S629" i="2"/>
  <c r="G629" i="2"/>
  <c r="O628" i="2"/>
  <c r="S628" i="2"/>
  <c r="G628" i="2"/>
  <c r="O627" i="2"/>
  <c r="S627" i="2"/>
  <c r="G627" i="2"/>
  <c r="O626" i="2"/>
  <c r="S626" i="2"/>
  <c r="G626" i="2"/>
  <c r="O625" i="2"/>
  <c r="S625" i="2"/>
  <c r="G625" i="2"/>
  <c r="O624" i="2"/>
  <c r="S624" i="2"/>
  <c r="G624" i="2"/>
  <c r="O623" i="2"/>
  <c r="S623" i="2"/>
  <c r="G623" i="2"/>
  <c r="O622" i="2"/>
  <c r="S622" i="2"/>
  <c r="G622" i="2"/>
  <c r="O621" i="2"/>
  <c r="S621" i="2"/>
  <c r="G621" i="2"/>
  <c r="O620" i="2"/>
  <c r="S620" i="2"/>
  <c r="G620" i="2"/>
  <c r="O619" i="2"/>
  <c r="S619" i="2"/>
  <c r="G619" i="2"/>
  <c r="O618" i="2"/>
  <c r="S618" i="2"/>
  <c r="G618" i="2"/>
  <c r="O617" i="2"/>
  <c r="S617" i="2"/>
  <c r="G617" i="2"/>
  <c r="O616" i="2"/>
  <c r="S616" i="2"/>
  <c r="G616" i="2"/>
  <c r="O615" i="2"/>
  <c r="S615" i="2"/>
  <c r="G615" i="2"/>
  <c r="O614" i="2"/>
  <c r="S614" i="2"/>
  <c r="G614" i="2"/>
  <c r="O613" i="2"/>
  <c r="S613" i="2"/>
  <c r="G613" i="2"/>
  <c r="O612" i="2"/>
  <c r="S612" i="2"/>
  <c r="G612" i="2"/>
  <c r="O611" i="2"/>
  <c r="S611" i="2"/>
  <c r="G611" i="2"/>
  <c r="O610" i="2"/>
  <c r="S610" i="2"/>
  <c r="G610" i="2"/>
  <c r="O609" i="2"/>
  <c r="S609" i="2"/>
  <c r="G609" i="2"/>
  <c r="O608" i="2"/>
  <c r="S608" i="2"/>
  <c r="G608" i="2"/>
  <c r="O607" i="2"/>
  <c r="S607" i="2"/>
  <c r="G607" i="2"/>
  <c r="O606" i="2"/>
  <c r="S606" i="2"/>
  <c r="G606" i="2"/>
  <c r="O605" i="2"/>
  <c r="S605" i="2"/>
  <c r="G605" i="2"/>
  <c r="O604" i="2"/>
  <c r="S604" i="2"/>
  <c r="G604" i="2"/>
  <c r="O603" i="2"/>
  <c r="S603" i="2"/>
  <c r="G603" i="2"/>
  <c r="O602" i="2"/>
  <c r="S602" i="2"/>
  <c r="G602" i="2"/>
  <c r="O601" i="2"/>
  <c r="S601" i="2"/>
  <c r="G601" i="2"/>
  <c r="O600" i="2"/>
  <c r="S600" i="2"/>
  <c r="G600" i="2"/>
  <c r="O599" i="2"/>
  <c r="S599" i="2"/>
  <c r="G599" i="2"/>
  <c r="O598" i="2"/>
  <c r="S598" i="2"/>
  <c r="G598" i="2"/>
  <c r="O597" i="2"/>
  <c r="S597" i="2"/>
  <c r="G597" i="2"/>
  <c r="O596" i="2"/>
  <c r="S596" i="2"/>
  <c r="G596" i="2"/>
  <c r="O595" i="2"/>
  <c r="S595" i="2"/>
  <c r="G595" i="2"/>
  <c r="O594" i="2"/>
  <c r="S594" i="2"/>
  <c r="G594" i="2"/>
  <c r="O593" i="2"/>
  <c r="S593" i="2"/>
  <c r="G593" i="2"/>
  <c r="O592" i="2"/>
  <c r="S592" i="2"/>
  <c r="G592" i="2"/>
  <c r="O591" i="2"/>
  <c r="S591" i="2"/>
  <c r="G591" i="2"/>
  <c r="O590" i="2"/>
  <c r="S590" i="2"/>
  <c r="G590" i="2"/>
  <c r="O589" i="2"/>
  <c r="S589" i="2"/>
  <c r="G589" i="2"/>
  <c r="O588" i="2"/>
  <c r="S588" i="2"/>
  <c r="G588" i="2"/>
  <c r="O587" i="2"/>
  <c r="S587" i="2"/>
  <c r="G587" i="2"/>
  <c r="O586" i="2"/>
  <c r="S586" i="2"/>
  <c r="G586" i="2"/>
  <c r="O585" i="2"/>
  <c r="S585" i="2"/>
  <c r="G585" i="2"/>
  <c r="O584" i="2"/>
  <c r="S584" i="2"/>
  <c r="G584" i="2"/>
  <c r="O583" i="2"/>
  <c r="S583" i="2"/>
  <c r="G583" i="2"/>
  <c r="O582" i="2"/>
  <c r="S582" i="2"/>
  <c r="G582" i="2"/>
  <c r="O581" i="2"/>
  <c r="S581" i="2"/>
  <c r="G581" i="2"/>
  <c r="O580" i="2"/>
  <c r="S580" i="2"/>
  <c r="G580" i="2"/>
  <c r="O579" i="2"/>
  <c r="S579" i="2"/>
  <c r="G579" i="2"/>
  <c r="O578" i="2"/>
  <c r="S578" i="2"/>
  <c r="G578" i="2"/>
  <c r="O577" i="2"/>
  <c r="S577" i="2"/>
  <c r="G577" i="2"/>
  <c r="O576" i="2"/>
  <c r="S576" i="2"/>
  <c r="G576" i="2"/>
  <c r="O575" i="2"/>
  <c r="S575" i="2"/>
  <c r="G575" i="2"/>
  <c r="O574" i="2"/>
  <c r="S574" i="2"/>
  <c r="G574" i="2"/>
  <c r="O573" i="2"/>
  <c r="S573" i="2"/>
  <c r="G573" i="2"/>
  <c r="O572" i="2"/>
  <c r="S572" i="2"/>
  <c r="G572" i="2"/>
  <c r="O571" i="2"/>
  <c r="S571" i="2"/>
  <c r="G571" i="2"/>
  <c r="O570" i="2"/>
  <c r="S570" i="2"/>
  <c r="G570" i="2"/>
  <c r="O569" i="2"/>
  <c r="S569" i="2"/>
  <c r="G569" i="2"/>
  <c r="O568" i="2"/>
  <c r="S568" i="2"/>
  <c r="G568" i="2"/>
  <c r="O567" i="2"/>
  <c r="S567" i="2"/>
  <c r="G567" i="2"/>
  <c r="O566" i="2"/>
  <c r="S566" i="2"/>
  <c r="G566" i="2"/>
  <c r="O565" i="2"/>
  <c r="S565" i="2"/>
  <c r="G565" i="2"/>
  <c r="O564" i="2"/>
  <c r="S564" i="2"/>
  <c r="G564" i="2"/>
  <c r="O563" i="2"/>
  <c r="S563" i="2"/>
  <c r="G563" i="2"/>
  <c r="O562" i="2"/>
  <c r="S562" i="2"/>
  <c r="G562" i="2"/>
  <c r="O561" i="2"/>
  <c r="S561" i="2"/>
  <c r="G561" i="2"/>
  <c r="O560" i="2"/>
  <c r="S560" i="2"/>
  <c r="G560" i="2"/>
  <c r="O559" i="2"/>
  <c r="S559" i="2"/>
  <c r="G559" i="2"/>
  <c r="O558" i="2"/>
  <c r="S558" i="2"/>
  <c r="G558" i="2"/>
  <c r="O557" i="2"/>
  <c r="S557" i="2"/>
  <c r="G557" i="2"/>
  <c r="O556" i="2"/>
  <c r="S556" i="2"/>
  <c r="G556" i="2"/>
  <c r="O555" i="2"/>
  <c r="S555" i="2"/>
  <c r="G555" i="2"/>
  <c r="O554" i="2"/>
  <c r="S554" i="2"/>
  <c r="G554" i="2"/>
  <c r="O553" i="2"/>
  <c r="S553" i="2"/>
  <c r="G553" i="2"/>
  <c r="O552" i="2"/>
  <c r="S552" i="2"/>
  <c r="G552" i="2"/>
  <c r="O551" i="2"/>
  <c r="S551" i="2"/>
  <c r="G551" i="2"/>
  <c r="O550" i="2"/>
  <c r="S550" i="2"/>
  <c r="G550" i="2"/>
  <c r="O549" i="2"/>
  <c r="S549" i="2"/>
  <c r="G549" i="2"/>
  <c r="O548" i="2"/>
  <c r="S548" i="2"/>
  <c r="G548" i="2"/>
  <c r="O547" i="2"/>
  <c r="S547" i="2"/>
  <c r="G547" i="2"/>
  <c r="O546" i="2"/>
  <c r="S546" i="2"/>
  <c r="G546" i="2"/>
  <c r="O545" i="2"/>
  <c r="S545" i="2"/>
  <c r="G545" i="2"/>
  <c r="O544" i="2"/>
  <c r="S544" i="2"/>
  <c r="G544" i="2"/>
  <c r="O543" i="2"/>
  <c r="S543" i="2"/>
  <c r="G543" i="2"/>
  <c r="O542" i="2"/>
  <c r="S542" i="2"/>
  <c r="G542" i="2"/>
  <c r="O541" i="2"/>
  <c r="S541" i="2"/>
  <c r="G541" i="2"/>
  <c r="O540" i="2"/>
  <c r="S540" i="2"/>
  <c r="G540" i="2"/>
  <c r="O539" i="2"/>
  <c r="S539" i="2"/>
  <c r="G539" i="2"/>
  <c r="O538" i="2"/>
  <c r="S538" i="2"/>
  <c r="G538" i="2"/>
  <c r="O537" i="2"/>
  <c r="S537" i="2"/>
  <c r="G537" i="2"/>
  <c r="O536" i="2"/>
  <c r="S536" i="2"/>
  <c r="G536" i="2"/>
  <c r="O535" i="2"/>
  <c r="S535" i="2"/>
  <c r="G535" i="2"/>
  <c r="O534" i="2"/>
  <c r="S534" i="2"/>
  <c r="G534" i="2"/>
  <c r="O533" i="2"/>
  <c r="S533" i="2"/>
  <c r="G533" i="2"/>
  <c r="O532" i="2"/>
  <c r="S532" i="2"/>
  <c r="G532" i="2"/>
  <c r="O531" i="2"/>
  <c r="S531" i="2"/>
  <c r="G531" i="2"/>
  <c r="O530" i="2"/>
  <c r="S530" i="2"/>
  <c r="G530" i="2"/>
  <c r="O529" i="2"/>
  <c r="S529" i="2"/>
  <c r="G529" i="2"/>
  <c r="O528" i="2"/>
  <c r="S528" i="2"/>
  <c r="G528" i="2"/>
  <c r="O527" i="2"/>
  <c r="S527" i="2"/>
  <c r="G527" i="2"/>
  <c r="O526" i="2"/>
  <c r="S526" i="2"/>
  <c r="G526" i="2"/>
  <c r="O525" i="2"/>
  <c r="S525" i="2"/>
  <c r="G525" i="2"/>
  <c r="O524" i="2"/>
  <c r="S524" i="2"/>
  <c r="G524" i="2"/>
  <c r="O523" i="2"/>
  <c r="S523" i="2"/>
  <c r="G523" i="2"/>
  <c r="O522" i="2"/>
  <c r="S522" i="2"/>
  <c r="G522" i="2"/>
  <c r="O521" i="2"/>
  <c r="S521" i="2"/>
  <c r="G521" i="2"/>
  <c r="O520" i="2"/>
  <c r="S520" i="2"/>
  <c r="G520" i="2"/>
  <c r="O519" i="2"/>
  <c r="S519" i="2"/>
  <c r="G519" i="2"/>
  <c r="O518" i="2"/>
  <c r="S518" i="2"/>
  <c r="G518" i="2"/>
  <c r="O517" i="2"/>
  <c r="S517" i="2"/>
  <c r="G517" i="2"/>
  <c r="O516" i="2"/>
  <c r="S516" i="2"/>
  <c r="G516" i="2"/>
  <c r="O515" i="2"/>
  <c r="S515" i="2"/>
  <c r="G515" i="2"/>
  <c r="O514" i="2"/>
  <c r="S514" i="2"/>
  <c r="G514" i="2"/>
  <c r="O513" i="2"/>
  <c r="S513" i="2"/>
  <c r="G513" i="2"/>
  <c r="O512" i="2"/>
  <c r="S512" i="2"/>
  <c r="G512" i="2"/>
  <c r="O511" i="2"/>
  <c r="S511" i="2"/>
  <c r="G511" i="2"/>
  <c r="O510" i="2"/>
  <c r="S510" i="2"/>
  <c r="G510" i="2"/>
  <c r="O509" i="2"/>
  <c r="S509" i="2"/>
  <c r="G509" i="2"/>
  <c r="O508" i="2"/>
  <c r="S508" i="2"/>
  <c r="G508" i="2"/>
  <c r="O507" i="2"/>
  <c r="S507" i="2"/>
  <c r="G507" i="2"/>
  <c r="O506" i="2"/>
  <c r="S506" i="2"/>
  <c r="G506" i="2"/>
  <c r="O505" i="2"/>
  <c r="S505" i="2"/>
  <c r="G505" i="2"/>
  <c r="O504" i="2"/>
  <c r="S504" i="2"/>
  <c r="G504" i="2"/>
  <c r="O503" i="2"/>
  <c r="S503" i="2"/>
  <c r="G503" i="2"/>
  <c r="O502" i="2"/>
  <c r="S502" i="2"/>
  <c r="G502" i="2"/>
  <c r="O501" i="2"/>
  <c r="S501" i="2"/>
  <c r="G501" i="2"/>
  <c r="O500" i="2"/>
  <c r="S500" i="2"/>
  <c r="G500" i="2"/>
  <c r="O499" i="2"/>
  <c r="S499" i="2"/>
  <c r="G499" i="2"/>
  <c r="O498" i="2"/>
  <c r="S498" i="2"/>
  <c r="G498" i="2"/>
  <c r="O497" i="2"/>
  <c r="S497" i="2"/>
  <c r="G497" i="2"/>
  <c r="O496" i="2"/>
  <c r="S496" i="2"/>
  <c r="G496" i="2"/>
  <c r="O495" i="2"/>
  <c r="S495" i="2"/>
  <c r="G495" i="2"/>
  <c r="O494" i="2"/>
  <c r="S494" i="2"/>
  <c r="G494" i="2"/>
  <c r="O493" i="2"/>
  <c r="S493" i="2"/>
  <c r="G493" i="2"/>
  <c r="O492" i="2"/>
  <c r="S492" i="2"/>
  <c r="G492" i="2"/>
  <c r="O491" i="2"/>
  <c r="S491" i="2"/>
  <c r="G491" i="2"/>
  <c r="O490" i="2"/>
  <c r="S490" i="2"/>
  <c r="G490" i="2"/>
  <c r="O489" i="2"/>
  <c r="S489" i="2"/>
  <c r="G489" i="2"/>
  <c r="O488" i="2"/>
  <c r="S488" i="2"/>
  <c r="G488" i="2"/>
  <c r="O487" i="2"/>
  <c r="S487" i="2"/>
  <c r="G487" i="2"/>
  <c r="O486" i="2"/>
  <c r="S486" i="2"/>
  <c r="G486" i="2"/>
  <c r="O485" i="2"/>
  <c r="S485" i="2"/>
  <c r="G485" i="2"/>
  <c r="O484" i="2"/>
  <c r="S484" i="2"/>
  <c r="G484" i="2"/>
  <c r="O483" i="2"/>
  <c r="S483" i="2"/>
  <c r="G483" i="2"/>
  <c r="O482" i="2"/>
  <c r="S482" i="2"/>
  <c r="G482" i="2"/>
  <c r="O481" i="2"/>
  <c r="S481" i="2"/>
  <c r="G481" i="2"/>
  <c r="O480" i="2"/>
  <c r="S480" i="2"/>
  <c r="G480" i="2"/>
  <c r="O479" i="2"/>
  <c r="S479" i="2"/>
  <c r="G479" i="2"/>
  <c r="O478" i="2"/>
  <c r="S478" i="2"/>
  <c r="G478" i="2"/>
  <c r="O477" i="2"/>
  <c r="S477" i="2"/>
  <c r="G477" i="2"/>
  <c r="O476" i="2"/>
  <c r="S476" i="2"/>
  <c r="G476" i="2"/>
  <c r="O475" i="2"/>
  <c r="S475" i="2"/>
  <c r="G475" i="2"/>
  <c r="O474" i="2"/>
  <c r="S474" i="2"/>
  <c r="G474" i="2"/>
  <c r="O473" i="2"/>
  <c r="S473" i="2"/>
  <c r="G473" i="2"/>
  <c r="O472" i="2"/>
  <c r="S472" i="2"/>
  <c r="G472" i="2"/>
  <c r="O471" i="2"/>
  <c r="S471" i="2"/>
  <c r="G471" i="2"/>
  <c r="O470" i="2"/>
  <c r="S470" i="2"/>
  <c r="G470" i="2"/>
  <c r="O469" i="2"/>
  <c r="S469" i="2"/>
  <c r="G469" i="2"/>
  <c r="O468" i="2"/>
  <c r="S468" i="2"/>
  <c r="G468" i="2"/>
  <c r="O467" i="2"/>
  <c r="S467" i="2"/>
  <c r="G467" i="2"/>
  <c r="O466" i="2"/>
  <c r="S466" i="2"/>
  <c r="G466" i="2"/>
  <c r="O465" i="2"/>
  <c r="S465" i="2"/>
  <c r="G465" i="2"/>
  <c r="O464" i="2"/>
  <c r="S464" i="2"/>
  <c r="G464" i="2"/>
  <c r="O463" i="2"/>
  <c r="S463" i="2"/>
  <c r="G463" i="2"/>
  <c r="O462" i="2"/>
  <c r="S462" i="2"/>
  <c r="G462" i="2"/>
  <c r="O461" i="2"/>
  <c r="S461" i="2"/>
  <c r="G461" i="2"/>
  <c r="O460" i="2"/>
  <c r="S460" i="2"/>
  <c r="G460" i="2"/>
  <c r="O459" i="2"/>
  <c r="S459" i="2"/>
  <c r="G459" i="2"/>
  <c r="O458" i="2"/>
  <c r="S458" i="2"/>
  <c r="G458" i="2"/>
  <c r="O457" i="2"/>
  <c r="S457" i="2"/>
  <c r="G457" i="2"/>
  <c r="O456" i="2"/>
  <c r="S456" i="2"/>
  <c r="G456" i="2"/>
  <c r="O455" i="2"/>
  <c r="S455" i="2"/>
  <c r="G455" i="2"/>
  <c r="O454" i="2"/>
  <c r="S454" i="2"/>
  <c r="G454" i="2"/>
  <c r="O453" i="2"/>
  <c r="S453" i="2"/>
  <c r="G453" i="2"/>
  <c r="O452" i="2"/>
  <c r="S452" i="2"/>
  <c r="G452" i="2"/>
  <c r="O451" i="2"/>
  <c r="S451" i="2"/>
  <c r="G451" i="2"/>
  <c r="O450" i="2"/>
  <c r="S450" i="2"/>
  <c r="G450" i="2"/>
  <c r="O449" i="2"/>
  <c r="S449" i="2"/>
  <c r="G449" i="2"/>
  <c r="O448" i="2"/>
  <c r="S448" i="2"/>
  <c r="G448" i="2"/>
  <c r="O447" i="2"/>
  <c r="S447" i="2"/>
  <c r="G447" i="2"/>
  <c r="O446" i="2"/>
  <c r="S446" i="2"/>
  <c r="G446" i="2"/>
  <c r="O445" i="2"/>
  <c r="S445" i="2"/>
  <c r="G445" i="2"/>
  <c r="O444" i="2"/>
  <c r="S444" i="2"/>
  <c r="G444" i="2"/>
  <c r="O443" i="2"/>
  <c r="S443" i="2"/>
  <c r="G443" i="2"/>
  <c r="O442" i="2"/>
  <c r="S442" i="2"/>
  <c r="G442" i="2"/>
  <c r="O441" i="2"/>
  <c r="S441" i="2"/>
  <c r="G441" i="2"/>
  <c r="O440" i="2"/>
  <c r="S440" i="2"/>
  <c r="G440" i="2"/>
  <c r="O439" i="2"/>
  <c r="S439" i="2"/>
  <c r="G439" i="2"/>
  <c r="O438" i="2"/>
  <c r="S438" i="2"/>
  <c r="G438" i="2"/>
  <c r="O437" i="2"/>
  <c r="S437" i="2"/>
  <c r="G437" i="2"/>
  <c r="O436" i="2"/>
  <c r="S436" i="2"/>
  <c r="G436" i="2"/>
  <c r="O435" i="2"/>
  <c r="S435" i="2"/>
  <c r="G435" i="2"/>
  <c r="O434" i="2"/>
  <c r="S434" i="2"/>
  <c r="G434" i="2"/>
  <c r="O433" i="2"/>
  <c r="S433" i="2"/>
  <c r="G433" i="2"/>
  <c r="O432" i="2"/>
  <c r="S432" i="2"/>
  <c r="G432" i="2"/>
  <c r="O431" i="2"/>
  <c r="S431" i="2"/>
  <c r="G431" i="2"/>
  <c r="O430" i="2"/>
  <c r="S430" i="2"/>
  <c r="G430" i="2"/>
  <c r="O429" i="2"/>
  <c r="S429" i="2"/>
  <c r="G429" i="2"/>
  <c r="O428" i="2"/>
  <c r="S428" i="2"/>
  <c r="G428" i="2"/>
  <c r="O427" i="2"/>
  <c r="S427" i="2"/>
  <c r="G427" i="2"/>
  <c r="O426" i="2"/>
  <c r="S426" i="2"/>
  <c r="G426" i="2"/>
  <c r="O425" i="2"/>
  <c r="S425" i="2"/>
  <c r="G425" i="2"/>
  <c r="O424" i="2"/>
  <c r="S424" i="2"/>
  <c r="G424" i="2"/>
  <c r="O423" i="2"/>
  <c r="S423" i="2"/>
  <c r="G423" i="2"/>
  <c r="O422" i="2"/>
  <c r="S422" i="2"/>
  <c r="G422" i="2"/>
  <c r="O421" i="2"/>
  <c r="S421" i="2"/>
  <c r="G421" i="2"/>
  <c r="O420" i="2"/>
  <c r="S420" i="2"/>
  <c r="G420" i="2"/>
  <c r="O419" i="2"/>
  <c r="S419" i="2"/>
  <c r="G419" i="2"/>
  <c r="O418" i="2"/>
  <c r="S418" i="2"/>
  <c r="G418" i="2"/>
  <c r="O417" i="2"/>
  <c r="S417" i="2"/>
  <c r="G417" i="2"/>
  <c r="O416" i="2"/>
  <c r="S416" i="2"/>
  <c r="G416" i="2"/>
  <c r="O415" i="2"/>
  <c r="S415" i="2"/>
  <c r="G415" i="2"/>
  <c r="O414" i="2"/>
  <c r="S414" i="2"/>
  <c r="G414" i="2"/>
  <c r="O413" i="2"/>
  <c r="S413" i="2"/>
  <c r="G413" i="2"/>
  <c r="O412" i="2"/>
  <c r="S412" i="2"/>
  <c r="G412" i="2"/>
  <c r="O411" i="2"/>
  <c r="S411" i="2"/>
  <c r="G411" i="2"/>
  <c r="O410" i="2"/>
  <c r="S410" i="2"/>
  <c r="G410" i="2"/>
  <c r="O409" i="2"/>
  <c r="S409" i="2"/>
  <c r="G409" i="2"/>
  <c r="O408" i="2"/>
  <c r="S408" i="2"/>
  <c r="G408" i="2"/>
  <c r="O407" i="2"/>
  <c r="S407" i="2"/>
  <c r="G407" i="2"/>
  <c r="O406" i="2"/>
  <c r="S406" i="2"/>
  <c r="G406" i="2"/>
  <c r="O405" i="2"/>
  <c r="S405" i="2"/>
  <c r="G405" i="2"/>
  <c r="O404" i="2"/>
  <c r="S404" i="2"/>
  <c r="G404" i="2"/>
  <c r="O403" i="2"/>
  <c r="S403" i="2"/>
  <c r="G403" i="2"/>
  <c r="O402" i="2"/>
  <c r="S402" i="2"/>
  <c r="G402" i="2"/>
  <c r="O401" i="2"/>
  <c r="S401" i="2"/>
  <c r="G401" i="2"/>
  <c r="O400" i="2"/>
  <c r="S400" i="2"/>
  <c r="G400" i="2"/>
  <c r="O399" i="2"/>
  <c r="S399" i="2"/>
  <c r="G399" i="2"/>
  <c r="O398" i="2"/>
  <c r="S398" i="2"/>
  <c r="G398" i="2"/>
  <c r="O397" i="2"/>
  <c r="S397" i="2"/>
  <c r="G397" i="2"/>
  <c r="O396" i="2"/>
  <c r="S396" i="2"/>
  <c r="G396" i="2"/>
  <c r="O395" i="2"/>
  <c r="S395" i="2"/>
  <c r="G395" i="2"/>
  <c r="O394" i="2"/>
  <c r="S394" i="2"/>
  <c r="G394" i="2"/>
  <c r="O393" i="2"/>
  <c r="S393" i="2"/>
  <c r="G393" i="2"/>
  <c r="O392" i="2"/>
  <c r="S392" i="2"/>
  <c r="G392" i="2"/>
  <c r="O391" i="2"/>
  <c r="S391" i="2"/>
  <c r="G391" i="2"/>
  <c r="O390" i="2"/>
  <c r="S390" i="2"/>
  <c r="G390" i="2"/>
  <c r="O389" i="2"/>
  <c r="S389" i="2"/>
  <c r="G389" i="2"/>
  <c r="O388" i="2"/>
  <c r="S388" i="2"/>
  <c r="G388" i="2"/>
  <c r="O387" i="2"/>
  <c r="S387" i="2"/>
  <c r="G387" i="2"/>
  <c r="O386" i="2"/>
  <c r="S386" i="2"/>
  <c r="G386" i="2"/>
  <c r="O385" i="2"/>
  <c r="S385" i="2"/>
  <c r="G385" i="2"/>
  <c r="O384" i="2"/>
  <c r="S384" i="2"/>
  <c r="G384" i="2"/>
  <c r="O383" i="2"/>
  <c r="S383" i="2"/>
  <c r="G383" i="2"/>
  <c r="O382" i="2"/>
  <c r="S382" i="2"/>
  <c r="G382" i="2"/>
  <c r="O381" i="2"/>
  <c r="S381" i="2"/>
  <c r="G381" i="2"/>
  <c r="O380" i="2"/>
  <c r="S380" i="2"/>
  <c r="G380" i="2"/>
  <c r="O379" i="2"/>
  <c r="S379" i="2"/>
  <c r="G379" i="2"/>
  <c r="O378" i="2"/>
  <c r="S378" i="2"/>
  <c r="G378" i="2"/>
  <c r="O377" i="2"/>
  <c r="S377" i="2"/>
  <c r="G377" i="2"/>
  <c r="O376" i="2"/>
  <c r="S376" i="2"/>
  <c r="G376" i="2"/>
  <c r="O375" i="2"/>
  <c r="S375" i="2"/>
  <c r="G375" i="2"/>
  <c r="O374" i="2"/>
  <c r="S374" i="2"/>
  <c r="G374" i="2"/>
  <c r="O373" i="2"/>
  <c r="S373" i="2"/>
  <c r="G373" i="2"/>
  <c r="O372" i="2"/>
  <c r="S372" i="2"/>
  <c r="G372" i="2"/>
  <c r="O371" i="2"/>
  <c r="S371" i="2"/>
  <c r="G371" i="2"/>
  <c r="O370" i="2"/>
  <c r="S370" i="2"/>
  <c r="G370" i="2"/>
  <c r="O369" i="2"/>
  <c r="S369" i="2"/>
  <c r="G369" i="2"/>
  <c r="O368" i="2"/>
  <c r="S368" i="2"/>
  <c r="G368" i="2"/>
  <c r="O367" i="2"/>
  <c r="S367" i="2"/>
  <c r="G367" i="2"/>
  <c r="O366" i="2"/>
  <c r="S366" i="2"/>
  <c r="G366" i="2"/>
  <c r="O365" i="2"/>
  <c r="S365" i="2"/>
  <c r="G365" i="2"/>
  <c r="O364" i="2"/>
  <c r="S364" i="2"/>
  <c r="G364" i="2"/>
  <c r="O363" i="2"/>
  <c r="S363" i="2"/>
  <c r="G363" i="2"/>
  <c r="O362" i="2"/>
  <c r="S362" i="2"/>
  <c r="G362" i="2"/>
  <c r="O361" i="2"/>
  <c r="S361" i="2"/>
  <c r="G361" i="2"/>
  <c r="O360" i="2"/>
  <c r="S360" i="2"/>
  <c r="G360" i="2"/>
  <c r="O359" i="2"/>
  <c r="S359" i="2"/>
  <c r="G359" i="2"/>
  <c r="O358" i="2"/>
  <c r="S358" i="2"/>
  <c r="G358" i="2"/>
  <c r="O357" i="2"/>
  <c r="S357" i="2"/>
  <c r="G357" i="2"/>
  <c r="O356" i="2"/>
  <c r="S356" i="2"/>
  <c r="G356" i="2"/>
  <c r="O355" i="2"/>
  <c r="S355" i="2"/>
  <c r="G355" i="2"/>
  <c r="O354" i="2"/>
  <c r="S354" i="2"/>
  <c r="G354" i="2"/>
  <c r="O353" i="2"/>
  <c r="S353" i="2"/>
  <c r="G353" i="2"/>
  <c r="O352" i="2"/>
  <c r="S352" i="2"/>
  <c r="G352" i="2"/>
  <c r="O351" i="2"/>
  <c r="S351" i="2"/>
  <c r="G351" i="2"/>
  <c r="O350" i="2"/>
  <c r="S350" i="2"/>
  <c r="G350" i="2"/>
  <c r="O349" i="2"/>
  <c r="S349" i="2"/>
  <c r="G349" i="2"/>
  <c r="O348" i="2"/>
  <c r="S348" i="2"/>
  <c r="G348" i="2"/>
  <c r="O347" i="2"/>
  <c r="S347" i="2"/>
  <c r="G347" i="2"/>
  <c r="O346" i="2"/>
  <c r="S346" i="2"/>
  <c r="G346" i="2"/>
  <c r="O345" i="2"/>
  <c r="S345" i="2"/>
  <c r="G345" i="2"/>
  <c r="O344" i="2"/>
  <c r="S344" i="2"/>
  <c r="G344" i="2"/>
  <c r="O343" i="2"/>
  <c r="S343" i="2"/>
  <c r="G343" i="2"/>
  <c r="O342" i="2"/>
  <c r="S342" i="2"/>
  <c r="G342" i="2"/>
  <c r="O341" i="2"/>
  <c r="S341" i="2"/>
  <c r="G341" i="2"/>
  <c r="O340" i="2"/>
  <c r="S340" i="2"/>
  <c r="G340" i="2"/>
  <c r="O339" i="2"/>
  <c r="S339" i="2"/>
  <c r="G339" i="2"/>
  <c r="O338" i="2"/>
  <c r="S338" i="2"/>
  <c r="G338" i="2"/>
  <c r="O337" i="2"/>
  <c r="S337" i="2"/>
  <c r="G337" i="2"/>
  <c r="O336" i="2"/>
  <c r="S336" i="2"/>
  <c r="G336" i="2"/>
  <c r="O335" i="2"/>
  <c r="S335" i="2"/>
  <c r="G335" i="2"/>
  <c r="O334" i="2"/>
  <c r="S334" i="2"/>
  <c r="G334" i="2"/>
  <c r="O333" i="2"/>
  <c r="S333" i="2"/>
  <c r="G333" i="2"/>
  <c r="O332" i="2"/>
  <c r="S332" i="2"/>
  <c r="G332" i="2"/>
  <c r="O331" i="2"/>
  <c r="S331" i="2"/>
  <c r="G331" i="2"/>
  <c r="O330" i="2"/>
  <c r="S330" i="2"/>
  <c r="G330" i="2"/>
  <c r="O329" i="2"/>
  <c r="S329" i="2"/>
  <c r="G329" i="2"/>
  <c r="O328" i="2"/>
  <c r="S328" i="2"/>
  <c r="G328" i="2"/>
  <c r="O327" i="2"/>
  <c r="S327" i="2"/>
  <c r="G327" i="2"/>
  <c r="O326" i="2"/>
  <c r="S326" i="2"/>
  <c r="G326" i="2"/>
  <c r="O325" i="2"/>
  <c r="S325" i="2"/>
  <c r="G325" i="2"/>
  <c r="O324" i="2"/>
  <c r="S324" i="2"/>
  <c r="G324" i="2"/>
  <c r="O323" i="2"/>
  <c r="S323" i="2"/>
  <c r="G323" i="2"/>
  <c r="O322" i="2"/>
  <c r="S322" i="2"/>
  <c r="G322" i="2"/>
  <c r="O321" i="2"/>
  <c r="S321" i="2"/>
  <c r="G321" i="2"/>
  <c r="O320" i="2"/>
  <c r="S320" i="2"/>
  <c r="G320" i="2"/>
  <c r="O319" i="2"/>
  <c r="S319" i="2"/>
  <c r="G319" i="2"/>
  <c r="O318" i="2"/>
  <c r="S318" i="2"/>
  <c r="G318" i="2"/>
  <c r="O317" i="2"/>
  <c r="S317" i="2"/>
  <c r="G317" i="2"/>
  <c r="O316" i="2"/>
  <c r="S316" i="2"/>
  <c r="G316" i="2"/>
  <c r="O315" i="2"/>
  <c r="S315" i="2"/>
  <c r="G315" i="2"/>
  <c r="O314" i="2"/>
  <c r="S314" i="2"/>
  <c r="G314" i="2"/>
  <c r="O313" i="2"/>
  <c r="S313" i="2"/>
  <c r="G313" i="2"/>
  <c r="O312" i="2"/>
  <c r="S312" i="2"/>
  <c r="G312" i="2"/>
  <c r="O311" i="2"/>
  <c r="S311" i="2"/>
  <c r="G311" i="2"/>
  <c r="O310" i="2"/>
  <c r="S310" i="2"/>
  <c r="G310" i="2"/>
  <c r="O309" i="2"/>
  <c r="S309" i="2"/>
  <c r="G309" i="2"/>
  <c r="O308" i="2"/>
  <c r="S308" i="2"/>
  <c r="G308" i="2"/>
  <c r="O307" i="2"/>
  <c r="S307" i="2"/>
  <c r="G307" i="2"/>
  <c r="O306" i="2"/>
  <c r="S306" i="2"/>
  <c r="G306" i="2"/>
  <c r="O305" i="2"/>
  <c r="S305" i="2"/>
  <c r="G305" i="2"/>
  <c r="O304" i="2"/>
  <c r="S304" i="2"/>
  <c r="G304" i="2"/>
  <c r="O303" i="2"/>
  <c r="S303" i="2"/>
  <c r="G303" i="2"/>
  <c r="O302" i="2"/>
  <c r="S302" i="2"/>
  <c r="G302" i="2"/>
  <c r="O301" i="2"/>
  <c r="S301" i="2"/>
  <c r="G301" i="2"/>
  <c r="O300" i="2"/>
  <c r="S300" i="2"/>
  <c r="G300" i="2"/>
  <c r="O299" i="2"/>
  <c r="S299" i="2"/>
  <c r="G299" i="2"/>
  <c r="O298" i="2"/>
  <c r="S298" i="2"/>
  <c r="G298" i="2"/>
  <c r="O297" i="2"/>
  <c r="S297" i="2"/>
  <c r="G297" i="2"/>
  <c r="O296" i="2"/>
  <c r="S296" i="2"/>
  <c r="G296" i="2"/>
  <c r="O295" i="2"/>
  <c r="S295" i="2"/>
  <c r="G295" i="2"/>
  <c r="O294" i="2"/>
  <c r="S294" i="2"/>
  <c r="G294" i="2"/>
  <c r="O293" i="2"/>
  <c r="S293" i="2"/>
  <c r="G293" i="2"/>
  <c r="O292" i="2"/>
  <c r="S292" i="2"/>
  <c r="G292" i="2"/>
  <c r="O291" i="2"/>
  <c r="S291" i="2"/>
  <c r="G291" i="2"/>
  <c r="O290" i="2"/>
  <c r="S290" i="2"/>
  <c r="G290" i="2"/>
  <c r="O289" i="2"/>
  <c r="S289" i="2"/>
  <c r="G289" i="2"/>
  <c r="O288" i="2"/>
  <c r="S288" i="2"/>
  <c r="G288" i="2"/>
  <c r="O287" i="2"/>
  <c r="S287" i="2"/>
  <c r="G287" i="2"/>
  <c r="O286" i="2"/>
  <c r="S286" i="2"/>
  <c r="G286" i="2"/>
  <c r="O285" i="2"/>
  <c r="S285" i="2"/>
  <c r="G285" i="2"/>
  <c r="O284" i="2"/>
  <c r="S284" i="2"/>
  <c r="G284" i="2"/>
  <c r="O283" i="2"/>
  <c r="S283" i="2"/>
  <c r="G283" i="2"/>
  <c r="O282" i="2"/>
  <c r="S282" i="2"/>
  <c r="G282" i="2"/>
  <c r="O281" i="2"/>
  <c r="S281" i="2"/>
  <c r="G281" i="2"/>
  <c r="O280" i="2"/>
  <c r="S280" i="2"/>
  <c r="G280" i="2"/>
  <c r="O279" i="2"/>
  <c r="S279" i="2"/>
  <c r="G279" i="2"/>
  <c r="O278" i="2"/>
  <c r="S278" i="2"/>
  <c r="G278" i="2"/>
  <c r="O277" i="2"/>
  <c r="S277" i="2"/>
  <c r="G277" i="2"/>
  <c r="O276" i="2"/>
  <c r="S276" i="2"/>
  <c r="G276" i="2"/>
  <c r="O275" i="2"/>
  <c r="S275" i="2"/>
  <c r="G275" i="2"/>
  <c r="O274" i="2"/>
  <c r="S274" i="2"/>
  <c r="G274" i="2"/>
  <c r="O273" i="2"/>
  <c r="S273" i="2"/>
  <c r="G273" i="2"/>
  <c r="O272" i="2"/>
  <c r="S272" i="2"/>
  <c r="G272" i="2"/>
  <c r="O271" i="2"/>
  <c r="S271" i="2"/>
  <c r="G271" i="2"/>
  <c r="O270" i="2"/>
  <c r="S270" i="2"/>
  <c r="G270" i="2"/>
  <c r="O269" i="2"/>
  <c r="S269" i="2"/>
  <c r="G269" i="2"/>
  <c r="O268" i="2"/>
  <c r="S268" i="2"/>
  <c r="G268" i="2"/>
  <c r="O267" i="2"/>
  <c r="S267" i="2"/>
  <c r="G267" i="2"/>
  <c r="O266" i="2"/>
  <c r="S266" i="2"/>
  <c r="G266" i="2"/>
  <c r="O265" i="2"/>
  <c r="S265" i="2"/>
  <c r="G265" i="2"/>
  <c r="O264" i="2"/>
  <c r="S264" i="2"/>
  <c r="G264" i="2"/>
  <c r="O263" i="2"/>
  <c r="S263" i="2"/>
  <c r="G263" i="2"/>
  <c r="O262" i="2"/>
  <c r="S262" i="2"/>
  <c r="G262" i="2"/>
  <c r="O261" i="2"/>
  <c r="S261" i="2"/>
  <c r="G261" i="2"/>
  <c r="O260" i="2"/>
  <c r="S260" i="2"/>
  <c r="G260" i="2"/>
  <c r="O259" i="2"/>
  <c r="S259" i="2"/>
  <c r="G259" i="2"/>
  <c r="O258" i="2"/>
  <c r="S258" i="2"/>
  <c r="G258" i="2"/>
  <c r="O257" i="2"/>
  <c r="S257" i="2"/>
  <c r="G257" i="2"/>
  <c r="O256" i="2"/>
  <c r="S256" i="2"/>
  <c r="G256" i="2"/>
  <c r="O255" i="2"/>
  <c r="S255" i="2"/>
  <c r="G255" i="2"/>
  <c r="O254" i="2"/>
  <c r="S254" i="2"/>
  <c r="G254" i="2"/>
  <c r="O253" i="2"/>
  <c r="S253" i="2"/>
  <c r="G253" i="2"/>
  <c r="O252" i="2"/>
  <c r="S252" i="2"/>
  <c r="G252" i="2"/>
  <c r="O251" i="2"/>
  <c r="S251" i="2"/>
  <c r="G251" i="2"/>
  <c r="O250" i="2"/>
  <c r="S250" i="2"/>
  <c r="G250" i="2"/>
  <c r="O249" i="2"/>
  <c r="S249" i="2"/>
  <c r="G249" i="2"/>
  <c r="O248" i="2"/>
  <c r="S248" i="2"/>
  <c r="G248" i="2"/>
  <c r="O247" i="2"/>
  <c r="S247" i="2"/>
  <c r="G247" i="2"/>
  <c r="O246" i="2"/>
  <c r="S246" i="2"/>
  <c r="G246" i="2"/>
  <c r="O245" i="2"/>
  <c r="S245" i="2"/>
  <c r="G245" i="2"/>
  <c r="O244" i="2"/>
  <c r="S244" i="2"/>
  <c r="G244" i="2"/>
  <c r="O243" i="2"/>
  <c r="S243" i="2"/>
  <c r="G243" i="2"/>
  <c r="O242" i="2"/>
  <c r="S242" i="2"/>
  <c r="G242" i="2"/>
  <c r="O241" i="2"/>
  <c r="S241" i="2"/>
  <c r="G241" i="2"/>
  <c r="O240" i="2"/>
  <c r="S240" i="2"/>
  <c r="G240" i="2"/>
  <c r="O239" i="2"/>
  <c r="S239" i="2"/>
  <c r="G239" i="2"/>
  <c r="O238" i="2"/>
  <c r="S238" i="2"/>
  <c r="G238" i="2"/>
  <c r="O237" i="2"/>
  <c r="S237" i="2"/>
  <c r="G237" i="2"/>
  <c r="O236" i="2"/>
  <c r="S236" i="2"/>
  <c r="G236" i="2"/>
  <c r="O235" i="2"/>
  <c r="S235" i="2"/>
  <c r="G235" i="2"/>
  <c r="O234" i="2"/>
  <c r="S234" i="2"/>
  <c r="G234" i="2"/>
  <c r="O233" i="2"/>
  <c r="S233" i="2"/>
  <c r="G233" i="2"/>
  <c r="O232" i="2"/>
  <c r="S232" i="2"/>
  <c r="G232" i="2"/>
  <c r="O231" i="2"/>
  <c r="S231" i="2"/>
  <c r="G231" i="2"/>
  <c r="O230" i="2"/>
  <c r="S230" i="2"/>
  <c r="G230" i="2"/>
  <c r="O229" i="2"/>
  <c r="S229" i="2"/>
  <c r="G229" i="2"/>
  <c r="O228" i="2"/>
  <c r="S228" i="2"/>
  <c r="G228" i="2"/>
  <c r="O227" i="2"/>
  <c r="S227" i="2"/>
  <c r="G227" i="2"/>
  <c r="O226" i="2"/>
  <c r="S226" i="2"/>
  <c r="G226" i="2"/>
  <c r="O225" i="2"/>
  <c r="S225" i="2"/>
  <c r="G225" i="2"/>
  <c r="O224" i="2"/>
  <c r="S224" i="2"/>
  <c r="G224" i="2"/>
  <c r="O223" i="2"/>
  <c r="S223" i="2"/>
  <c r="G223" i="2"/>
  <c r="O222" i="2"/>
  <c r="S222" i="2"/>
  <c r="G222" i="2"/>
  <c r="O221" i="2"/>
  <c r="S221" i="2"/>
  <c r="G221" i="2"/>
  <c r="O220" i="2"/>
  <c r="S220" i="2"/>
  <c r="G220" i="2"/>
  <c r="O219" i="2"/>
  <c r="S219" i="2"/>
  <c r="G219" i="2"/>
  <c r="O218" i="2"/>
  <c r="S218" i="2"/>
  <c r="G218" i="2"/>
  <c r="O217" i="2"/>
  <c r="S217" i="2"/>
  <c r="G217" i="2"/>
  <c r="O216" i="2"/>
  <c r="S216" i="2"/>
  <c r="G216" i="2"/>
  <c r="O215" i="2"/>
  <c r="S215" i="2"/>
  <c r="G215" i="2"/>
  <c r="O214" i="2"/>
  <c r="S214" i="2"/>
  <c r="G214" i="2"/>
  <c r="O213" i="2"/>
  <c r="S213" i="2"/>
  <c r="G213" i="2"/>
  <c r="O212" i="2"/>
  <c r="S212" i="2"/>
  <c r="G212" i="2"/>
  <c r="O211" i="2"/>
  <c r="S211" i="2"/>
  <c r="G211" i="2"/>
  <c r="O210" i="2"/>
  <c r="S210" i="2"/>
  <c r="G210" i="2"/>
  <c r="O209" i="2"/>
  <c r="S209" i="2"/>
  <c r="G209" i="2"/>
  <c r="O208" i="2"/>
  <c r="S208" i="2"/>
  <c r="G208" i="2"/>
  <c r="O207" i="2"/>
  <c r="S207" i="2"/>
  <c r="G207" i="2"/>
  <c r="O206" i="2"/>
  <c r="S206" i="2"/>
  <c r="G206" i="2"/>
  <c r="O205" i="2"/>
  <c r="S205" i="2"/>
  <c r="G205" i="2"/>
  <c r="O204" i="2"/>
  <c r="S204" i="2"/>
  <c r="G204" i="2"/>
  <c r="O203" i="2"/>
  <c r="S203" i="2"/>
  <c r="G203" i="2"/>
  <c r="O202" i="2"/>
  <c r="S202" i="2"/>
  <c r="G202" i="2"/>
  <c r="O201" i="2"/>
  <c r="S201" i="2"/>
  <c r="G201" i="2"/>
  <c r="O200" i="2"/>
  <c r="S200" i="2"/>
  <c r="G200" i="2"/>
  <c r="O199" i="2"/>
  <c r="S199" i="2"/>
  <c r="G199" i="2"/>
  <c r="O198" i="2"/>
  <c r="S198" i="2"/>
  <c r="G198" i="2"/>
  <c r="O197" i="2"/>
  <c r="S197" i="2"/>
  <c r="G197" i="2"/>
  <c r="O196" i="2"/>
  <c r="S196" i="2"/>
  <c r="G196" i="2"/>
  <c r="O195" i="2"/>
  <c r="S195" i="2"/>
  <c r="G195" i="2"/>
  <c r="O194" i="2"/>
  <c r="S194" i="2"/>
  <c r="G194" i="2"/>
  <c r="O193" i="2"/>
  <c r="S193" i="2"/>
  <c r="G193" i="2"/>
  <c r="O192" i="2"/>
  <c r="S192" i="2"/>
  <c r="G192" i="2"/>
  <c r="O191" i="2"/>
  <c r="S191" i="2"/>
  <c r="G191" i="2"/>
  <c r="O190" i="2"/>
  <c r="S190" i="2"/>
  <c r="G190" i="2"/>
  <c r="O189" i="2"/>
  <c r="S189" i="2"/>
  <c r="G189" i="2"/>
  <c r="O188" i="2"/>
  <c r="S188" i="2"/>
  <c r="G188" i="2"/>
  <c r="O187" i="2"/>
  <c r="S187" i="2"/>
  <c r="G187" i="2"/>
  <c r="O186" i="2"/>
  <c r="S186" i="2"/>
  <c r="G186" i="2"/>
  <c r="O185" i="2"/>
  <c r="S185" i="2"/>
  <c r="G185" i="2"/>
  <c r="O184" i="2"/>
  <c r="S184" i="2"/>
  <c r="G184" i="2"/>
  <c r="O183" i="2"/>
  <c r="S183" i="2"/>
  <c r="G183" i="2"/>
  <c r="O182" i="2"/>
  <c r="S182" i="2"/>
  <c r="G182" i="2"/>
  <c r="O181" i="2"/>
  <c r="S181" i="2"/>
  <c r="G181" i="2"/>
  <c r="O180" i="2"/>
  <c r="S180" i="2"/>
  <c r="G180" i="2"/>
  <c r="O179" i="2"/>
  <c r="S179" i="2"/>
  <c r="G179" i="2"/>
  <c r="O178" i="2"/>
  <c r="S178" i="2"/>
  <c r="G178" i="2"/>
  <c r="O177" i="2"/>
  <c r="S177" i="2"/>
  <c r="G177" i="2"/>
  <c r="O176" i="2"/>
  <c r="S176" i="2"/>
  <c r="G176" i="2"/>
  <c r="O175" i="2"/>
  <c r="S175" i="2"/>
  <c r="G175" i="2"/>
  <c r="O174" i="2"/>
  <c r="S174" i="2"/>
  <c r="G174" i="2"/>
  <c r="O173" i="2"/>
  <c r="S173" i="2"/>
  <c r="G173" i="2"/>
  <c r="O172" i="2"/>
  <c r="S172" i="2"/>
  <c r="G172" i="2"/>
  <c r="O171" i="2"/>
  <c r="S171" i="2"/>
  <c r="G171" i="2"/>
  <c r="O170" i="2"/>
  <c r="S170" i="2"/>
  <c r="G170" i="2"/>
  <c r="O169" i="2"/>
  <c r="S169" i="2"/>
  <c r="G169" i="2"/>
  <c r="O168" i="2"/>
  <c r="S168" i="2"/>
  <c r="G168" i="2"/>
  <c r="O167" i="2"/>
  <c r="S167" i="2"/>
  <c r="G167" i="2"/>
  <c r="O166" i="2"/>
  <c r="S166" i="2"/>
  <c r="G166" i="2"/>
  <c r="O165" i="2"/>
  <c r="S165" i="2"/>
  <c r="G165" i="2"/>
  <c r="O164" i="2"/>
  <c r="S164" i="2"/>
  <c r="G164" i="2"/>
  <c r="O163" i="2"/>
  <c r="S163" i="2"/>
  <c r="G163" i="2"/>
  <c r="O162" i="2"/>
  <c r="S162" i="2"/>
  <c r="G162" i="2"/>
  <c r="O161" i="2"/>
  <c r="S161" i="2"/>
  <c r="G161" i="2"/>
  <c r="O160" i="2"/>
  <c r="S160" i="2"/>
  <c r="G160" i="2"/>
  <c r="O159" i="2"/>
  <c r="S159" i="2"/>
  <c r="G159" i="2"/>
  <c r="O158" i="2"/>
  <c r="S158" i="2"/>
  <c r="G158" i="2"/>
  <c r="O157" i="2"/>
  <c r="S157" i="2"/>
  <c r="G157" i="2"/>
  <c r="O156" i="2"/>
  <c r="S156" i="2"/>
  <c r="G156" i="2"/>
  <c r="O155" i="2"/>
  <c r="S155" i="2"/>
  <c r="G155" i="2"/>
  <c r="O154" i="2"/>
  <c r="S154" i="2"/>
  <c r="G154" i="2"/>
  <c r="O153" i="2"/>
  <c r="S153" i="2"/>
  <c r="G153" i="2"/>
  <c r="O152" i="2"/>
  <c r="S152" i="2"/>
  <c r="G152" i="2"/>
  <c r="O151" i="2"/>
  <c r="S151" i="2"/>
  <c r="G151" i="2"/>
  <c r="O150" i="2"/>
  <c r="S150" i="2"/>
  <c r="G150" i="2"/>
  <c r="O149" i="2"/>
  <c r="S149" i="2"/>
  <c r="G149" i="2"/>
  <c r="O148" i="2"/>
  <c r="S148" i="2"/>
  <c r="G148" i="2"/>
  <c r="O147" i="2"/>
  <c r="S147" i="2"/>
  <c r="G147" i="2"/>
  <c r="O146" i="2"/>
  <c r="S146" i="2"/>
  <c r="G146" i="2"/>
  <c r="O145" i="2"/>
  <c r="S145" i="2"/>
  <c r="G145" i="2"/>
  <c r="O144" i="2"/>
  <c r="S144" i="2"/>
  <c r="G144" i="2"/>
  <c r="O143" i="2"/>
  <c r="S143" i="2"/>
  <c r="G143" i="2"/>
  <c r="O142" i="2"/>
  <c r="S142" i="2"/>
  <c r="G142" i="2"/>
  <c r="O141" i="2"/>
  <c r="S141" i="2"/>
  <c r="G141" i="2"/>
  <c r="O140" i="2"/>
  <c r="S140" i="2"/>
  <c r="G140" i="2"/>
  <c r="O139" i="2"/>
  <c r="S139" i="2"/>
  <c r="G139" i="2"/>
  <c r="O138" i="2"/>
  <c r="S138" i="2"/>
  <c r="G138" i="2"/>
  <c r="O137" i="2"/>
  <c r="S137" i="2"/>
  <c r="G137" i="2"/>
  <c r="O136" i="2"/>
  <c r="S136" i="2"/>
  <c r="G136" i="2"/>
  <c r="O135" i="2"/>
  <c r="S135" i="2"/>
  <c r="G135" i="2"/>
  <c r="O134" i="2"/>
  <c r="S134" i="2"/>
  <c r="G134" i="2"/>
  <c r="O133" i="2"/>
  <c r="S133" i="2"/>
  <c r="G133" i="2"/>
  <c r="O132" i="2"/>
  <c r="S132" i="2"/>
  <c r="G132" i="2"/>
  <c r="O131" i="2"/>
  <c r="S131" i="2"/>
  <c r="G131" i="2"/>
  <c r="O130" i="2"/>
  <c r="S130" i="2"/>
  <c r="G130" i="2"/>
  <c r="O129" i="2"/>
  <c r="S129" i="2"/>
  <c r="G129" i="2"/>
  <c r="O128" i="2"/>
  <c r="S128" i="2"/>
  <c r="G128" i="2"/>
  <c r="O127" i="2"/>
  <c r="S127" i="2"/>
  <c r="G127" i="2"/>
  <c r="O126" i="2"/>
  <c r="S126" i="2"/>
  <c r="G126" i="2"/>
  <c r="O125" i="2"/>
  <c r="S125" i="2"/>
  <c r="G125" i="2"/>
  <c r="O124" i="2"/>
  <c r="S124" i="2"/>
  <c r="G124" i="2"/>
  <c r="O123" i="2"/>
  <c r="S123" i="2"/>
  <c r="G123" i="2"/>
  <c r="O122" i="2"/>
  <c r="S122" i="2"/>
  <c r="G122" i="2"/>
  <c r="O121" i="2"/>
  <c r="S121" i="2"/>
  <c r="G121" i="2"/>
  <c r="O120" i="2"/>
  <c r="S120" i="2"/>
  <c r="G120" i="2"/>
  <c r="O119" i="2"/>
  <c r="S119" i="2"/>
  <c r="G119" i="2"/>
  <c r="O118" i="2"/>
  <c r="S118" i="2"/>
  <c r="G118" i="2"/>
  <c r="O117" i="2"/>
  <c r="S117" i="2"/>
  <c r="G117" i="2"/>
  <c r="O116" i="2"/>
  <c r="S116" i="2"/>
  <c r="G116" i="2"/>
  <c r="O115" i="2"/>
  <c r="S115" i="2"/>
  <c r="G115" i="2"/>
  <c r="O114" i="2"/>
  <c r="S114" i="2"/>
  <c r="G114" i="2"/>
  <c r="O113" i="2"/>
  <c r="S113" i="2"/>
  <c r="G113" i="2"/>
  <c r="O112" i="2"/>
  <c r="S112" i="2"/>
  <c r="G112" i="2"/>
  <c r="O111" i="2"/>
  <c r="S111" i="2"/>
  <c r="G111" i="2"/>
  <c r="O110" i="2"/>
  <c r="S110" i="2"/>
  <c r="G110" i="2"/>
  <c r="O109" i="2"/>
  <c r="S109" i="2"/>
  <c r="G109" i="2"/>
  <c r="O108" i="2"/>
  <c r="S108" i="2"/>
  <c r="G108" i="2"/>
  <c r="O107" i="2"/>
  <c r="S107" i="2"/>
  <c r="G107" i="2"/>
  <c r="O106" i="2"/>
  <c r="S106" i="2"/>
  <c r="G106" i="2"/>
  <c r="O105" i="2"/>
  <c r="S105" i="2"/>
  <c r="G105" i="2"/>
  <c r="O104" i="2"/>
  <c r="S104" i="2"/>
  <c r="G104" i="2"/>
  <c r="O103" i="2"/>
  <c r="S103" i="2"/>
  <c r="G103" i="2"/>
  <c r="O102" i="2"/>
  <c r="S102" i="2"/>
  <c r="G102" i="2"/>
  <c r="O101" i="2"/>
  <c r="S101" i="2"/>
  <c r="G101" i="2"/>
  <c r="O100" i="2"/>
  <c r="S100" i="2"/>
  <c r="G100" i="2"/>
  <c r="O99" i="2"/>
  <c r="S99" i="2"/>
  <c r="G99" i="2"/>
  <c r="O98" i="2"/>
  <c r="S98" i="2"/>
  <c r="G98" i="2"/>
  <c r="O97" i="2"/>
  <c r="S97" i="2"/>
  <c r="G97" i="2"/>
  <c r="O96" i="2"/>
  <c r="S96" i="2"/>
  <c r="G96" i="2"/>
  <c r="O95" i="2"/>
  <c r="S95" i="2"/>
  <c r="G95" i="2"/>
  <c r="O94" i="2"/>
  <c r="S94" i="2"/>
  <c r="G94" i="2"/>
  <c r="O93" i="2"/>
  <c r="S93" i="2"/>
  <c r="G93" i="2"/>
  <c r="O92" i="2"/>
  <c r="S92" i="2"/>
  <c r="G92" i="2"/>
  <c r="O91" i="2"/>
  <c r="S91" i="2"/>
  <c r="G91" i="2"/>
  <c r="O90" i="2"/>
  <c r="S90" i="2"/>
  <c r="G90" i="2"/>
  <c r="O89" i="2"/>
  <c r="S89" i="2"/>
  <c r="G89" i="2"/>
  <c r="O88" i="2"/>
  <c r="S88" i="2"/>
  <c r="G88" i="2"/>
  <c r="O87" i="2"/>
  <c r="S87" i="2"/>
  <c r="G87" i="2"/>
  <c r="O86" i="2"/>
  <c r="S86" i="2"/>
  <c r="G86" i="2"/>
  <c r="O85" i="2"/>
  <c r="S85" i="2"/>
  <c r="G85" i="2"/>
  <c r="O84" i="2"/>
  <c r="S84" i="2"/>
  <c r="G84" i="2"/>
  <c r="O83" i="2"/>
  <c r="S83" i="2"/>
  <c r="G83" i="2"/>
  <c r="O82" i="2"/>
  <c r="S82" i="2"/>
  <c r="G82" i="2"/>
  <c r="O81" i="2"/>
  <c r="S81" i="2"/>
  <c r="G81" i="2"/>
  <c r="O80" i="2"/>
  <c r="S80" i="2"/>
  <c r="G80" i="2"/>
  <c r="O79" i="2"/>
  <c r="S79" i="2"/>
  <c r="G79" i="2"/>
  <c r="O78" i="2"/>
  <c r="S78" i="2"/>
  <c r="G78" i="2"/>
  <c r="O77" i="2"/>
  <c r="S77" i="2"/>
  <c r="G77" i="2"/>
  <c r="O76" i="2"/>
  <c r="S76" i="2"/>
  <c r="G76" i="2"/>
  <c r="O75" i="2"/>
  <c r="S75" i="2"/>
  <c r="G75" i="2"/>
  <c r="O74" i="2"/>
  <c r="S74" i="2"/>
  <c r="G74" i="2"/>
  <c r="O73" i="2"/>
  <c r="S73" i="2"/>
  <c r="G73" i="2"/>
  <c r="O72" i="2"/>
  <c r="S72" i="2"/>
  <c r="G72" i="2"/>
  <c r="O71" i="2"/>
  <c r="S71" i="2"/>
  <c r="G71" i="2"/>
  <c r="O70" i="2"/>
  <c r="S70" i="2"/>
  <c r="G70" i="2"/>
  <c r="O69" i="2"/>
  <c r="S69" i="2"/>
  <c r="G69" i="2"/>
  <c r="O68" i="2"/>
  <c r="S68" i="2"/>
  <c r="G68" i="2"/>
  <c r="O67" i="2"/>
  <c r="S67" i="2"/>
  <c r="G67" i="2"/>
  <c r="O66" i="2"/>
  <c r="S66" i="2"/>
  <c r="G66" i="2"/>
  <c r="O65" i="2"/>
  <c r="S65" i="2"/>
  <c r="G65" i="2"/>
  <c r="O64" i="2"/>
  <c r="S64" i="2"/>
  <c r="G64" i="2"/>
  <c r="O63" i="2"/>
  <c r="S63" i="2"/>
  <c r="G63" i="2"/>
  <c r="O62" i="2"/>
  <c r="S62" i="2"/>
  <c r="G62" i="2"/>
  <c r="O61" i="2"/>
  <c r="S61" i="2"/>
  <c r="G61" i="2"/>
  <c r="O60" i="2"/>
  <c r="S60" i="2"/>
  <c r="G60" i="2"/>
  <c r="O59" i="2"/>
  <c r="S59" i="2"/>
  <c r="G59" i="2"/>
  <c r="O58" i="2"/>
  <c r="S58" i="2"/>
  <c r="G58" i="2"/>
  <c r="O57" i="2"/>
  <c r="S57" i="2"/>
  <c r="G57" i="2"/>
  <c r="O56" i="2"/>
  <c r="S56" i="2"/>
  <c r="G56" i="2"/>
  <c r="O55" i="2"/>
  <c r="S55" i="2"/>
  <c r="G55" i="2"/>
  <c r="O54" i="2"/>
  <c r="S54" i="2"/>
  <c r="G54" i="2"/>
  <c r="O53" i="2"/>
  <c r="S53" i="2"/>
  <c r="G53" i="2"/>
  <c r="O52" i="2"/>
  <c r="S52" i="2"/>
  <c r="G52" i="2"/>
  <c r="O51" i="2"/>
  <c r="S51" i="2"/>
  <c r="G51" i="2"/>
  <c r="O50" i="2"/>
  <c r="S50" i="2"/>
  <c r="G50" i="2"/>
  <c r="O49" i="2"/>
  <c r="S49" i="2"/>
  <c r="G49" i="2"/>
  <c r="O48" i="2"/>
  <c r="S48" i="2"/>
  <c r="G48" i="2"/>
  <c r="O47" i="2"/>
  <c r="S47" i="2"/>
  <c r="G47" i="2"/>
  <c r="O46" i="2"/>
  <c r="S46" i="2"/>
  <c r="G46" i="2"/>
  <c r="O45" i="2"/>
  <c r="S45" i="2"/>
  <c r="G45" i="2"/>
  <c r="O44" i="2"/>
  <c r="S44" i="2"/>
  <c r="G44" i="2"/>
  <c r="O43" i="2"/>
  <c r="S43" i="2"/>
  <c r="G43" i="2"/>
  <c r="O42" i="2"/>
  <c r="S42" i="2"/>
  <c r="G42" i="2"/>
  <c r="O41" i="2"/>
  <c r="S41" i="2"/>
  <c r="G41" i="2"/>
  <c r="O40" i="2"/>
  <c r="S40" i="2"/>
  <c r="G40" i="2"/>
  <c r="O39" i="2"/>
  <c r="S39" i="2"/>
  <c r="G39" i="2"/>
  <c r="O38" i="2"/>
  <c r="S38" i="2"/>
  <c r="G38" i="2"/>
  <c r="O37" i="2"/>
  <c r="S37" i="2"/>
  <c r="G37" i="2"/>
  <c r="O36" i="2"/>
  <c r="S36" i="2"/>
  <c r="G36" i="2"/>
  <c r="O35" i="2"/>
  <c r="S35" i="2"/>
  <c r="G35" i="2"/>
  <c r="O34" i="2"/>
  <c r="S34" i="2"/>
  <c r="G34" i="2"/>
  <c r="O33" i="2"/>
  <c r="S33" i="2"/>
  <c r="G33" i="2"/>
  <c r="O32" i="2"/>
  <c r="S32" i="2"/>
  <c r="G32" i="2"/>
  <c r="O31" i="2"/>
  <c r="S31" i="2"/>
  <c r="G31" i="2"/>
  <c r="O30" i="2"/>
  <c r="S30" i="2"/>
  <c r="G30" i="2"/>
  <c r="O29" i="2"/>
  <c r="S29" i="2"/>
  <c r="G29" i="2"/>
  <c r="O28" i="2"/>
  <c r="S28" i="2"/>
  <c r="G28" i="2"/>
  <c r="O27" i="2"/>
  <c r="S27" i="2"/>
  <c r="G27" i="2"/>
  <c r="O26" i="2"/>
  <c r="S26" i="2"/>
  <c r="G26" i="2"/>
  <c r="O25" i="2"/>
  <c r="S25" i="2"/>
  <c r="G25" i="2"/>
  <c r="O24" i="2"/>
  <c r="S24" i="2"/>
  <c r="G24" i="2"/>
  <c r="O23" i="2"/>
  <c r="S23" i="2"/>
  <c r="G23" i="2"/>
  <c r="O22" i="2"/>
  <c r="S22" i="2"/>
  <c r="G22" i="2"/>
  <c r="O21" i="2"/>
  <c r="S21" i="2"/>
  <c r="G21" i="2"/>
  <c r="O20" i="2"/>
  <c r="S20" i="2"/>
  <c r="G20" i="2"/>
  <c r="O19" i="2"/>
  <c r="S19" i="2"/>
  <c r="G19" i="2"/>
  <c r="O18" i="2"/>
  <c r="S18" i="2"/>
  <c r="G18" i="2"/>
  <c r="O17" i="2"/>
  <c r="S17" i="2"/>
  <c r="G17" i="2"/>
  <c r="O16" i="2"/>
  <c r="S16" i="2"/>
  <c r="G16" i="2"/>
  <c r="O15" i="2"/>
  <c r="S15" i="2"/>
  <c r="G15" i="2"/>
  <c r="O14" i="2"/>
  <c r="S14" i="2"/>
  <c r="G14" i="2"/>
  <c r="O13" i="2"/>
  <c r="S13" i="2"/>
  <c r="G13" i="2"/>
  <c r="O12" i="2"/>
  <c r="S12" i="2"/>
  <c r="G12" i="2"/>
  <c r="W11" i="2" l="1"/>
  <c r="X11" i="2" s="1"/>
  <c r="O11" i="2"/>
  <c r="P11" i="2" s="1"/>
  <c r="S11" i="2"/>
  <c r="T11" i="2" s="1"/>
</calcChain>
</file>

<file path=xl/sharedStrings.xml><?xml version="1.0" encoding="utf-8"?>
<sst xmlns="http://schemas.openxmlformats.org/spreadsheetml/2006/main" count="363" uniqueCount="163">
  <si>
    <t>NO SHOCK</t>
  </si>
  <si>
    <t xml:space="preserve">SHOCK TO AUSTRALIA </t>
  </si>
  <si>
    <t>SHOCK TO NORTH AMERICA</t>
  </si>
  <si>
    <t>AUS</t>
  </si>
  <si>
    <t>USA</t>
  </si>
  <si>
    <t>Canada</t>
  </si>
  <si>
    <t>Denmark</t>
  </si>
  <si>
    <t>Hungary</t>
  </si>
  <si>
    <t>United_Kingdom</t>
  </si>
  <si>
    <t>Germany</t>
  </si>
  <si>
    <t>France</t>
  </si>
  <si>
    <t>Czech_Republic</t>
  </si>
  <si>
    <t>SHOCK TO WESTERN EUROPE</t>
  </si>
  <si>
    <t>SHOCK TO SOUTH AMERICA</t>
  </si>
  <si>
    <t>SHOCK TO EASTERN EUROPE</t>
  </si>
  <si>
    <t>Russia</t>
  </si>
  <si>
    <t>Ukraine</t>
  </si>
  <si>
    <t>Bulgaria</t>
  </si>
  <si>
    <t>Romania</t>
  </si>
  <si>
    <t>Paraguay</t>
  </si>
  <si>
    <t>Argentina</t>
  </si>
  <si>
    <t>Austria</t>
  </si>
  <si>
    <t>Czech Republic</t>
  </si>
  <si>
    <t>Moldova</t>
  </si>
  <si>
    <t>Poland</t>
  </si>
  <si>
    <t>Slovakia</t>
  </si>
  <si>
    <t>SHOCK TO NORTHERN EUROPE</t>
  </si>
  <si>
    <t>Estonia</t>
  </si>
  <si>
    <t>Finland</t>
  </si>
  <si>
    <t>Latvia</t>
  </si>
  <si>
    <t>Lithuiania</t>
  </si>
  <si>
    <t>Sweden</t>
  </si>
  <si>
    <t>United Kingdom</t>
  </si>
  <si>
    <t>SHOCK TO SOUTHERN EUROPE</t>
  </si>
  <si>
    <t>Croatia</t>
  </si>
  <si>
    <t>Serbia</t>
  </si>
  <si>
    <t>COUNTRY</t>
  </si>
  <si>
    <t>INDEX</t>
  </si>
  <si>
    <t>Afghanistan</t>
  </si>
  <si>
    <t>Albania</t>
  </si>
  <si>
    <t>Algeria</t>
  </si>
  <si>
    <t>Armenia</t>
  </si>
  <si>
    <t>Australia</t>
  </si>
  <si>
    <t>Azerbaijan</t>
  </si>
  <si>
    <t>Bangladesh</t>
  </si>
  <si>
    <t>Barbados</t>
  </si>
  <si>
    <t>Belgium</t>
  </si>
  <si>
    <t>Belize</t>
  </si>
  <si>
    <t>Benin</t>
  </si>
  <si>
    <t>Bolivia</t>
  </si>
  <si>
    <t>Bosnia_and_Herzegovina</t>
  </si>
  <si>
    <t>Brazil</t>
  </si>
  <si>
    <t>Burkina_Faso</t>
  </si>
  <si>
    <t>Cambodia</t>
  </si>
  <si>
    <t>Cameroon</t>
  </si>
  <si>
    <t>Cape_Verde</t>
  </si>
  <si>
    <t>Chad</t>
  </si>
  <si>
    <t>Chile</t>
  </si>
  <si>
    <t>China</t>
  </si>
  <si>
    <t>Colombia</t>
  </si>
  <si>
    <t>Congo</t>
  </si>
  <si>
    <t>Costa_Rica</t>
  </si>
  <si>
    <t>Cuba</t>
  </si>
  <si>
    <t>Cyprus</t>
  </si>
  <si>
    <t>Djibouti</t>
  </si>
  <si>
    <t>Dominican_Republic</t>
  </si>
  <si>
    <t>Ecuador</t>
  </si>
  <si>
    <t>Egypt</t>
  </si>
  <si>
    <t>El_Salvador</t>
  </si>
  <si>
    <t>Ethiopia</t>
  </si>
  <si>
    <t>Fiji</t>
  </si>
  <si>
    <t>Gabon</t>
  </si>
  <si>
    <t>Georgia</t>
  </si>
  <si>
    <t>Ghana</t>
  </si>
  <si>
    <t>Greece</t>
  </si>
  <si>
    <t>Grenada</t>
  </si>
  <si>
    <t>Guatemala</t>
  </si>
  <si>
    <t>Guinea</t>
  </si>
  <si>
    <t>Guyana</t>
  </si>
  <si>
    <t>Honduras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</si>
  <si>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</si>
  <si>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</si>
  <si>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</si>
  <si>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</si>
  <si>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</si>
  <si>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</si>
  <si>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</si>
  <si>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</si>
  <si>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Ivory_Coast</t>
  </si>
  <si>
    <t>Jamaica</t>
  </si>
  <si>
    <t>Japan</t>
  </si>
  <si>
    <t>Jordan</t>
  </si>
  <si>
    <t>Kenya</t>
  </si>
  <si>
    <t>Kuwait</t>
  </si>
  <si>
    <t>Kyrgyzstan</t>
  </si>
  <si>
    <t>Lebanon</t>
  </si>
  <si>
    <t>Liberia</t>
  </si>
  <si>
    <t>Lithuania</t>
  </si>
  <si>
    <t>Luxembourg</t>
  </si>
  <si>
    <t>Macedonia</t>
  </si>
  <si>
    <t>Malawi</t>
  </si>
  <si>
    <t>Malaysia</t>
  </si>
  <si>
    <t>Mali</t>
  </si>
  <si>
    <t>Malta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</si>
  <si>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</si>
  <si>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</si>
  <si>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</si>
  <si>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</si>
  <si>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</si>
  <si>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</si>
  <si>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</si>
  <si>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</si>
  <si>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Netherlands</t>
  </si>
  <si>
    <t>New_Caledonia</t>
  </si>
  <si>
    <t>New_Zealand</t>
  </si>
  <si>
    <t>Nicaragua</t>
  </si>
  <si>
    <t>Nigeria</t>
  </si>
  <si>
    <t>North_Korea</t>
  </si>
  <si>
    <t>Norway</t>
  </si>
  <si>
    <t>Oman</t>
  </si>
  <si>
    <t>Pakistan</t>
  </si>
  <si>
    <t>Panama</t>
  </si>
  <si>
    <t>Peru</t>
  </si>
  <si>
    <t>Philippines</t>
  </si>
  <si>
    <t>Portugal</t>
  </si>
  <si>
    <t>Rwanda</t>
  </si>
  <si>
    <t>Saint_Vincent_and_the_Grenadines</t>
  </si>
  <si>
    <t>Saudi_Arabia</t>
  </si>
  <si>
    <t>Senegal</t>
  </si>
  <si>
    <t>Sierra_Leone</t>
  </si>
  <si>
    <t>Slovenia</t>
  </si>
  <si>
    <t>Solomon_Islands</t>
  </si>
  <si>
    <t>South_Africa</t>
  </si>
  <si>
    <t>South_Korea</t>
  </si>
  <si>
    <t>Spain</t>
  </si>
  <si>
    <t>Sri_Lanka</t>
  </si>
  <si>
    <t>Sudan</t>
  </si>
  <si>
    <t>Suriname</t>
  </si>
  <si>
    <t>Switzerland</t>
  </si>
  <si>
    <t>Tanzania</t>
  </si>
  <si>
    <t>Thailand</t>
  </si>
  <si>
    <t>Togo</t>
  </si>
  <si>
    <t>Trinidad_and_Tobago</t>
  </si>
  <si>
    <t>Tunisia</t>
  </si>
  <si>
    <t>Turkey</t>
  </si>
  <si>
    <t>Uganda</t>
  </si>
  <si>
    <t>United_Arab_Emirates</t>
  </si>
  <si>
    <t>United_States_of_America</t>
  </si>
  <si>
    <t>Uruguay</t>
  </si>
  <si>
    <t>Uzbekistan</t>
  </si>
  <si>
    <t>Venezuela</t>
  </si>
  <si>
    <t>Vietnam</t>
  </si>
  <si>
    <t>Yemen</t>
  </si>
  <si>
    <t>Zambia</t>
  </si>
  <si>
    <t>Zimbabwe</t>
  </si>
  <si>
    <t>Uraguay</t>
  </si>
  <si>
    <t xml:space="preserve"> </t>
  </si>
  <si>
    <t>PDMSR</t>
  </si>
  <si>
    <t>TRADE LINKS</t>
  </si>
  <si>
    <t>MEGASHOCK</t>
  </si>
  <si>
    <t xml:space="preserve">Uruguay                                 </t>
  </si>
  <si>
    <t>North America</t>
  </si>
  <si>
    <t>Southern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</si>
</sst>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0" fillId="0" borderId="0" xfId="0" applyFill="1"/>
    <xf numFmtId="164" fontId="0" fillId="0" borderId="0" xfId="0" applyNumberFormat="1" applyAlignment="1">
      <alignment horizontal="center"/>
    </xf>
    <xf numFmtId="0" fontId="1" fillId="0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/>
    <xf numFmtId="165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165" fontId="0" fillId="0" borderId="0" xfId="0" applyNumberFormat="1"/>
    <xf numFmtId="0" fontId="1" fillId="0" borderId="0" xfId="0" applyFont="1" applyAlignment="1"/>
    <xf numFmtId="166" fontId="0" fillId="0" borderId="0" xfId="0" applyNumberFormat="1"/>
  </cellXfs>
  <cellStyles count="1">
    <cellStyle name="Normal" xfId="0" builtinId="0"/>
  </cellStyles>
  <dxfs count="5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workbookViewId="0">
      <pane xSplit="2" ySplit="11" topLeftCell="C134" activePane="bottomRight" state="frozen"/>
      <selection pane="topRight" activeCell="C1" sqref="C1"/>
      <selection pane="bottomLeft" activeCell="A12" sqref="A12"/>
      <selection pane="bottomRight" sqref="A1:C151"/>
    </sheetView>
  </sheetViews>
  <sheetFormatPr defaultRowHeight="15" x14ac:dyDescent="0.25"/>
  <cols>
    <col min="1" max="1" width="9.7109375" bestFit="1" customWidth="1"/>
    <col min="2" max="2" width="33.42578125" bestFit="1" customWidth="1"/>
    <col min="3" max="3" width="12" bestFit="1" customWidth="1"/>
    <col min="4" max="17" width="15" customWidth="1"/>
  </cols>
  <sheetData>
    <row r="1" spans="1:22" x14ac:dyDescent="0.25">
      <c r="A1" s="1" t="s">
        <v>36</v>
      </c>
      <c r="B1" s="1" t="s">
        <v>37</v>
      </c>
      <c r="C1" s="1" t="s">
        <v>0</v>
      </c>
      <c r="D1" s="1" t="s">
        <v>1</v>
      </c>
      <c r="E1" s="1"/>
      <c r="F1" s="1" t="s">
        <v>2</v>
      </c>
      <c r="G1" s="1"/>
      <c r="H1" s="1" t="s">
        <v>13</v>
      </c>
      <c r="I1" s="1"/>
      <c r="J1" s="1" t="s">
        <v>12</v>
      </c>
      <c r="K1" s="1"/>
      <c r="L1" s="1" t="s">
        <v>14</v>
      </c>
      <c r="M1" s="1"/>
      <c r="N1" s="1" t="s">
        <v>26</v>
      </c>
      <c r="O1" s="1"/>
      <c r="P1" s="1" t="s">
        <v>33</v>
      </c>
    </row>
    <row r="2" spans="1:22" x14ac:dyDescent="0.25">
      <c r="A2" s="1"/>
      <c r="B2" s="1"/>
      <c r="C2" s="1"/>
      <c r="D2">
        <v>10</v>
      </c>
      <c r="E2" s="6">
        <v>0.16689120898862914</v>
      </c>
      <c r="F2">
        <v>33</v>
      </c>
      <c r="G2" s="8">
        <v>0.37742938563142153</v>
      </c>
      <c r="H2" s="2">
        <v>169</v>
      </c>
      <c r="I2" s="6">
        <v>0.37928301654398588</v>
      </c>
      <c r="J2">
        <v>11</v>
      </c>
      <c r="K2" s="6">
        <v>0.7223057827995647</v>
      </c>
      <c r="L2" s="3">
        <v>27</v>
      </c>
      <c r="M2" s="9">
        <v>2.8071376559235105E-2</v>
      </c>
      <c r="N2">
        <v>54</v>
      </c>
      <c r="O2" s="6">
        <v>0.39245908839136179</v>
      </c>
      <c r="P2">
        <v>98</v>
      </c>
      <c r="Q2" s="6">
        <v>-0.5874020894761226</v>
      </c>
      <c r="S2" s="3"/>
      <c r="V2" s="6"/>
    </row>
    <row r="3" spans="1:22" x14ac:dyDescent="0.25">
      <c r="A3" s="1"/>
      <c r="B3" s="1"/>
      <c r="C3" s="1"/>
      <c r="F3">
        <v>231</v>
      </c>
      <c r="G3" s="8">
        <v>0.40638276683190361</v>
      </c>
      <c r="H3" s="2">
        <v>9</v>
      </c>
      <c r="I3" s="6">
        <v>0.29937529895250192</v>
      </c>
      <c r="J3">
        <v>68</v>
      </c>
      <c r="K3" s="6">
        <v>0.52791722245188422</v>
      </c>
      <c r="L3" s="3">
        <v>167</v>
      </c>
      <c r="M3" s="9">
        <v>-0.18904760676928895</v>
      </c>
      <c r="N3">
        <v>63</v>
      </c>
      <c r="O3" s="6">
        <v>-1.7335071230934578</v>
      </c>
      <c r="P3">
        <v>272</v>
      </c>
      <c r="Q3" s="6">
        <v>-0.25609080714397331</v>
      </c>
      <c r="S3" s="3"/>
      <c r="V3" s="6"/>
    </row>
    <row r="4" spans="1:22" x14ac:dyDescent="0.25">
      <c r="A4" s="1"/>
      <c r="B4" s="1"/>
      <c r="C4" s="1"/>
      <c r="G4" s="1"/>
      <c r="H4">
        <v>234</v>
      </c>
      <c r="I4" s="6">
        <v>0.53603792643360126</v>
      </c>
      <c r="J4">
        <v>79</v>
      </c>
      <c r="K4" s="6">
        <v>0.67304128499091609</v>
      </c>
      <c r="L4" s="3">
        <v>97</v>
      </c>
      <c r="M4" s="9">
        <v>0.11022597445452027</v>
      </c>
      <c r="N4">
        <v>67</v>
      </c>
      <c r="O4" s="6">
        <v>-2.2298663357377388</v>
      </c>
      <c r="P4" s="10"/>
      <c r="Q4" s="9"/>
      <c r="S4" s="3"/>
      <c r="V4" s="6"/>
    </row>
    <row r="5" spans="1:22" x14ac:dyDescent="0.25">
      <c r="A5" s="1"/>
      <c r="B5" s="1"/>
      <c r="C5" s="1"/>
      <c r="G5" s="1"/>
      <c r="L5" s="3">
        <v>146</v>
      </c>
      <c r="M5" s="9">
        <v>-0.72774672606041813</v>
      </c>
      <c r="N5">
        <v>119</v>
      </c>
      <c r="O5" s="6">
        <v>0.1049963049075552</v>
      </c>
      <c r="P5" s="10"/>
      <c r="Q5" s="11"/>
      <c r="S5" s="3"/>
      <c r="V5" s="6"/>
    </row>
    <row r="6" spans="1:22" x14ac:dyDescent="0.25">
      <c r="A6" s="1"/>
      <c r="B6" s="1"/>
      <c r="C6" s="1"/>
      <c r="G6" s="1"/>
      <c r="L6" s="3">
        <v>173</v>
      </c>
      <c r="M6" s="9">
        <v>8.5993976984759399E-2</v>
      </c>
      <c r="N6">
        <v>126</v>
      </c>
      <c r="O6" s="6">
        <v>2.3457319227964121E-2</v>
      </c>
      <c r="Q6" s="4"/>
      <c r="S6" s="3"/>
    </row>
    <row r="7" spans="1:22" x14ac:dyDescent="0.25">
      <c r="A7" s="1"/>
      <c r="B7" s="1"/>
      <c r="C7" s="1"/>
      <c r="G7" s="1"/>
      <c r="L7" s="3">
        <v>183</v>
      </c>
      <c r="M7" s="9">
        <v>-1.1792835790856415</v>
      </c>
      <c r="N7">
        <v>210</v>
      </c>
      <c r="O7" s="6">
        <v>0.95009162175709938</v>
      </c>
      <c r="Q7" s="4"/>
      <c r="S7" s="3"/>
    </row>
    <row r="8" spans="1:22" x14ac:dyDescent="0.25">
      <c r="A8" s="1"/>
      <c r="B8" s="1"/>
      <c r="C8" s="1"/>
      <c r="G8" s="1"/>
      <c r="L8" s="3">
        <v>185</v>
      </c>
      <c r="M8" s="9">
        <v>-0.21147241602473471</v>
      </c>
      <c r="N8">
        <v>229</v>
      </c>
      <c r="O8" s="6">
        <v>-0.6823843779657055</v>
      </c>
      <c r="S8" s="3"/>
    </row>
    <row r="9" spans="1:22" x14ac:dyDescent="0.25">
      <c r="A9" s="1"/>
      <c r="B9" s="1"/>
      <c r="C9" s="1"/>
      <c r="G9" s="1"/>
      <c r="L9" s="3">
        <v>199</v>
      </c>
      <c r="M9" s="9">
        <v>-0.34899485839219363</v>
      </c>
      <c r="O9" s="1"/>
      <c r="S9" s="3"/>
    </row>
    <row r="10" spans="1:22" x14ac:dyDescent="0.25">
      <c r="A10" s="1"/>
      <c r="B10" s="1"/>
      <c r="C10" s="1"/>
      <c r="G10" s="1"/>
      <c r="L10" s="3">
        <v>230</v>
      </c>
      <c r="M10" s="9">
        <v>-0.4915860489544297</v>
      </c>
      <c r="O10" s="1"/>
      <c r="S10" s="3"/>
    </row>
    <row r="11" spans="1:22" x14ac:dyDescent="0.25">
      <c r="A11" s="1"/>
      <c r="B11" s="1"/>
      <c r="C11" s="1"/>
      <c r="G11" s="1"/>
      <c r="L11" s="3"/>
      <c r="M11" s="6"/>
      <c r="N11" s="7">
        <f>SUM(N12:N151)</f>
        <v>-6849918.6323878206</v>
      </c>
      <c r="O11" s="1"/>
      <c r="S11" s="3"/>
    </row>
    <row r="12" spans="1:22" x14ac:dyDescent="0.25">
      <c r="A12">
        <v>2</v>
      </c>
      <c r="B12" t="s">
        <v>38</v>
      </c>
      <c r="C12">
        <v>-46366</v>
      </c>
      <c r="D12" s="7">
        <f>IF($A12=$D$2,$E$2*C12,C12)</f>
        <v>-46366</v>
      </c>
      <c r="E12" s="7"/>
      <c r="F12" s="7">
        <f>IF($A12=$F$2,$G$2*$C12,IF($A12=$F$3,$G$3*$C12,IF($A12=$F$4,$G$4*$C12,$C12)))</f>
        <v>-46366</v>
      </c>
      <c r="H12" s="7">
        <f>IF($A12=$H$2,$I$2*$C12,IF($A12=$H$3,$I$3*$C12,IF($A12=$H$4,$I$4*$C12,$C12)))</f>
        <v>-46366</v>
      </c>
      <c r="J12" s="7">
        <f>IF($A12=$J$2,$K$2*$C12,IF($A12=$J$3,$K$3*$C12,IF($A12=$J$4,$K$4*$C12,$C12)))</f>
        <v>-46366</v>
      </c>
      <c r="L12" s="7">
        <f>IF($A12=$L$2,$M$2*$C12,IF($A12=$L$3,$M$3*$C12,IF($A12=$L$4,$M$4*$C12,IF($A12=$L$5,$M$5*$C12,IF($A12=$L$6,$M$6*$C12,IF($A12=$L$7,$M$7*$C12,IF($A12=$L$8,$M$8*$C12,IF($A12=$L$9,$M$9*$C12,IF($A12=$L$10,$M$10*$C12,$C12)))))))))</f>
        <v>-46366</v>
      </c>
      <c r="N12" s="7">
        <f>IF($A12=$N$2,$O$2*$C12,IF($A12=$N$3,$O$3*$C12,IF($A12=$N$4,$O$4*$C12,IF($A12=$N$5,$O$5*$C12,IF($A12=$N$6,$O$6*$C12,IF($A12=$N$7,$O$7*$C12,IF($A12=$N$8,$O$8*$C12,IF($A12=$N$9,$O$9*$C12,IF($A12=$N$10,$O$10*$C12,$C12)))))))))</f>
        <v>-46366</v>
      </c>
      <c r="P12" s="7">
        <f>IF($A12=$P$2,$Q$2*$C12,IF($A12=$P$3,$Q$3*$C12,$C12))</f>
        <v>-46366</v>
      </c>
    </row>
    <row r="13" spans="1:22" x14ac:dyDescent="0.25">
      <c r="A13">
        <v>3</v>
      </c>
      <c r="B13" t="s">
        <v>39</v>
      </c>
      <c r="C13">
        <v>-262390</v>
      </c>
      <c r="D13" s="7">
        <f t="shared" ref="D13:D76" si="0">IF(A13=$D$2,$E$2*C13,C13)</f>
        <v>-262390</v>
      </c>
      <c r="E13" s="7"/>
      <c r="F13" s="7">
        <f>IF($A13=$F$2,$G$2*$C13,IF($A13=$F$3,$G$3*$C13,$C13))</f>
        <v>-262390</v>
      </c>
      <c r="H13" s="7">
        <f t="shared" ref="H13:H76" si="1">IF($A13=$H$2,$I$2*$C13,IF($A13=$H$3,$I$3*$C13,IF($A13=$H$4,$I$4*$C13,$C13)))</f>
        <v>-262390</v>
      </c>
      <c r="J13" s="7">
        <f t="shared" ref="J13:J76" si="2">IF($A13=$J$2,$K$2*$C13,IF($A13=$J$3,$K$3*$C13,IF($A13=$J$4,$K$4*$C13,$C13)))</f>
        <v>-262390</v>
      </c>
      <c r="L13" s="7">
        <f t="shared" ref="L13:L76" si="3">IF($A13=$L$2,$M$2*$C13,IF($A13=$L$3,$M$3*$C13,IF($A13=$L$4,$M$4*$C13,IF($A13=$L$5,$M$5*$C13,IF($A13=$L$6,$M$6*$C13,IF($A13=$L$7,$M$7*$C13,IF($A13=$L$8,$M$8*$C13,IF($A13=$L$9,$M$9*$C13,IF($A13=$L$10,$M$10*$C13,$C13)))))))))</f>
        <v>-262390</v>
      </c>
      <c r="N13" s="7">
        <f t="shared" ref="N13:N76" si="4">IF($A13=$N$2,$O$2*$C13,IF($A13=$N$3,$O$3*$C13,IF($A13=$N$4,$O$4*$C13,IF($A13=$N$5,$O$5*$C13,IF($A13=$N$6,$O$6*$C13,IF($A13=$N$7,$O$7*$C13,IF($A13=$N$8,$O$8*$C13,IF($A13=$N$9,$O$9*$C13,IF($A13=$N$10,$O$10*$C13,$C13)))))))))</f>
        <v>-262390</v>
      </c>
      <c r="P13" s="7">
        <f t="shared" ref="P13:P76" si="5">IF($A13=$P$2,$Q$2*$C13,IF($A13=$P$3,$Q$3*$C13,$C13))</f>
        <v>-262390</v>
      </c>
    </row>
    <row r="14" spans="1:22" x14ac:dyDescent="0.25">
      <c r="A14">
        <v>4</v>
      </c>
      <c r="B14" t="s">
        <v>40</v>
      </c>
      <c r="C14">
        <v>-5009567</v>
      </c>
      <c r="D14" s="7">
        <f t="shared" si="0"/>
        <v>-5009567</v>
      </c>
      <c r="E14" s="7"/>
      <c r="F14" s="7">
        <f t="shared" ref="F14:F77" si="6">IF($A14=$F$2,$G$2*$C14,IF($A14=$F$3,$G$3*$C14,$C14))</f>
        <v>-5009567</v>
      </c>
      <c r="H14" s="7">
        <f t="shared" si="1"/>
        <v>-5009567</v>
      </c>
      <c r="J14" s="7">
        <f t="shared" si="2"/>
        <v>-5009567</v>
      </c>
      <c r="L14" s="7">
        <f t="shared" si="3"/>
        <v>-5009567</v>
      </c>
      <c r="N14" s="7">
        <f t="shared" si="4"/>
        <v>-5009567</v>
      </c>
      <c r="P14" s="7">
        <f t="shared" si="5"/>
        <v>-5009567</v>
      </c>
    </row>
    <row r="15" spans="1:22" x14ac:dyDescent="0.25">
      <c r="A15">
        <v>9</v>
      </c>
      <c r="B15" t="s">
        <v>20</v>
      </c>
      <c r="C15">
        <v>4017361</v>
      </c>
      <c r="D15" s="7">
        <f t="shared" si="0"/>
        <v>4017361</v>
      </c>
      <c r="E15" s="7"/>
      <c r="F15" s="7">
        <f t="shared" si="6"/>
        <v>4017361</v>
      </c>
      <c r="H15" s="7">
        <f t="shared" si="1"/>
        <v>1202698.650375122</v>
      </c>
      <c r="J15" s="7">
        <f t="shared" si="2"/>
        <v>4017361</v>
      </c>
      <c r="L15" s="7">
        <f t="shared" si="3"/>
        <v>4017361</v>
      </c>
      <c r="N15" s="7">
        <f t="shared" si="4"/>
        <v>4017361</v>
      </c>
      <c r="P15" s="7">
        <f t="shared" si="5"/>
        <v>4017361</v>
      </c>
    </row>
    <row r="16" spans="1:22" x14ac:dyDescent="0.25">
      <c r="A16">
        <v>1</v>
      </c>
      <c r="B16" t="s">
        <v>41</v>
      </c>
      <c r="C16">
        <v>-257398</v>
      </c>
      <c r="D16" s="7">
        <f t="shared" si="0"/>
        <v>-257398</v>
      </c>
      <c r="E16" s="7"/>
      <c r="F16" s="7">
        <f t="shared" si="6"/>
        <v>-257398</v>
      </c>
      <c r="H16" s="7">
        <f t="shared" si="1"/>
        <v>-257398</v>
      </c>
      <c r="J16" s="7">
        <f t="shared" si="2"/>
        <v>-257398</v>
      </c>
      <c r="L16" s="7">
        <f t="shared" si="3"/>
        <v>-257398</v>
      </c>
      <c r="N16" s="7">
        <f t="shared" si="4"/>
        <v>-257398</v>
      </c>
      <c r="P16" s="7">
        <f t="shared" si="5"/>
        <v>-257398</v>
      </c>
    </row>
    <row r="17" spans="1:16" x14ac:dyDescent="0.25">
      <c r="A17">
        <v>10</v>
      </c>
      <c r="B17" t="s">
        <v>42</v>
      </c>
      <c r="C17">
        <v>15546576</v>
      </c>
      <c r="D17" s="7">
        <f t="shared" si="0"/>
        <v>2594586.8642736059</v>
      </c>
      <c r="E17" s="7"/>
      <c r="F17" s="7">
        <f t="shared" si="6"/>
        <v>15546576</v>
      </c>
      <c r="H17" s="7">
        <f t="shared" si="1"/>
        <v>15546576</v>
      </c>
      <c r="J17" s="7">
        <f t="shared" si="2"/>
        <v>15546576</v>
      </c>
      <c r="L17" s="7">
        <f t="shared" si="3"/>
        <v>15546576</v>
      </c>
      <c r="N17" s="7">
        <f t="shared" si="4"/>
        <v>15546576</v>
      </c>
      <c r="P17" s="7">
        <f t="shared" si="5"/>
        <v>15546576</v>
      </c>
    </row>
    <row r="18" spans="1:16" x14ac:dyDescent="0.25">
      <c r="A18">
        <v>11</v>
      </c>
      <c r="B18" t="s">
        <v>21</v>
      </c>
      <c r="C18">
        <v>579586</v>
      </c>
      <c r="D18" s="7">
        <f t="shared" si="0"/>
        <v>579586</v>
      </c>
      <c r="E18" s="7"/>
      <c r="F18" s="7">
        <f t="shared" si="6"/>
        <v>579586</v>
      </c>
      <c r="H18" s="7">
        <f t="shared" si="1"/>
        <v>579586</v>
      </c>
      <c r="J18" s="7">
        <f t="shared" si="2"/>
        <v>418638.31942966848</v>
      </c>
      <c r="L18" s="7">
        <f t="shared" si="3"/>
        <v>579586</v>
      </c>
      <c r="N18" s="7">
        <f t="shared" si="4"/>
        <v>579586</v>
      </c>
      <c r="P18" s="7">
        <f t="shared" si="5"/>
        <v>579586</v>
      </c>
    </row>
    <row r="19" spans="1:16" x14ac:dyDescent="0.25">
      <c r="A19">
        <v>52</v>
      </c>
      <c r="B19" t="s">
        <v>43</v>
      </c>
      <c r="C19">
        <v>-124699</v>
      </c>
      <c r="D19" s="7">
        <f t="shared" si="0"/>
        <v>-124699</v>
      </c>
      <c r="E19" s="7"/>
      <c r="F19" s="7">
        <f t="shared" si="6"/>
        <v>-124699</v>
      </c>
      <c r="H19" s="7">
        <f t="shared" si="1"/>
        <v>-124699</v>
      </c>
      <c r="J19" s="7">
        <f t="shared" si="2"/>
        <v>-124699</v>
      </c>
      <c r="L19" s="7">
        <f t="shared" si="3"/>
        <v>-124699</v>
      </c>
      <c r="N19" s="7">
        <f t="shared" si="4"/>
        <v>-124699</v>
      </c>
      <c r="P19" s="7">
        <f t="shared" si="5"/>
        <v>-124699</v>
      </c>
    </row>
    <row r="20" spans="1:16" x14ac:dyDescent="0.25">
      <c r="A20">
        <v>16</v>
      </c>
      <c r="B20" t="s">
        <v>44</v>
      </c>
      <c r="C20">
        <v>-3024201</v>
      </c>
      <c r="D20" s="7">
        <f t="shared" si="0"/>
        <v>-3024201</v>
      </c>
      <c r="E20" s="7"/>
      <c r="F20" s="7">
        <f t="shared" si="6"/>
        <v>-3024201</v>
      </c>
      <c r="H20" s="7">
        <f t="shared" si="1"/>
        <v>-3024201</v>
      </c>
      <c r="J20" s="7">
        <f t="shared" si="2"/>
        <v>-3024201</v>
      </c>
      <c r="L20" s="7">
        <f t="shared" si="3"/>
        <v>-3024201</v>
      </c>
      <c r="N20" s="7">
        <f t="shared" si="4"/>
        <v>-3024201</v>
      </c>
      <c r="P20" s="7">
        <f t="shared" si="5"/>
        <v>-3024201</v>
      </c>
    </row>
    <row r="21" spans="1:16" x14ac:dyDescent="0.25">
      <c r="A21">
        <v>14</v>
      </c>
      <c r="B21" t="s">
        <v>45</v>
      </c>
      <c r="C21">
        <v>-16609</v>
      </c>
      <c r="D21" s="7">
        <f t="shared" si="0"/>
        <v>-16609</v>
      </c>
      <c r="E21" s="7"/>
      <c r="F21" s="7">
        <f t="shared" si="6"/>
        <v>-16609</v>
      </c>
      <c r="H21" s="7">
        <f t="shared" si="1"/>
        <v>-16609</v>
      </c>
      <c r="J21" s="7">
        <f t="shared" si="2"/>
        <v>-16609</v>
      </c>
      <c r="L21" s="7">
        <f t="shared" si="3"/>
        <v>-16609</v>
      </c>
      <c r="N21" s="7">
        <f t="shared" si="4"/>
        <v>-16609</v>
      </c>
      <c r="P21" s="7">
        <f t="shared" si="5"/>
        <v>-16609</v>
      </c>
    </row>
    <row r="22" spans="1:16" x14ac:dyDescent="0.25">
      <c r="A22">
        <v>255</v>
      </c>
      <c r="B22" t="s">
        <v>46</v>
      </c>
      <c r="C22">
        <v>-3327438</v>
      </c>
      <c r="D22" s="7">
        <f t="shared" si="0"/>
        <v>-3327438</v>
      </c>
      <c r="E22" s="7"/>
      <c r="F22" s="7">
        <f t="shared" si="6"/>
        <v>-3327438</v>
      </c>
      <c r="H22" s="7">
        <f t="shared" si="1"/>
        <v>-3327438</v>
      </c>
      <c r="J22" s="7">
        <f t="shared" si="2"/>
        <v>-3327438</v>
      </c>
      <c r="L22" s="7">
        <f t="shared" si="3"/>
        <v>-3327438</v>
      </c>
      <c r="N22" s="7">
        <f t="shared" si="4"/>
        <v>-3327438</v>
      </c>
      <c r="P22" s="7">
        <f t="shared" si="5"/>
        <v>-3327438</v>
      </c>
    </row>
    <row r="23" spans="1:16" x14ac:dyDescent="0.25">
      <c r="A23">
        <v>23</v>
      </c>
      <c r="B23" t="s">
        <v>47</v>
      </c>
      <c r="C23">
        <v>-19685</v>
      </c>
      <c r="D23" s="7">
        <f t="shared" si="0"/>
        <v>-19685</v>
      </c>
      <c r="E23" s="7"/>
      <c r="F23" s="7">
        <f t="shared" si="6"/>
        <v>-19685</v>
      </c>
      <c r="H23" s="7">
        <f t="shared" si="1"/>
        <v>-19685</v>
      </c>
      <c r="J23" s="7">
        <f t="shared" si="2"/>
        <v>-19685</v>
      </c>
      <c r="L23" s="7">
        <f t="shared" si="3"/>
        <v>-19685</v>
      </c>
      <c r="N23" s="7">
        <f t="shared" si="4"/>
        <v>-19685</v>
      </c>
      <c r="P23" s="7">
        <f t="shared" si="5"/>
        <v>-19685</v>
      </c>
    </row>
    <row r="24" spans="1:16" x14ac:dyDescent="0.25">
      <c r="A24">
        <v>53</v>
      </c>
      <c r="B24" t="s">
        <v>48</v>
      </c>
      <c r="C24">
        <v>-8580</v>
      </c>
      <c r="D24" s="7">
        <f t="shared" si="0"/>
        <v>-8580</v>
      </c>
      <c r="E24" s="7"/>
      <c r="F24" s="7">
        <f t="shared" si="6"/>
        <v>-8580</v>
      </c>
      <c r="H24" s="7">
        <f t="shared" si="1"/>
        <v>-8580</v>
      </c>
      <c r="J24" s="7">
        <f t="shared" si="2"/>
        <v>-8580</v>
      </c>
      <c r="L24" s="7">
        <f t="shared" si="3"/>
        <v>-8580</v>
      </c>
      <c r="N24" s="7">
        <f t="shared" si="4"/>
        <v>-8580</v>
      </c>
      <c r="P24" s="7">
        <f t="shared" si="5"/>
        <v>-8580</v>
      </c>
    </row>
    <row r="25" spans="1:16" x14ac:dyDescent="0.25">
      <c r="A25">
        <v>19</v>
      </c>
      <c r="B25" t="s">
        <v>49</v>
      </c>
      <c r="C25">
        <v>-14337</v>
      </c>
      <c r="D25" s="7">
        <f t="shared" si="0"/>
        <v>-14337</v>
      </c>
      <c r="E25" s="7"/>
      <c r="F25" s="7">
        <f t="shared" si="6"/>
        <v>-14337</v>
      </c>
      <c r="H25" s="7">
        <f t="shared" si="1"/>
        <v>-14337</v>
      </c>
      <c r="J25" s="7">
        <f t="shared" si="2"/>
        <v>-14337</v>
      </c>
      <c r="L25" s="7">
        <f t="shared" si="3"/>
        <v>-14337</v>
      </c>
      <c r="N25" s="7">
        <f t="shared" si="4"/>
        <v>-14337</v>
      </c>
      <c r="P25" s="7">
        <f t="shared" si="5"/>
        <v>-14337</v>
      </c>
    </row>
    <row r="26" spans="1:16" x14ac:dyDescent="0.25">
      <c r="A26">
        <v>80</v>
      </c>
      <c r="B26" t="s">
        <v>50</v>
      </c>
      <c r="C26">
        <v>-321468</v>
      </c>
      <c r="D26" s="7">
        <f t="shared" si="0"/>
        <v>-321468</v>
      </c>
      <c r="E26" s="7"/>
      <c r="F26" s="7">
        <f t="shared" si="6"/>
        <v>-321468</v>
      </c>
      <c r="H26" s="7">
        <f t="shared" si="1"/>
        <v>-321468</v>
      </c>
      <c r="J26" s="7">
        <f t="shared" si="2"/>
        <v>-321468</v>
      </c>
      <c r="L26" s="7">
        <f t="shared" si="3"/>
        <v>-321468</v>
      </c>
      <c r="N26" s="7">
        <f t="shared" si="4"/>
        <v>-321468</v>
      </c>
      <c r="P26" s="7">
        <f t="shared" si="5"/>
        <v>-321468</v>
      </c>
    </row>
    <row r="27" spans="1:16" x14ac:dyDescent="0.25">
      <c r="A27">
        <v>21</v>
      </c>
      <c r="B27" t="s">
        <v>51</v>
      </c>
      <c r="C27">
        <v>-5506672</v>
      </c>
      <c r="D27" s="7">
        <f t="shared" si="0"/>
        <v>-5506672</v>
      </c>
      <c r="E27" s="7"/>
      <c r="F27" s="7">
        <f t="shared" si="6"/>
        <v>-5506672</v>
      </c>
      <c r="H27" s="7">
        <f t="shared" si="1"/>
        <v>-5506672</v>
      </c>
      <c r="J27" s="7">
        <f t="shared" si="2"/>
        <v>-5506672</v>
      </c>
      <c r="L27" s="7">
        <f t="shared" si="3"/>
        <v>-5506672</v>
      </c>
      <c r="N27" s="7">
        <f t="shared" si="4"/>
        <v>-5506672</v>
      </c>
      <c r="P27" s="7">
        <f t="shared" si="5"/>
        <v>-5506672</v>
      </c>
    </row>
    <row r="28" spans="1:16" x14ac:dyDescent="0.25">
      <c r="A28">
        <v>27</v>
      </c>
      <c r="B28" t="s">
        <v>17</v>
      </c>
      <c r="C28">
        <v>1978601</v>
      </c>
      <c r="D28" s="7">
        <f t="shared" si="0"/>
        <v>1978601</v>
      </c>
      <c r="E28" s="7"/>
      <c r="F28" s="7">
        <f t="shared" si="6"/>
        <v>1978601</v>
      </c>
      <c r="H28" s="7">
        <f t="shared" si="1"/>
        <v>1978601</v>
      </c>
      <c r="J28" s="7">
        <f t="shared" si="2"/>
        <v>1978601</v>
      </c>
      <c r="L28" s="7">
        <f t="shared" si="3"/>
        <v>55542.053731479136</v>
      </c>
      <c r="N28" s="7">
        <f t="shared" si="4"/>
        <v>1978601</v>
      </c>
      <c r="P28" s="7">
        <f t="shared" si="5"/>
        <v>1978601</v>
      </c>
    </row>
    <row r="29" spans="1:16" x14ac:dyDescent="0.25">
      <c r="A29">
        <v>233</v>
      </c>
      <c r="B29" t="s">
        <v>52</v>
      </c>
      <c r="C29">
        <v>-50925</v>
      </c>
      <c r="D29" s="7">
        <f t="shared" si="0"/>
        <v>-50925</v>
      </c>
      <c r="E29" s="7"/>
      <c r="F29" s="7">
        <f t="shared" si="6"/>
        <v>-50925</v>
      </c>
      <c r="H29" s="7">
        <f t="shared" si="1"/>
        <v>-50925</v>
      </c>
      <c r="J29" s="7">
        <f t="shared" si="2"/>
        <v>-50925</v>
      </c>
      <c r="L29" s="7">
        <f t="shared" si="3"/>
        <v>-50925</v>
      </c>
      <c r="N29" s="7">
        <f t="shared" si="4"/>
        <v>-50925</v>
      </c>
      <c r="P29" s="7">
        <f t="shared" si="5"/>
        <v>-50925</v>
      </c>
    </row>
    <row r="30" spans="1:16" x14ac:dyDescent="0.25">
      <c r="A30">
        <v>115</v>
      </c>
      <c r="B30" t="s">
        <v>53</v>
      </c>
      <c r="C30">
        <v>-22610</v>
      </c>
      <c r="D30" s="7">
        <f t="shared" si="0"/>
        <v>-22610</v>
      </c>
      <c r="E30" s="7"/>
      <c r="F30" s="7">
        <f t="shared" si="6"/>
        <v>-22610</v>
      </c>
      <c r="H30" s="7">
        <f t="shared" si="1"/>
        <v>-22610</v>
      </c>
      <c r="J30" s="7">
        <f t="shared" si="2"/>
        <v>-22610</v>
      </c>
      <c r="L30" s="7">
        <f t="shared" si="3"/>
        <v>-22610</v>
      </c>
      <c r="N30" s="7">
        <f t="shared" si="4"/>
        <v>-22610</v>
      </c>
      <c r="P30" s="7">
        <f t="shared" si="5"/>
        <v>-22610</v>
      </c>
    </row>
    <row r="31" spans="1:16" x14ac:dyDescent="0.25">
      <c r="A31">
        <v>32</v>
      </c>
      <c r="B31" t="s">
        <v>54</v>
      </c>
      <c r="C31">
        <v>-393265</v>
      </c>
      <c r="D31" s="7">
        <f t="shared" si="0"/>
        <v>-393265</v>
      </c>
      <c r="E31" s="7"/>
      <c r="F31" s="7">
        <f t="shared" si="6"/>
        <v>-393265</v>
      </c>
      <c r="H31" s="7">
        <f t="shared" si="1"/>
        <v>-393265</v>
      </c>
      <c r="J31" s="7">
        <f t="shared" si="2"/>
        <v>-393265</v>
      </c>
      <c r="L31" s="7">
        <f t="shared" si="3"/>
        <v>-393265</v>
      </c>
      <c r="N31" s="7">
        <f t="shared" si="4"/>
        <v>-393265</v>
      </c>
      <c r="P31" s="7">
        <f t="shared" si="5"/>
        <v>-393265</v>
      </c>
    </row>
    <row r="32" spans="1:16" x14ac:dyDescent="0.25">
      <c r="A32">
        <v>33</v>
      </c>
      <c r="B32" t="s">
        <v>5</v>
      </c>
      <c r="C32">
        <v>15796727</v>
      </c>
      <c r="D32" s="7">
        <f t="shared" si="0"/>
        <v>15796727</v>
      </c>
      <c r="E32" s="7"/>
      <c r="F32" s="7">
        <f t="shared" si="6"/>
        <v>5962148.9665972888</v>
      </c>
      <c r="H32" s="7">
        <f t="shared" si="1"/>
        <v>15796727</v>
      </c>
      <c r="J32" s="7">
        <f t="shared" si="2"/>
        <v>15796727</v>
      </c>
      <c r="L32" s="7">
        <f t="shared" si="3"/>
        <v>15796727</v>
      </c>
      <c r="N32" s="7">
        <f t="shared" si="4"/>
        <v>15796727</v>
      </c>
      <c r="P32" s="7">
        <f t="shared" si="5"/>
        <v>15796727</v>
      </c>
    </row>
    <row r="33" spans="1:16" x14ac:dyDescent="0.25">
      <c r="A33">
        <v>35</v>
      </c>
      <c r="B33" t="s">
        <v>55</v>
      </c>
      <c r="C33">
        <v>-19350</v>
      </c>
      <c r="D33" s="7">
        <f t="shared" si="0"/>
        <v>-19350</v>
      </c>
      <c r="E33" s="7"/>
      <c r="F33" s="7">
        <f t="shared" si="6"/>
        <v>-19350</v>
      </c>
      <c r="H33" s="7">
        <f t="shared" si="1"/>
        <v>-19350</v>
      </c>
      <c r="J33" s="7">
        <f t="shared" si="2"/>
        <v>-19350</v>
      </c>
      <c r="L33" s="7">
        <f t="shared" si="3"/>
        <v>-19350</v>
      </c>
      <c r="N33" s="7">
        <f t="shared" si="4"/>
        <v>-19350</v>
      </c>
      <c r="P33" s="7">
        <f t="shared" si="5"/>
        <v>-19350</v>
      </c>
    </row>
    <row r="34" spans="1:16" x14ac:dyDescent="0.25">
      <c r="A34">
        <v>39</v>
      </c>
      <c r="B34" t="s">
        <v>56</v>
      </c>
      <c r="C34">
        <v>-8968</v>
      </c>
      <c r="D34" s="7">
        <f t="shared" si="0"/>
        <v>-8968</v>
      </c>
      <c r="E34" s="7"/>
      <c r="F34" s="7">
        <f t="shared" si="6"/>
        <v>-8968</v>
      </c>
      <c r="H34" s="7">
        <f t="shared" si="1"/>
        <v>-8968</v>
      </c>
      <c r="J34" s="7">
        <f t="shared" si="2"/>
        <v>-8968</v>
      </c>
      <c r="L34" s="7">
        <f t="shared" si="3"/>
        <v>-8968</v>
      </c>
      <c r="N34" s="7">
        <f t="shared" si="4"/>
        <v>-8968</v>
      </c>
      <c r="P34" s="7">
        <f t="shared" si="5"/>
        <v>-8968</v>
      </c>
    </row>
    <row r="35" spans="1:16" x14ac:dyDescent="0.25">
      <c r="A35">
        <v>40</v>
      </c>
      <c r="B35" t="s">
        <v>57</v>
      </c>
      <c r="C35">
        <v>-701893</v>
      </c>
      <c r="D35" s="7">
        <f t="shared" si="0"/>
        <v>-701893</v>
      </c>
      <c r="E35" s="7"/>
      <c r="F35" s="7">
        <f t="shared" si="6"/>
        <v>-701893</v>
      </c>
      <c r="H35" s="7">
        <f t="shared" si="1"/>
        <v>-701893</v>
      </c>
      <c r="J35" s="7">
        <f t="shared" si="2"/>
        <v>-701893</v>
      </c>
      <c r="L35" s="7">
        <f t="shared" si="3"/>
        <v>-701893</v>
      </c>
      <c r="N35" s="7">
        <f t="shared" si="4"/>
        <v>-701893</v>
      </c>
      <c r="P35" s="7">
        <f t="shared" si="5"/>
        <v>-701893</v>
      </c>
    </row>
    <row r="36" spans="1:16" x14ac:dyDescent="0.25">
      <c r="A36">
        <v>351</v>
      </c>
      <c r="B36" t="s">
        <v>58</v>
      </c>
      <c r="C36">
        <v>-2372145</v>
      </c>
      <c r="D36" s="7">
        <f t="shared" si="0"/>
        <v>-2372145</v>
      </c>
      <c r="E36" s="7"/>
      <c r="F36" s="7">
        <f t="shared" si="6"/>
        <v>-2372145</v>
      </c>
      <c r="H36" s="7">
        <f t="shared" si="1"/>
        <v>-2372145</v>
      </c>
      <c r="J36" s="7">
        <f t="shared" si="2"/>
        <v>-2372145</v>
      </c>
      <c r="L36" s="7">
        <f t="shared" si="3"/>
        <v>-2372145</v>
      </c>
      <c r="N36" s="7">
        <f t="shared" si="4"/>
        <v>-2372145</v>
      </c>
      <c r="P36" s="7">
        <f t="shared" si="5"/>
        <v>-2372145</v>
      </c>
    </row>
    <row r="37" spans="1:16" x14ac:dyDescent="0.25">
      <c r="A37">
        <v>44</v>
      </c>
      <c r="B37" t="s">
        <v>59</v>
      </c>
      <c r="C37">
        <v>-1445484</v>
      </c>
      <c r="D37" s="7">
        <f t="shared" si="0"/>
        <v>-1445484</v>
      </c>
      <c r="E37" s="7"/>
      <c r="F37" s="7">
        <f t="shared" si="6"/>
        <v>-1445484</v>
      </c>
      <c r="H37" s="7">
        <f t="shared" si="1"/>
        <v>-1445484</v>
      </c>
      <c r="J37" s="7">
        <f t="shared" si="2"/>
        <v>-1445484</v>
      </c>
      <c r="L37" s="7">
        <f t="shared" si="3"/>
        <v>-1445484</v>
      </c>
      <c r="N37" s="7">
        <f t="shared" si="4"/>
        <v>-1445484</v>
      </c>
      <c r="P37" s="7">
        <f t="shared" si="5"/>
        <v>-1445484</v>
      </c>
    </row>
    <row r="38" spans="1:16" x14ac:dyDescent="0.25">
      <c r="A38">
        <v>46</v>
      </c>
      <c r="B38" t="s">
        <v>60</v>
      </c>
      <c r="C38">
        <v>-79642</v>
      </c>
      <c r="D38" s="7">
        <f t="shared" si="0"/>
        <v>-79642</v>
      </c>
      <c r="E38" s="7"/>
      <c r="F38" s="7">
        <f t="shared" si="6"/>
        <v>-79642</v>
      </c>
      <c r="H38" s="7">
        <f t="shared" si="1"/>
        <v>-79642</v>
      </c>
      <c r="J38" s="7">
        <f t="shared" si="2"/>
        <v>-79642</v>
      </c>
      <c r="L38" s="7">
        <f t="shared" si="3"/>
        <v>-79642</v>
      </c>
      <c r="N38" s="7">
        <f t="shared" si="4"/>
        <v>-79642</v>
      </c>
      <c r="P38" s="7">
        <f t="shared" si="5"/>
        <v>-79642</v>
      </c>
    </row>
    <row r="39" spans="1:16" x14ac:dyDescent="0.25">
      <c r="A39">
        <v>48</v>
      </c>
      <c r="B39" t="s">
        <v>61</v>
      </c>
      <c r="C39">
        <v>-288416</v>
      </c>
      <c r="D39" s="7">
        <f t="shared" si="0"/>
        <v>-288416</v>
      </c>
      <c r="E39" s="7"/>
      <c r="F39" s="7">
        <f t="shared" si="6"/>
        <v>-288416</v>
      </c>
      <c r="H39" s="7">
        <f t="shared" si="1"/>
        <v>-288416</v>
      </c>
      <c r="J39" s="7">
        <f t="shared" si="2"/>
        <v>-288416</v>
      </c>
      <c r="L39" s="7">
        <f t="shared" si="3"/>
        <v>-288416</v>
      </c>
      <c r="N39" s="7">
        <f t="shared" si="4"/>
        <v>-288416</v>
      </c>
      <c r="P39" s="7">
        <f t="shared" si="5"/>
        <v>-288416</v>
      </c>
    </row>
    <row r="40" spans="1:16" x14ac:dyDescent="0.25">
      <c r="A40">
        <v>98</v>
      </c>
      <c r="B40" t="s">
        <v>34</v>
      </c>
      <c r="C40">
        <v>264907</v>
      </c>
      <c r="D40" s="7">
        <f t="shared" si="0"/>
        <v>264907</v>
      </c>
      <c r="E40" s="7"/>
      <c r="F40" s="7">
        <f t="shared" si="6"/>
        <v>264907</v>
      </c>
      <c r="H40" s="7">
        <f t="shared" si="1"/>
        <v>264907</v>
      </c>
      <c r="J40" s="7">
        <f t="shared" si="2"/>
        <v>264907</v>
      </c>
      <c r="L40" s="7">
        <f t="shared" si="3"/>
        <v>264907</v>
      </c>
      <c r="N40" s="7">
        <f t="shared" si="4"/>
        <v>264907</v>
      </c>
      <c r="P40" s="7">
        <f t="shared" si="5"/>
        <v>-155606.92531685121</v>
      </c>
    </row>
    <row r="41" spans="1:16" x14ac:dyDescent="0.25">
      <c r="A41">
        <v>49</v>
      </c>
      <c r="B41" t="s">
        <v>62</v>
      </c>
      <c r="C41">
        <v>-801188</v>
      </c>
      <c r="D41" s="7">
        <f t="shared" si="0"/>
        <v>-801188</v>
      </c>
      <c r="E41" s="7"/>
      <c r="F41" s="7">
        <f t="shared" si="6"/>
        <v>-801188</v>
      </c>
      <c r="H41" s="7">
        <f t="shared" si="1"/>
        <v>-801188</v>
      </c>
      <c r="J41" s="7">
        <f t="shared" si="2"/>
        <v>-801188</v>
      </c>
      <c r="L41" s="7">
        <f t="shared" si="3"/>
        <v>-801188</v>
      </c>
      <c r="N41" s="7">
        <f t="shared" si="4"/>
        <v>-801188</v>
      </c>
      <c r="P41" s="7">
        <f t="shared" si="5"/>
        <v>-801188</v>
      </c>
    </row>
    <row r="42" spans="1:16" x14ac:dyDescent="0.25">
      <c r="A42">
        <v>50</v>
      </c>
      <c r="B42" t="s">
        <v>63</v>
      </c>
      <c r="C42">
        <v>-141306</v>
      </c>
      <c r="D42" s="7">
        <f t="shared" si="0"/>
        <v>-141306</v>
      </c>
      <c r="E42" s="7"/>
      <c r="F42" s="7">
        <f t="shared" si="6"/>
        <v>-141306</v>
      </c>
      <c r="H42" s="7">
        <f t="shared" si="1"/>
        <v>-141306</v>
      </c>
      <c r="J42" s="7">
        <f t="shared" si="2"/>
        <v>-141306</v>
      </c>
      <c r="L42" s="7">
        <f t="shared" si="3"/>
        <v>-141306</v>
      </c>
      <c r="N42" s="7">
        <f t="shared" si="4"/>
        <v>-141306</v>
      </c>
      <c r="P42" s="7">
        <f t="shared" si="5"/>
        <v>-141306</v>
      </c>
    </row>
    <row r="43" spans="1:16" x14ac:dyDescent="0.25">
      <c r="A43">
        <v>167</v>
      </c>
      <c r="B43" t="s">
        <v>11</v>
      </c>
      <c r="C43">
        <v>14029</v>
      </c>
      <c r="D43" s="7">
        <f t="shared" si="0"/>
        <v>14029</v>
      </c>
      <c r="E43" s="7"/>
      <c r="F43" s="7">
        <f t="shared" si="6"/>
        <v>14029</v>
      </c>
      <c r="H43" s="7">
        <f t="shared" si="1"/>
        <v>14029</v>
      </c>
      <c r="J43" s="7">
        <f t="shared" si="2"/>
        <v>14029</v>
      </c>
      <c r="L43" s="7">
        <f t="shared" si="3"/>
        <v>-2652.1488753663548</v>
      </c>
      <c r="N43" s="7">
        <f t="shared" si="4"/>
        <v>14029</v>
      </c>
      <c r="P43" s="7">
        <f t="shared" si="5"/>
        <v>14029</v>
      </c>
    </row>
    <row r="44" spans="1:16" x14ac:dyDescent="0.25">
      <c r="A44">
        <v>54</v>
      </c>
      <c r="B44" t="s">
        <v>6</v>
      </c>
      <c r="C44">
        <v>758101</v>
      </c>
      <c r="D44" s="7">
        <f t="shared" si="0"/>
        <v>758101</v>
      </c>
      <c r="E44" s="7"/>
      <c r="F44" s="7">
        <f t="shared" si="6"/>
        <v>758101</v>
      </c>
      <c r="H44" s="7">
        <f t="shared" si="1"/>
        <v>758101</v>
      </c>
      <c r="J44" s="7">
        <f t="shared" si="2"/>
        <v>758101</v>
      </c>
      <c r="L44" s="7">
        <f t="shared" si="3"/>
        <v>758101</v>
      </c>
      <c r="N44" s="7">
        <f t="shared" si="4"/>
        <v>297523.62736857974</v>
      </c>
      <c r="P44" s="7">
        <f t="shared" si="5"/>
        <v>758101</v>
      </c>
    </row>
    <row r="45" spans="1:16" x14ac:dyDescent="0.25">
      <c r="A45">
        <v>72</v>
      </c>
      <c r="B45" t="s">
        <v>64</v>
      </c>
      <c r="C45">
        <v>-110360</v>
      </c>
      <c r="D45" s="7">
        <f t="shared" si="0"/>
        <v>-110360</v>
      </c>
      <c r="E45" s="7"/>
      <c r="F45" s="7">
        <f t="shared" si="6"/>
        <v>-110360</v>
      </c>
      <c r="H45" s="7">
        <f t="shared" si="1"/>
        <v>-110360</v>
      </c>
      <c r="J45" s="7">
        <f t="shared" si="2"/>
        <v>-110360</v>
      </c>
      <c r="L45" s="7">
        <f t="shared" si="3"/>
        <v>-110360</v>
      </c>
      <c r="N45" s="7">
        <f t="shared" si="4"/>
        <v>-110360</v>
      </c>
      <c r="P45" s="7">
        <f t="shared" si="5"/>
        <v>-110360</v>
      </c>
    </row>
    <row r="46" spans="1:16" x14ac:dyDescent="0.25">
      <c r="A46">
        <v>56</v>
      </c>
      <c r="B46" t="s">
        <v>65</v>
      </c>
      <c r="C46">
        <v>-572563</v>
      </c>
      <c r="D46" s="7">
        <f t="shared" si="0"/>
        <v>-572563</v>
      </c>
      <c r="E46" s="7"/>
      <c r="F46" s="7">
        <f t="shared" si="6"/>
        <v>-572563</v>
      </c>
      <c r="H46" s="7">
        <f t="shared" si="1"/>
        <v>-572563</v>
      </c>
      <c r="J46" s="7">
        <f t="shared" si="2"/>
        <v>-572563</v>
      </c>
      <c r="L46" s="7">
        <f t="shared" si="3"/>
        <v>-572563</v>
      </c>
      <c r="N46" s="7">
        <f t="shared" si="4"/>
        <v>-572563</v>
      </c>
      <c r="P46" s="7">
        <f t="shared" si="5"/>
        <v>-572563</v>
      </c>
    </row>
    <row r="47" spans="1:16" x14ac:dyDescent="0.25">
      <c r="A47">
        <v>58</v>
      </c>
      <c r="B47" t="s">
        <v>66</v>
      </c>
      <c r="C47">
        <v>-527933</v>
      </c>
      <c r="D47" s="7">
        <f t="shared" si="0"/>
        <v>-527933</v>
      </c>
      <c r="E47" s="7"/>
      <c r="F47" s="7">
        <f t="shared" si="6"/>
        <v>-527933</v>
      </c>
      <c r="H47" s="7">
        <f t="shared" si="1"/>
        <v>-527933</v>
      </c>
      <c r="J47" s="7">
        <f t="shared" si="2"/>
        <v>-527933</v>
      </c>
      <c r="L47" s="7">
        <f t="shared" si="3"/>
        <v>-527933</v>
      </c>
      <c r="N47" s="7">
        <f t="shared" si="4"/>
        <v>-527933</v>
      </c>
      <c r="P47" s="7">
        <f t="shared" si="5"/>
        <v>-527933</v>
      </c>
    </row>
    <row r="48" spans="1:16" x14ac:dyDescent="0.25">
      <c r="A48">
        <v>59</v>
      </c>
      <c r="B48" t="s">
        <v>67</v>
      </c>
      <c r="C48">
        <v>-10402330</v>
      </c>
      <c r="D48" s="7">
        <f t="shared" si="0"/>
        <v>-10402330</v>
      </c>
      <c r="E48" s="7"/>
      <c r="F48" s="7">
        <f t="shared" si="6"/>
        <v>-10402330</v>
      </c>
      <c r="H48" s="7">
        <f t="shared" si="1"/>
        <v>-10402330</v>
      </c>
      <c r="J48" s="7">
        <f t="shared" si="2"/>
        <v>-10402330</v>
      </c>
      <c r="L48" s="7">
        <f t="shared" si="3"/>
        <v>-10402330</v>
      </c>
      <c r="N48" s="7">
        <f t="shared" si="4"/>
        <v>-10402330</v>
      </c>
      <c r="P48" s="7">
        <f t="shared" si="5"/>
        <v>-10402330</v>
      </c>
    </row>
    <row r="49" spans="1:16" x14ac:dyDescent="0.25">
      <c r="A49">
        <v>60</v>
      </c>
      <c r="B49" t="s">
        <v>68</v>
      </c>
      <c r="C49">
        <v>-233889</v>
      </c>
      <c r="D49" s="7">
        <f t="shared" si="0"/>
        <v>-233889</v>
      </c>
      <c r="E49" s="7"/>
      <c r="F49" s="7">
        <f t="shared" si="6"/>
        <v>-233889</v>
      </c>
      <c r="H49" s="7">
        <f t="shared" si="1"/>
        <v>-233889</v>
      </c>
      <c r="J49" s="7">
        <f t="shared" si="2"/>
        <v>-233889</v>
      </c>
      <c r="L49" s="7">
        <f t="shared" si="3"/>
        <v>-233889</v>
      </c>
      <c r="N49" s="7">
        <f t="shared" si="4"/>
        <v>-233889</v>
      </c>
      <c r="P49" s="7">
        <f t="shared" si="5"/>
        <v>-233889</v>
      </c>
    </row>
    <row r="50" spans="1:16" x14ac:dyDescent="0.25">
      <c r="A50">
        <v>63</v>
      </c>
      <c r="B50" t="s">
        <v>27</v>
      </c>
      <c r="C50">
        <v>52595</v>
      </c>
      <c r="D50" s="7">
        <f t="shared" si="0"/>
        <v>52595</v>
      </c>
      <c r="E50" s="7"/>
      <c r="F50" s="7">
        <f t="shared" si="6"/>
        <v>52595</v>
      </c>
      <c r="H50" s="7">
        <f t="shared" si="1"/>
        <v>52595</v>
      </c>
      <c r="J50" s="7">
        <f t="shared" si="2"/>
        <v>52595</v>
      </c>
      <c r="L50" s="7">
        <f t="shared" si="3"/>
        <v>52595</v>
      </c>
      <c r="N50" s="7">
        <f t="shared" si="4"/>
        <v>-91173.807139100405</v>
      </c>
      <c r="P50" s="7">
        <f t="shared" si="5"/>
        <v>52595</v>
      </c>
    </row>
    <row r="51" spans="1:16" x14ac:dyDescent="0.25">
      <c r="A51">
        <v>238</v>
      </c>
      <c r="B51" t="s">
        <v>69</v>
      </c>
      <c r="C51">
        <v>-939216</v>
      </c>
      <c r="D51" s="7">
        <f t="shared" si="0"/>
        <v>-939216</v>
      </c>
      <c r="E51" s="7"/>
      <c r="F51" s="7">
        <f t="shared" si="6"/>
        <v>-939216</v>
      </c>
      <c r="H51" s="7">
        <f t="shared" si="1"/>
        <v>-939216</v>
      </c>
      <c r="J51" s="7">
        <f t="shared" si="2"/>
        <v>-939216</v>
      </c>
      <c r="L51" s="7">
        <f t="shared" si="3"/>
        <v>-939216</v>
      </c>
      <c r="N51" s="7">
        <f t="shared" si="4"/>
        <v>-939216</v>
      </c>
      <c r="P51" s="7">
        <f t="shared" si="5"/>
        <v>-939216</v>
      </c>
    </row>
    <row r="52" spans="1:16" x14ac:dyDescent="0.25">
      <c r="A52">
        <v>66</v>
      </c>
      <c r="B52" t="s">
        <v>70</v>
      </c>
      <c r="C52">
        <v>-153676</v>
      </c>
      <c r="D52" s="7">
        <f t="shared" si="0"/>
        <v>-153676</v>
      </c>
      <c r="E52" s="7"/>
      <c r="F52" s="7">
        <f t="shared" si="6"/>
        <v>-153676</v>
      </c>
      <c r="H52" s="7">
        <f t="shared" si="1"/>
        <v>-153676</v>
      </c>
      <c r="J52" s="7">
        <f t="shared" si="2"/>
        <v>-153676</v>
      </c>
      <c r="L52" s="7">
        <f t="shared" si="3"/>
        <v>-153676</v>
      </c>
      <c r="N52" s="7">
        <f t="shared" si="4"/>
        <v>-153676</v>
      </c>
      <c r="P52" s="7">
        <f t="shared" si="5"/>
        <v>-153676</v>
      </c>
    </row>
    <row r="53" spans="1:16" x14ac:dyDescent="0.25">
      <c r="A53">
        <v>67</v>
      </c>
      <c r="B53" t="s">
        <v>28</v>
      </c>
      <c r="C53">
        <v>60960</v>
      </c>
      <c r="D53" s="7">
        <f t="shared" si="0"/>
        <v>60960</v>
      </c>
      <c r="E53" s="7"/>
      <c r="F53" s="7">
        <f t="shared" si="6"/>
        <v>60960</v>
      </c>
      <c r="H53" s="7">
        <f t="shared" si="1"/>
        <v>60960</v>
      </c>
      <c r="J53" s="7">
        <f t="shared" si="2"/>
        <v>60960</v>
      </c>
      <c r="L53" s="7">
        <f t="shared" si="3"/>
        <v>60960</v>
      </c>
      <c r="N53" s="7">
        <f t="shared" si="4"/>
        <v>-135932.65182657255</v>
      </c>
      <c r="P53" s="7">
        <f t="shared" si="5"/>
        <v>60960</v>
      </c>
    </row>
    <row r="54" spans="1:16" x14ac:dyDescent="0.25">
      <c r="A54">
        <v>68</v>
      </c>
      <c r="B54" t="s">
        <v>10</v>
      </c>
      <c r="C54">
        <v>19693381</v>
      </c>
      <c r="D54" s="7">
        <f t="shared" si="0"/>
        <v>19693381</v>
      </c>
      <c r="E54" s="7"/>
      <c r="F54" s="7">
        <f t="shared" si="6"/>
        <v>19693381</v>
      </c>
      <c r="H54" s="7">
        <f t="shared" si="1"/>
        <v>19693381</v>
      </c>
      <c r="J54" s="7">
        <f t="shared" si="2"/>
        <v>10396474.99820671</v>
      </c>
      <c r="L54" s="7">
        <f t="shared" si="3"/>
        <v>19693381</v>
      </c>
      <c r="N54" s="7">
        <f t="shared" si="4"/>
        <v>19693381</v>
      </c>
      <c r="P54" s="7">
        <f t="shared" si="5"/>
        <v>19693381</v>
      </c>
    </row>
    <row r="55" spans="1:16" x14ac:dyDescent="0.25">
      <c r="A55">
        <v>74</v>
      </c>
      <c r="B55" t="s">
        <v>71</v>
      </c>
      <c r="C55">
        <v>-89584</v>
      </c>
      <c r="D55" s="7">
        <f t="shared" si="0"/>
        <v>-89584</v>
      </c>
      <c r="E55" s="7"/>
      <c r="F55" s="7">
        <f t="shared" si="6"/>
        <v>-89584</v>
      </c>
      <c r="H55" s="7">
        <f t="shared" si="1"/>
        <v>-89584</v>
      </c>
      <c r="J55" s="7">
        <f t="shared" si="2"/>
        <v>-89584</v>
      </c>
      <c r="L55" s="7">
        <f t="shared" si="3"/>
        <v>-89584</v>
      </c>
      <c r="N55" s="7">
        <f t="shared" si="4"/>
        <v>-89584</v>
      </c>
      <c r="P55" s="7">
        <f t="shared" si="5"/>
        <v>-89584</v>
      </c>
    </row>
    <row r="56" spans="1:16" x14ac:dyDescent="0.25">
      <c r="A56">
        <v>73</v>
      </c>
      <c r="B56" t="s">
        <v>72</v>
      </c>
      <c r="C56">
        <v>-399697</v>
      </c>
      <c r="D56" s="7">
        <f t="shared" si="0"/>
        <v>-399697</v>
      </c>
      <c r="E56" s="7"/>
      <c r="F56" s="7">
        <f t="shared" si="6"/>
        <v>-399697</v>
      </c>
      <c r="H56" s="7">
        <f t="shared" si="1"/>
        <v>-399697</v>
      </c>
      <c r="J56" s="7">
        <f t="shared" si="2"/>
        <v>-399697</v>
      </c>
      <c r="L56" s="7">
        <f t="shared" si="3"/>
        <v>-399697</v>
      </c>
      <c r="N56" s="7">
        <f t="shared" si="4"/>
        <v>-399697</v>
      </c>
      <c r="P56" s="7">
        <f t="shared" si="5"/>
        <v>-399697</v>
      </c>
    </row>
    <row r="57" spans="1:16" x14ac:dyDescent="0.25">
      <c r="A57">
        <v>79</v>
      </c>
      <c r="B57" t="s">
        <v>9</v>
      </c>
      <c r="C57">
        <v>7384495</v>
      </c>
      <c r="D57" s="7">
        <f t="shared" si="0"/>
        <v>7384495</v>
      </c>
      <c r="E57" s="7"/>
      <c r="F57" s="7">
        <f t="shared" si="6"/>
        <v>7384495</v>
      </c>
      <c r="H57" s="7">
        <f t="shared" si="1"/>
        <v>7384495</v>
      </c>
      <c r="J57" s="7">
        <f t="shared" si="2"/>
        <v>4970070.0038089948</v>
      </c>
      <c r="L57" s="7">
        <f t="shared" si="3"/>
        <v>7384495</v>
      </c>
      <c r="N57" s="7">
        <f t="shared" si="4"/>
        <v>7384495</v>
      </c>
      <c r="P57" s="7">
        <f t="shared" si="5"/>
        <v>7384495</v>
      </c>
    </row>
    <row r="58" spans="1:16" x14ac:dyDescent="0.25">
      <c r="A58">
        <v>81</v>
      </c>
      <c r="B58" t="s">
        <v>73</v>
      </c>
      <c r="C58">
        <v>-420346</v>
      </c>
      <c r="D58" s="7">
        <f t="shared" si="0"/>
        <v>-420346</v>
      </c>
      <c r="E58" s="7"/>
      <c r="F58" s="7">
        <f t="shared" si="6"/>
        <v>-420346</v>
      </c>
      <c r="H58" s="7">
        <f t="shared" si="1"/>
        <v>-420346</v>
      </c>
      <c r="J58" s="7">
        <f t="shared" si="2"/>
        <v>-420346</v>
      </c>
      <c r="L58" s="7">
        <f t="shared" si="3"/>
        <v>-420346</v>
      </c>
      <c r="N58" s="7">
        <f t="shared" si="4"/>
        <v>-420346</v>
      </c>
      <c r="P58" s="7">
        <f t="shared" si="5"/>
        <v>-420346</v>
      </c>
    </row>
    <row r="59" spans="1:16" x14ac:dyDescent="0.25">
      <c r="A59">
        <v>84</v>
      </c>
      <c r="B59" t="s">
        <v>74</v>
      </c>
      <c r="C59">
        <v>-672546</v>
      </c>
      <c r="D59" s="7">
        <f t="shared" si="0"/>
        <v>-672546</v>
      </c>
      <c r="E59" s="7"/>
      <c r="F59" s="7">
        <f t="shared" si="6"/>
        <v>-672546</v>
      </c>
      <c r="H59" s="7">
        <f t="shared" si="1"/>
        <v>-672546</v>
      </c>
      <c r="J59" s="7">
        <f t="shared" si="2"/>
        <v>-672546</v>
      </c>
      <c r="L59" s="7">
        <f t="shared" si="3"/>
        <v>-672546</v>
      </c>
      <c r="N59" s="7">
        <f t="shared" si="4"/>
        <v>-672546</v>
      </c>
      <c r="P59" s="7">
        <f t="shared" si="5"/>
        <v>-672546</v>
      </c>
    </row>
    <row r="60" spans="1:16" x14ac:dyDescent="0.25">
      <c r="A60">
        <v>86</v>
      </c>
      <c r="B60" t="s">
        <v>75</v>
      </c>
      <c r="C60">
        <v>-19240</v>
      </c>
      <c r="D60" s="7">
        <f t="shared" si="0"/>
        <v>-19240</v>
      </c>
      <c r="E60" s="7"/>
      <c r="F60" s="7">
        <f t="shared" si="6"/>
        <v>-19240</v>
      </c>
      <c r="H60" s="7">
        <f t="shared" si="1"/>
        <v>-19240</v>
      </c>
      <c r="J60" s="7">
        <f t="shared" si="2"/>
        <v>-19240</v>
      </c>
      <c r="L60" s="7">
        <f t="shared" si="3"/>
        <v>-19240</v>
      </c>
      <c r="N60" s="7">
        <f t="shared" si="4"/>
        <v>-19240</v>
      </c>
      <c r="P60" s="7">
        <f t="shared" si="5"/>
        <v>-19240</v>
      </c>
    </row>
    <row r="61" spans="1:16" x14ac:dyDescent="0.25">
      <c r="A61">
        <v>89</v>
      </c>
      <c r="B61" t="s">
        <v>76</v>
      </c>
      <c r="C61">
        <v>-474528</v>
      </c>
      <c r="D61" s="7">
        <f t="shared" si="0"/>
        <v>-474528</v>
      </c>
      <c r="E61" s="7"/>
      <c r="F61" s="7">
        <f t="shared" si="6"/>
        <v>-474528</v>
      </c>
      <c r="H61" s="7">
        <f t="shared" si="1"/>
        <v>-474528</v>
      </c>
      <c r="J61" s="7">
        <f t="shared" si="2"/>
        <v>-474528</v>
      </c>
      <c r="L61" s="7">
        <f t="shared" si="3"/>
        <v>-474528</v>
      </c>
      <c r="N61" s="7">
        <f t="shared" si="4"/>
        <v>-474528</v>
      </c>
      <c r="P61" s="7">
        <f t="shared" si="5"/>
        <v>-474528</v>
      </c>
    </row>
    <row r="62" spans="1:16" x14ac:dyDescent="0.25">
      <c r="A62">
        <v>90</v>
      </c>
      <c r="B62" t="s">
        <v>77</v>
      </c>
      <c r="C62">
        <v>-36250</v>
      </c>
      <c r="D62" s="7">
        <f t="shared" si="0"/>
        <v>-36250</v>
      </c>
      <c r="E62" s="7"/>
      <c r="F62" s="7">
        <f t="shared" si="6"/>
        <v>-36250</v>
      </c>
      <c r="H62" s="7">
        <f t="shared" si="1"/>
        <v>-36250</v>
      </c>
      <c r="J62" s="7">
        <f t="shared" si="2"/>
        <v>-36250</v>
      </c>
      <c r="L62" s="7">
        <f t="shared" si="3"/>
        <v>-36250</v>
      </c>
      <c r="N62" s="7">
        <f t="shared" si="4"/>
        <v>-36250</v>
      </c>
      <c r="P62" s="7">
        <f t="shared" si="5"/>
        <v>-36250</v>
      </c>
    </row>
    <row r="63" spans="1:16" x14ac:dyDescent="0.25">
      <c r="A63">
        <v>91</v>
      </c>
      <c r="B63" t="s">
        <v>78</v>
      </c>
      <c r="C63">
        <v>-47204</v>
      </c>
      <c r="D63" s="7">
        <f t="shared" si="0"/>
        <v>-47204</v>
      </c>
      <c r="E63" s="7"/>
      <c r="F63" s="7">
        <f t="shared" si="6"/>
        <v>-47204</v>
      </c>
      <c r="H63" s="7">
        <f t="shared" si="1"/>
        <v>-47204</v>
      </c>
      <c r="J63" s="7">
        <f t="shared" si="2"/>
        <v>-47204</v>
      </c>
      <c r="L63" s="7">
        <f t="shared" si="3"/>
        <v>-47204</v>
      </c>
      <c r="N63" s="7">
        <f t="shared" si="4"/>
        <v>-47204</v>
      </c>
      <c r="P63" s="7">
        <f t="shared" si="5"/>
        <v>-47204</v>
      </c>
    </row>
    <row r="64" spans="1:16" x14ac:dyDescent="0.25">
      <c r="A64">
        <v>95</v>
      </c>
      <c r="B64" t="s">
        <v>79</v>
      </c>
      <c r="C64">
        <v>-172491</v>
      </c>
      <c r="D64" s="7">
        <f t="shared" si="0"/>
        <v>-172491</v>
      </c>
      <c r="E64" s="7"/>
      <c r="F64" s="7">
        <f t="shared" si="6"/>
        <v>-172491</v>
      </c>
      <c r="H64" s="7">
        <f t="shared" si="1"/>
        <v>-172491</v>
      </c>
      <c r="J64" s="7">
        <f t="shared" si="2"/>
        <v>-172491</v>
      </c>
      <c r="L64" s="7">
        <f t="shared" si="3"/>
        <v>-172491</v>
      </c>
      <c r="N64" s="7">
        <f t="shared" si="4"/>
        <v>-172491</v>
      </c>
      <c r="P64" s="7">
        <f t="shared" si="5"/>
        <v>-172491</v>
      </c>
    </row>
    <row r="65" spans="1:16" x14ac:dyDescent="0.25">
      <c r="A65">
        <v>97</v>
      </c>
      <c r="B65" t="s">
        <v>7</v>
      </c>
      <c r="C65">
        <v>1289743</v>
      </c>
      <c r="D65" s="7">
        <f t="shared" si="0"/>
        <v>1289743</v>
      </c>
      <c r="E65" s="7"/>
      <c r="F65" s="7">
        <f t="shared" si="6"/>
        <v>1289743</v>
      </c>
      <c r="H65" s="7">
        <f t="shared" si="1"/>
        <v>1289743</v>
      </c>
      <c r="J65" s="7">
        <f t="shared" si="2"/>
        <v>1289743</v>
      </c>
      <c r="L65" s="7">
        <f t="shared" si="3"/>
        <v>142163.17897089635</v>
      </c>
      <c r="N65" s="7">
        <f t="shared" si="4"/>
        <v>1289743</v>
      </c>
      <c r="P65" s="7">
        <f t="shared" si="5"/>
        <v>1289743</v>
      </c>
    </row>
    <row r="66" spans="1:16" x14ac:dyDescent="0.25">
      <c r="A66">
        <v>99</v>
      </c>
      <c r="B66" t="s">
        <v>80</v>
      </c>
      <c r="C66">
        <v>-36679</v>
      </c>
      <c r="D66" s="7">
        <f t="shared" si="0"/>
        <v>-36679</v>
      </c>
      <c r="E66" s="7"/>
      <c r="F66" s="7">
        <f t="shared" si="6"/>
        <v>-36679</v>
      </c>
      <c r="H66" s="7">
        <f t="shared" si="1"/>
        <v>-36679</v>
      </c>
      <c r="J66" s="7">
        <f t="shared" si="2"/>
        <v>-36679</v>
      </c>
      <c r="L66" s="7">
        <f t="shared" si="3"/>
        <v>-36679</v>
      </c>
      <c r="N66" s="7">
        <f t="shared" si="4"/>
        <v>-36679</v>
      </c>
      <c r="P66" s="7">
        <f t="shared" si="5"/>
        <v>-36679</v>
      </c>
    </row>
    <row r="67" spans="1:16" x14ac:dyDescent="0.25">
      <c r="A67">
        <v>100</v>
      </c>
      <c r="B67" t="s">
        <v>81</v>
      </c>
      <c r="C67">
        <v>-330026</v>
      </c>
      <c r="D67" s="7">
        <f t="shared" si="0"/>
        <v>-330026</v>
      </c>
      <c r="E67" s="7"/>
      <c r="F67" s="7">
        <f t="shared" si="6"/>
        <v>-330026</v>
      </c>
      <c r="H67" s="7">
        <f t="shared" si="1"/>
        <v>-330026</v>
      </c>
      <c r="J67" s="7">
        <f t="shared" si="2"/>
        <v>-330026</v>
      </c>
      <c r="L67" s="7">
        <f t="shared" si="3"/>
        <v>-330026</v>
      </c>
      <c r="N67" s="7">
        <f t="shared" si="4"/>
        <v>-330026</v>
      </c>
      <c r="P67" s="7">
        <f t="shared" si="5"/>
        <v>-330026</v>
      </c>
    </row>
    <row r="68" spans="1:16" x14ac:dyDescent="0.25">
      <c r="A68">
        <v>101</v>
      </c>
      <c r="B68" t="s">
        <v>82</v>
      </c>
      <c r="C68">
        <v>-5113880</v>
      </c>
      <c r="D68" s="7">
        <f t="shared" si="0"/>
        <v>-5113880</v>
      </c>
      <c r="E68" s="7"/>
      <c r="F68" s="7">
        <f t="shared" si="6"/>
        <v>-5113880</v>
      </c>
      <c r="H68" s="7">
        <f t="shared" si="1"/>
        <v>-5113880</v>
      </c>
      <c r="J68" s="7">
        <f t="shared" si="2"/>
        <v>-5113880</v>
      </c>
      <c r="L68" s="7">
        <f t="shared" si="3"/>
        <v>-5113880</v>
      </c>
      <c r="N68" s="7">
        <f t="shared" si="4"/>
        <v>-5113880</v>
      </c>
      <c r="P68" s="7">
        <f t="shared" si="5"/>
        <v>-5113880</v>
      </c>
    </row>
    <row r="69" spans="1:16" x14ac:dyDescent="0.25">
      <c r="A69">
        <v>102</v>
      </c>
      <c r="B69" t="s">
        <v>83</v>
      </c>
      <c r="C69">
        <v>-526996</v>
      </c>
      <c r="D69" s="7">
        <f t="shared" si="0"/>
        <v>-526996</v>
      </c>
      <c r="E69" s="7"/>
      <c r="F69" s="7">
        <f t="shared" si="6"/>
        <v>-526996</v>
      </c>
      <c r="H69" s="7">
        <f t="shared" si="1"/>
        <v>-526996</v>
      </c>
      <c r="J69" s="7">
        <f t="shared" si="2"/>
        <v>-526996</v>
      </c>
      <c r="L69" s="7">
        <f t="shared" si="3"/>
        <v>-526996</v>
      </c>
      <c r="N69" s="7">
        <f t="shared" si="4"/>
        <v>-526996</v>
      </c>
      <c r="P69" s="7">
        <f t="shared" si="5"/>
        <v>-526996</v>
      </c>
    </row>
    <row r="70" spans="1:16" x14ac:dyDescent="0.25">
      <c r="A70">
        <v>103</v>
      </c>
      <c r="B70" t="s">
        <v>84</v>
      </c>
      <c r="C70">
        <v>-1853102</v>
      </c>
      <c r="D70" s="7">
        <f t="shared" si="0"/>
        <v>-1853102</v>
      </c>
      <c r="E70" s="7"/>
      <c r="F70" s="7">
        <f t="shared" si="6"/>
        <v>-1853102</v>
      </c>
      <c r="H70" s="7">
        <f t="shared" si="1"/>
        <v>-1853102</v>
      </c>
      <c r="J70" s="7">
        <f t="shared" si="2"/>
        <v>-1853102</v>
      </c>
      <c r="L70" s="7">
        <f t="shared" si="3"/>
        <v>-1853102</v>
      </c>
      <c r="N70" s="7">
        <f t="shared" si="4"/>
        <v>-1853102</v>
      </c>
      <c r="P70" s="7">
        <f t="shared" si="5"/>
        <v>-1853102</v>
      </c>
    </row>
    <row r="71" spans="1:16" x14ac:dyDescent="0.25">
      <c r="A71">
        <v>104</v>
      </c>
      <c r="B71" t="s">
        <v>85</v>
      </c>
      <c r="C71">
        <v>-307597</v>
      </c>
      <c r="D71" s="7">
        <f t="shared" si="0"/>
        <v>-307597</v>
      </c>
      <c r="E71" s="7"/>
      <c r="F71" s="7">
        <f t="shared" si="6"/>
        <v>-307597</v>
      </c>
      <c r="H71" s="7">
        <f t="shared" si="1"/>
        <v>-307597</v>
      </c>
      <c r="J71" s="7">
        <f t="shared" si="2"/>
        <v>-307597</v>
      </c>
      <c r="L71" s="7">
        <f t="shared" si="3"/>
        <v>-307597</v>
      </c>
      <c r="N71" s="7">
        <f t="shared" si="4"/>
        <v>-307597</v>
      </c>
      <c r="P71" s="7">
        <f t="shared" si="5"/>
        <v>-307597</v>
      </c>
    </row>
    <row r="72" spans="1:16" x14ac:dyDescent="0.25">
      <c r="A72">
        <v>105</v>
      </c>
      <c r="B72" t="s">
        <v>86</v>
      </c>
      <c r="C72">
        <v>-1376825</v>
      </c>
      <c r="D72" s="7">
        <f t="shared" si="0"/>
        <v>-1376825</v>
      </c>
      <c r="E72" s="7"/>
      <c r="F72" s="7">
        <f t="shared" si="6"/>
        <v>-1376825</v>
      </c>
      <c r="H72" s="7">
        <f t="shared" si="1"/>
        <v>-1376825</v>
      </c>
      <c r="J72" s="7">
        <f t="shared" si="2"/>
        <v>-1376825</v>
      </c>
      <c r="L72" s="7">
        <f t="shared" si="3"/>
        <v>-1376825</v>
      </c>
      <c r="N72" s="7">
        <f t="shared" si="4"/>
        <v>-1376825</v>
      </c>
      <c r="P72" s="7">
        <f t="shared" si="5"/>
        <v>-1376825</v>
      </c>
    </row>
    <row r="73" spans="1:16" x14ac:dyDescent="0.25">
      <c r="A73">
        <v>106</v>
      </c>
      <c r="B73" t="s">
        <v>87</v>
      </c>
      <c r="C73">
        <v>-6653581</v>
      </c>
      <c r="D73" s="7">
        <f t="shared" si="0"/>
        <v>-6653581</v>
      </c>
      <c r="E73" s="7"/>
      <c r="F73" s="7">
        <f t="shared" si="6"/>
        <v>-6653581</v>
      </c>
      <c r="H73" s="7">
        <f t="shared" si="1"/>
        <v>-6653581</v>
      </c>
      <c r="J73" s="7">
        <f t="shared" si="2"/>
        <v>-6653581</v>
      </c>
      <c r="L73" s="7">
        <f t="shared" si="3"/>
        <v>-6653581</v>
      </c>
      <c r="N73" s="7">
        <f t="shared" si="4"/>
        <v>-6653581</v>
      </c>
      <c r="P73" s="7">
        <f t="shared" si="5"/>
        <v>-6653581</v>
      </c>
    </row>
    <row r="74" spans="1:16" x14ac:dyDescent="0.25">
      <c r="A74">
        <v>107</v>
      </c>
      <c r="B74" t="s">
        <v>88</v>
      </c>
      <c r="C74">
        <v>-554905</v>
      </c>
      <c r="D74" s="7">
        <f t="shared" si="0"/>
        <v>-554905</v>
      </c>
      <c r="E74" s="7"/>
      <c r="F74" s="7">
        <f t="shared" si="6"/>
        <v>-554905</v>
      </c>
      <c r="H74" s="7">
        <f t="shared" si="1"/>
        <v>-554905</v>
      </c>
      <c r="J74" s="7">
        <f t="shared" si="2"/>
        <v>-554905</v>
      </c>
      <c r="L74" s="7">
        <f t="shared" si="3"/>
        <v>-554905</v>
      </c>
      <c r="N74" s="7">
        <f t="shared" si="4"/>
        <v>-554905</v>
      </c>
      <c r="P74" s="7">
        <f t="shared" si="5"/>
        <v>-554905</v>
      </c>
    </row>
    <row r="75" spans="1:16" x14ac:dyDescent="0.25">
      <c r="A75">
        <v>109</v>
      </c>
      <c r="B75" t="s">
        <v>89</v>
      </c>
      <c r="C75">
        <v>-362070</v>
      </c>
      <c r="D75" s="7">
        <f t="shared" si="0"/>
        <v>-362070</v>
      </c>
      <c r="E75" s="7"/>
      <c r="F75" s="7">
        <f t="shared" si="6"/>
        <v>-362070</v>
      </c>
      <c r="H75" s="7">
        <f t="shared" si="1"/>
        <v>-362070</v>
      </c>
      <c r="J75" s="7">
        <f t="shared" si="2"/>
        <v>-362070</v>
      </c>
      <c r="L75" s="7">
        <f t="shared" si="3"/>
        <v>-362070</v>
      </c>
      <c r="N75" s="7">
        <f t="shared" si="4"/>
        <v>-362070</v>
      </c>
      <c r="P75" s="7">
        <f t="shared" si="5"/>
        <v>-362070</v>
      </c>
    </row>
    <row r="76" spans="1:16" x14ac:dyDescent="0.25">
      <c r="A76">
        <v>110</v>
      </c>
      <c r="B76" t="s">
        <v>90</v>
      </c>
      <c r="C76">
        <v>-5378115</v>
      </c>
      <c r="D76" s="7">
        <f t="shared" si="0"/>
        <v>-5378115</v>
      </c>
      <c r="E76" s="7"/>
      <c r="F76" s="7">
        <f t="shared" si="6"/>
        <v>-5378115</v>
      </c>
      <c r="H76" s="7">
        <f t="shared" si="1"/>
        <v>-5378115</v>
      </c>
      <c r="J76" s="7">
        <f t="shared" si="2"/>
        <v>-5378115</v>
      </c>
      <c r="L76" s="7">
        <f t="shared" si="3"/>
        <v>-5378115</v>
      </c>
      <c r="N76" s="7">
        <f t="shared" si="4"/>
        <v>-5378115</v>
      </c>
      <c r="P76" s="7">
        <f t="shared" si="5"/>
        <v>-5378115</v>
      </c>
    </row>
    <row r="77" spans="1:16" x14ac:dyDescent="0.25">
      <c r="A77">
        <v>112</v>
      </c>
      <c r="B77" t="s">
        <v>91</v>
      </c>
      <c r="C77">
        <v>-795179</v>
      </c>
      <c r="D77" s="7">
        <f t="shared" ref="D77:D140" si="7">IF(A77=$D$2,$E$2*C77,C77)</f>
        <v>-795179</v>
      </c>
      <c r="E77" s="7"/>
      <c r="F77" s="7">
        <f t="shared" si="6"/>
        <v>-795179</v>
      </c>
      <c r="H77" s="7">
        <f t="shared" ref="H77:H140" si="8">IF($A77=$H$2,$I$2*$C77,IF($A77=$H$3,$I$3*$C77,IF($A77=$H$4,$I$4*$C77,$C77)))</f>
        <v>-795179</v>
      </c>
      <c r="J77" s="7">
        <f t="shared" ref="J77:J140" si="9">IF($A77=$J$2,$K$2*$C77,IF($A77=$J$3,$K$3*$C77,IF($A77=$J$4,$K$4*$C77,$C77)))</f>
        <v>-795179</v>
      </c>
      <c r="L77" s="7">
        <f t="shared" ref="L77:L140" si="10">IF($A77=$L$2,$M$2*$C77,IF($A77=$L$3,$M$3*$C77,IF($A77=$L$4,$M$4*$C77,IF($A77=$L$5,$M$5*$C77,IF($A77=$L$6,$M$6*$C77,IF($A77=$L$7,$M$7*$C77,IF($A77=$L$8,$M$8*$C77,IF($A77=$L$9,$M$9*$C77,IF($A77=$L$10,$M$10*$C77,$C77)))))))))</f>
        <v>-795179</v>
      </c>
      <c r="N77" s="7">
        <f t="shared" ref="N77:N140" si="11">IF($A77=$N$2,$O$2*$C77,IF($A77=$N$3,$O$3*$C77,IF($A77=$N$4,$O$4*$C77,IF($A77=$N$5,$O$5*$C77,IF($A77=$N$6,$O$6*$C77,IF($A77=$N$7,$O$7*$C77,IF($A77=$N$8,$O$8*$C77,IF($A77=$N$9,$O$9*$C77,IF($A77=$N$10,$O$10*$C77,$C77)))))))))</f>
        <v>-795179</v>
      </c>
      <c r="P77" s="7">
        <f t="shared" ref="P77:P140" si="12">IF($A77=$P$2,$Q$2*$C77,IF($A77=$P$3,$Q$3*$C77,$C77))</f>
        <v>-795179</v>
      </c>
    </row>
    <row r="78" spans="1:16" x14ac:dyDescent="0.25">
      <c r="A78">
        <v>114</v>
      </c>
      <c r="B78" t="s">
        <v>92</v>
      </c>
      <c r="C78">
        <v>-731897</v>
      </c>
      <c r="D78" s="7">
        <f t="shared" si="7"/>
        <v>-731897</v>
      </c>
      <c r="E78" s="7"/>
      <c r="F78" s="7">
        <f t="shared" ref="F78:F141" si="13">IF($A78=$F$2,$G$2*$C78,IF($A78=$F$3,$G$3*$C78,$C78))</f>
        <v>-731897</v>
      </c>
      <c r="H78" s="7">
        <f t="shared" si="8"/>
        <v>-731897</v>
      </c>
      <c r="J78" s="7">
        <f t="shared" si="9"/>
        <v>-731897</v>
      </c>
      <c r="L78" s="7">
        <f t="shared" si="10"/>
        <v>-731897</v>
      </c>
      <c r="N78" s="7">
        <f t="shared" si="11"/>
        <v>-731897</v>
      </c>
      <c r="P78" s="7">
        <f t="shared" si="12"/>
        <v>-731897</v>
      </c>
    </row>
    <row r="79" spans="1:16" x14ac:dyDescent="0.25">
      <c r="A79">
        <v>118</v>
      </c>
      <c r="B79" t="s">
        <v>93</v>
      </c>
      <c r="C79">
        <v>-288409</v>
      </c>
      <c r="D79" s="7">
        <f t="shared" si="7"/>
        <v>-288409</v>
      </c>
      <c r="E79" s="7"/>
      <c r="F79" s="7">
        <f t="shared" si="13"/>
        <v>-288409</v>
      </c>
      <c r="H79" s="7">
        <f t="shared" si="8"/>
        <v>-288409</v>
      </c>
      <c r="J79" s="7">
        <f t="shared" si="9"/>
        <v>-288409</v>
      </c>
      <c r="L79" s="7">
        <f t="shared" si="10"/>
        <v>-288409</v>
      </c>
      <c r="N79" s="7">
        <f t="shared" si="11"/>
        <v>-288409</v>
      </c>
      <c r="P79" s="7">
        <f t="shared" si="12"/>
        <v>-288409</v>
      </c>
    </row>
    <row r="80" spans="1:16" x14ac:dyDescent="0.25">
      <c r="A80">
        <v>113</v>
      </c>
      <c r="B80" t="s">
        <v>94</v>
      </c>
      <c r="C80">
        <v>-1500</v>
      </c>
      <c r="D80" s="7">
        <f t="shared" si="7"/>
        <v>-1500</v>
      </c>
      <c r="E80" s="7"/>
      <c r="F80" s="7">
        <f t="shared" si="13"/>
        <v>-1500</v>
      </c>
      <c r="H80" s="7">
        <f t="shared" si="8"/>
        <v>-1500</v>
      </c>
      <c r="J80" s="7">
        <f t="shared" si="9"/>
        <v>-1500</v>
      </c>
      <c r="L80" s="7">
        <f t="shared" si="10"/>
        <v>-1500</v>
      </c>
      <c r="N80" s="7">
        <f t="shared" si="11"/>
        <v>-1500</v>
      </c>
      <c r="P80" s="7">
        <f t="shared" si="12"/>
        <v>-1500</v>
      </c>
    </row>
    <row r="81" spans="1:16" x14ac:dyDescent="0.25">
      <c r="A81">
        <v>119</v>
      </c>
      <c r="B81" t="s">
        <v>29</v>
      </c>
      <c r="C81">
        <v>619609</v>
      </c>
      <c r="D81" s="7">
        <f t="shared" si="7"/>
        <v>619609</v>
      </c>
      <c r="E81" s="7"/>
      <c r="F81" s="7">
        <f t="shared" si="13"/>
        <v>619609</v>
      </c>
      <c r="H81" s="7">
        <f t="shared" si="8"/>
        <v>619609</v>
      </c>
      <c r="J81" s="7">
        <f t="shared" si="9"/>
        <v>619609</v>
      </c>
      <c r="L81" s="7">
        <f t="shared" si="10"/>
        <v>619609</v>
      </c>
      <c r="N81" s="7">
        <f t="shared" si="11"/>
        <v>65056.655487465367</v>
      </c>
      <c r="P81" s="7">
        <f t="shared" si="12"/>
        <v>619609</v>
      </c>
    </row>
    <row r="82" spans="1:16" x14ac:dyDescent="0.25">
      <c r="A82">
        <v>121</v>
      </c>
      <c r="B82" t="s">
        <v>95</v>
      </c>
      <c r="C82">
        <v>-344247</v>
      </c>
      <c r="D82" s="7">
        <f t="shared" si="7"/>
        <v>-344247</v>
      </c>
      <c r="E82" s="7"/>
      <c r="F82" s="7">
        <f t="shared" si="13"/>
        <v>-344247</v>
      </c>
      <c r="H82" s="7">
        <f t="shared" si="8"/>
        <v>-344247</v>
      </c>
      <c r="J82" s="7">
        <f t="shared" si="9"/>
        <v>-344247</v>
      </c>
      <c r="L82" s="7">
        <f t="shared" si="10"/>
        <v>-344247</v>
      </c>
      <c r="N82" s="7">
        <f t="shared" si="11"/>
        <v>-344247</v>
      </c>
      <c r="P82" s="7">
        <f t="shared" si="12"/>
        <v>-344247</v>
      </c>
    </row>
    <row r="83" spans="1:16" x14ac:dyDescent="0.25">
      <c r="A83">
        <v>123</v>
      </c>
      <c r="B83" t="s">
        <v>96</v>
      </c>
      <c r="C83">
        <v>-13630</v>
      </c>
      <c r="D83" s="7">
        <f t="shared" si="7"/>
        <v>-13630</v>
      </c>
      <c r="E83" s="7"/>
      <c r="F83" s="7">
        <f t="shared" si="13"/>
        <v>-13630</v>
      </c>
      <c r="H83" s="7">
        <f t="shared" si="8"/>
        <v>-13630</v>
      </c>
      <c r="J83" s="7">
        <f t="shared" si="9"/>
        <v>-13630</v>
      </c>
      <c r="L83" s="7">
        <f t="shared" si="10"/>
        <v>-13630</v>
      </c>
      <c r="N83" s="7">
        <f t="shared" si="11"/>
        <v>-13630</v>
      </c>
      <c r="P83" s="7">
        <f t="shared" si="12"/>
        <v>-13630</v>
      </c>
    </row>
    <row r="84" spans="1:16" x14ac:dyDescent="0.25">
      <c r="A84">
        <v>126</v>
      </c>
      <c r="B84" t="s">
        <v>97</v>
      </c>
      <c r="C84">
        <v>594986</v>
      </c>
      <c r="D84" s="7">
        <f t="shared" si="7"/>
        <v>594986</v>
      </c>
      <c r="E84" s="7"/>
      <c r="F84" s="7">
        <f t="shared" si="13"/>
        <v>594986</v>
      </c>
      <c r="H84" s="7">
        <f t="shared" si="8"/>
        <v>594986</v>
      </c>
      <c r="J84" s="7">
        <f t="shared" si="9"/>
        <v>594986</v>
      </c>
      <c r="L84" s="7">
        <f t="shared" si="10"/>
        <v>594986</v>
      </c>
      <c r="N84" s="7">
        <f t="shared" si="11"/>
        <v>13956.776538169461</v>
      </c>
      <c r="P84" s="7">
        <f t="shared" si="12"/>
        <v>594986</v>
      </c>
    </row>
    <row r="85" spans="1:16" x14ac:dyDescent="0.25">
      <c r="A85">
        <v>256</v>
      </c>
      <c r="B85" t="s">
        <v>98</v>
      </c>
      <c r="C85">
        <v>-68397</v>
      </c>
      <c r="D85" s="7">
        <f t="shared" si="7"/>
        <v>-68397</v>
      </c>
      <c r="E85" s="7"/>
      <c r="F85" s="7">
        <f t="shared" si="13"/>
        <v>-68397</v>
      </c>
      <c r="H85" s="7">
        <f t="shared" si="8"/>
        <v>-68397</v>
      </c>
      <c r="J85" s="7">
        <f t="shared" si="9"/>
        <v>-68397</v>
      </c>
      <c r="L85" s="7">
        <f t="shared" si="10"/>
        <v>-68397</v>
      </c>
      <c r="N85" s="7">
        <f t="shared" si="11"/>
        <v>-68397</v>
      </c>
      <c r="P85" s="7">
        <f t="shared" si="12"/>
        <v>-68397</v>
      </c>
    </row>
    <row r="86" spans="1:16" x14ac:dyDescent="0.25">
      <c r="A86">
        <v>154</v>
      </c>
      <c r="B86" t="s">
        <v>99</v>
      </c>
      <c r="C86">
        <v>-73240</v>
      </c>
      <c r="D86" s="7">
        <f t="shared" si="7"/>
        <v>-73240</v>
      </c>
      <c r="E86" s="7"/>
      <c r="F86" s="7">
        <f t="shared" si="13"/>
        <v>-73240</v>
      </c>
      <c r="H86" s="7">
        <f t="shared" si="8"/>
        <v>-73240</v>
      </c>
      <c r="J86" s="7">
        <f t="shared" si="9"/>
        <v>-73240</v>
      </c>
      <c r="L86" s="7">
        <f t="shared" si="10"/>
        <v>-73240</v>
      </c>
      <c r="N86" s="7">
        <f t="shared" si="11"/>
        <v>-73240</v>
      </c>
      <c r="P86" s="7">
        <f t="shared" si="12"/>
        <v>-73240</v>
      </c>
    </row>
    <row r="87" spans="1:16" x14ac:dyDescent="0.25">
      <c r="A87">
        <v>130</v>
      </c>
      <c r="B87" t="s">
        <v>100</v>
      </c>
      <c r="C87">
        <v>-54000</v>
      </c>
      <c r="D87" s="7">
        <f t="shared" si="7"/>
        <v>-54000</v>
      </c>
      <c r="E87" s="7"/>
      <c r="F87" s="7">
        <f t="shared" si="13"/>
        <v>-54000</v>
      </c>
      <c r="H87" s="7">
        <f t="shared" si="8"/>
        <v>-54000</v>
      </c>
      <c r="J87" s="7">
        <f t="shared" si="9"/>
        <v>-54000</v>
      </c>
      <c r="L87" s="7">
        <f t="shared" si="10"/>
        <v>-54000</v>
      </c>
      <c r="N87" s="7">
        <f t="shared" si="11"/>
        <v>-54000</v>
      </c>
      <c r="P87" s="7">
        <f t="shared" si="12"/>
        <v>-54000</v>
      </c>
    </row>
    <row r="88" spans="1:16" x14ac:dyDescent="0.25">
      <c r="A88">
        <v>131</v>
      </c>
      <c r="B88" t="s">
        <v>101</v>
      </c>
      <c r="C88">
        <v>-1101137</v>
      </c>
      <c r="D88" s="7">
        <f t="shared" si="7"/>
        <v>-1101137</v>
      </c>
      <c r="E88" s="7"/>
      <c r="F88" s="7">
        <f t="shared" si="13"/>
        <v>-1101137</v>
      </c>
      <c r="H88" s="7">
        <f t="shared" si="8"/>
        <v>-1101137</v>
      </c>
      <c r="J88" s="7">
        <f t="shared" si="9"/>
        <v>-1101137</v>
      </c>
      <c r="L88" s="7">
        <f t="shared" si="10"/>
        <v>-1101137</v>
      </c>
      <c r="N88" s="7">
        <f t="shared" si="11"/>
        <v>-1101137</v>
      </c>
      <c r="P88" s="7">
        <f t="shared" si="12"/>
        <v>-1101137</v>
      </c>
    </row>
    <row r="89" spans="1:16" x14ac:dyDescent="0.25">
      <c r="A89">
        <v>133</v>
      </c>
      <c r="B89" t="s">
        <v>102</v>
      </c>
      <c r="C89">
        <v>-105694</v>
      </c>
      <c r="D89" s="7">
        <f t="shared" si="7"/>
        <v>-105694</v>
      </c>
      <c r="E89" s="7"/>
      <c r="F89" s="7">
        <f t="shared" si="13"/>
        <v>-105694</v>
      </c>
      <c r="H89" s="7">
        <f t="shared" si="8"/>
        <v>-105694</v>
      </c>
      <c r="J89" s="7">
        <f t="shared" si="9"/>
        <v>-105694</v>
      </c>
      <c r="L89" s="7">
        <f t="shared" si="10"/>
        <v>-105694</v>
      </c>
      <c r="N89" s="7">
        <f t="shared" si="11"/>
        <v>-105694</v>
      </c>
      <c r="P89" s="7">
        <f t="shared" si="12"/>
        <v>-105694</v>
      </c>
    </row>
    <row r="90" spans="1:16" x14ac:dyDescent="0.25">
      <c r="A90">
        <v>134</v>
      </c>
      <c r="B90" t="s">
        <v>103</v>
      </c>
      <c r="C90">
        <v>-27801</v>
      </c>
      <c r="D90" s="7">
        <f t="shared" si="7"/>
        <v>-27801</v>
      </c>
      <c r="E90" s="7"/>
      <c r="F90" s="7">
        <f t="shared" si="13"/>
        <v>-27801</v>
      </c>
      <c r="H90" s="7">
        <f t="shared" si="8"/>
        <v>-27801</v>
      </c>
      <c r="J90" s="7">
        <f t="shared" si="9"/>
        <v>-27801</v>
      </c>
      <c r="L90" s="7">
        <f t="shared" si="10"/>
        <v>-27801</v>
      </c>
      <c r="N90" s="7">
        <f t="shared" si="11"/>
        <v>-27801</v>
      </c>
      <c r="P90" s="7">
        <f t="shared" si="12"/>
        <v>-27801</v>
      </c>
    </row>
    <row r="91" spans="1:16" x14ac:dyDescent="0.25">
      <c r="A91">
        <v>136</v>
      </c>
      <c r="B91" t="s">
        <v>104</v>
      </c>
      <c r="C91">
        <v>-367252</v>
      </c>
      <c r="D91" s="7">
        <f t="shared" si="7"/>
        <v>-367252</v>
      </c>
      <c r="E91" s="7"/>
      <c r="F91" s="7">
        <f t="shared" si="13"/>
        <v>-367252</v>
      </c>
      <c r="H91" s="7">
        <f t="shared" si="8"/>
        <v>-367252</v>
      </c>
      <c r="J91" s="7">
        <f t="shared" si="9"/>
        <v>-367252</v>
      </c>
      <c r="L91" s="7">
        <f t="shared" si="10"/>
        <v>-367252</v>
      </c>
      <c r="N91" s="7">
        <f t="shared" si="11"/>
        <v>-367252</v>
      </c>
      <c r="P91" s="7">
        <f t="shared" si="12"/>
        <v>-367252</v>
      </c>
    </row>
    <row r="92" spans="1:16" x14ac:dyDescent="0.25">
      <c r="A92">
        <v>137</v>
      </c>
      <c r="B92" t="s">
        <v>105</v>
      </c>
      <c r="C92">
        <v>-189794</v>
      </c>
      <c r="D92" s="7">
        <f t="shared" si="7"/>
        <v>-189794</v>
      </c>
      <c r="E92" s="7"/>
      <c r="F92" s="7">
        <f t="shared" si="13"/>
        <v>-189794</v>
      </c>
      <c r="H92" s="7">
        <f t="shared" si="8"/>
        <v>-189794</v>
      </c>
      <c r="J92" s="7">
        <f t="shared" si="9"/>
        <v>-189794</v>
      </c>
      <c r="L92" s="7">
        <f t="shared" si="10"/>
        <v>-189794</v>
      </c>
      <c r="N92" s="7">
        <f t="shared" si="11"/>
        <v>-189794</v>
      </c>
      <c r="P92" s="7">
        <f t="shared" si="12"/>
        <v>-189794</v>
      </c>
    </row>
    <row r="93" spans="1:16" x14ac:dyDescent="0.25">
      <c r="A93">
        <v>138</v>
      </c>
      <c r="B93" t="s">
        <v>106</v>
      </c>
      <c r="C93">
        <v>-3350593</v>
      </c>
      <c r="D93" s="7">
        <f t="shared" si="7"/>
        <v>-3350593</v>
      </c>
      <c r="E93" s="7"/>
      <c r="F93" s="7">
        <f t="shared" si="13"/>
        <v>-3350593</v>
      </c>
      <c r="H93" s="7">
        <f t="shared" si="8"/>
        <v>-3350593</v>
      </c>
      <c r="J93" s="7">
        <f t="shared" si="9"/>
        <v>-3350593</v>
      </c>
      <c r="L93" s="7">
        <f t="shared" si="10"/>
        <v>-3350593</v>
      </c>
      <c r="N93" s="7">
        <f t="shared" si="11"/>
        <v>-3350593</v>
      </c>
      <c r="P93" s="7">
        <f t="shared" si="12"/>
        <v>-3350593</v>
      </c>
    </row>
    <row r="94" spans="1:16" x14ac:dyDescent="0.25">
      <c r="A94">
        <v>146</v>
      </c>
      <c r="B94" t="s">
        <v>23</v>
      </c>
      <c r="C94">
        <v>96393</v>
      </c>
      <c r="D94" s="7">
        <f t="shared" si="7"/>
        <v>96393</v>
      </c>
      <c r="E94" s="7"/>
      <c r="F94" s="7">
        <f t="shared" si="13"/>
        <v>96393</v>
      </c>
      <c r="H94" s="7">
        <f t="shared" si="8"/>
        <v>96393</v>
      </c>
      <c r="J94" s="7">
        <f t="shared" si="9"/>
        <v>96393</v>
      </c>
      <c r="L94" s="7">
        <f t="shared" si="10"/>
        <v>-70149.690165141888</v>
      </c>
      <c r="N94" s="7">
        <f t="shared" si="11"/>
        <v>96393</v>
      </c>
      <c r="P94" s="7">
        <f t="shared" si="12"/>
        <v>96393</v>
      </c>
    </row>
    <row r="95" spans="1:16" x14ac:dyDescent="0.25">
      <c r="A95">
        <v>141</v>
      </c>
      <c r="B95" t="s">
        <v>107</v>
      </c>
      <c r="C95">
        <v>-56152</v>
      </c>
      <c r="D95" s="7">
        <f t="shared" si="7"/>
        <v>-56152</v>
      </c>
      <c r="E95" s="7"/>
      <c r="F95" s="7">
        <f t="shared" si="13"/>
        <v>-56152</v>
      </c>
      <c r="H95" s="7">
        <f t="shared" si="8"/>
        <v>-56152</v>
      </c>
      <c r="J95" s="7">
        <f t="shared" si="9"/>
        <v>-56152</v>
      </c>
      <c r="L95" s="7">
        <f t="shared" si="10"/>
        <v>-56152</v>
      </c>
      <c r="N95" s="7">
        <f t="shared" si="11"/>
        <v>-56152</v>
      </c>
      <c r="P95" s="7">
        <f t="shared" si="12"/>
        <v>-56152</v>
      </c>
    </row>
    <row r="96" spans="1:16" x14ac:dyDescent="0.25">
      <c r="A96">
        <v>143</v>
      </c>
      <c r="B96" t="s">
        <v>108</v>
      </c>
      <c r="C96">
        <v>-3382864</v>
      </c>
      <c r="D96" s="7">
        <f t="shared" si="7"/>
        <v>-3382864</v>
      </c>
      <c r="E96" s="7"/>
      <c r="F96" s="7">
        <f t="shared" si="13"/>
        <v>-3382864</v>
      </c>
      <c r="H96" s="7">
        <f t="shared" si="8"/>
        <v>-3382864</v>
      </c>
      <c r="J96" s="7">
        <f t="shared" si="9"/>
        <v>-3382864</v>
      </c>
      <c r="L96" s="7">
        <f t="shared" si="10"/>
        <v>-3382864</v>
      </c>
      <c r="N96" s="7">
        <f t="shared" si="11"/>
        <v>-3382864</v>
      </c>
      <c r="P96" s="7">
        <f t="shared" si="12"/>
        <v>-3382864</v>
      </c>
    </row>
    <row r="97" spans="1:16" x14ac:dyDescent="0.25">
      <c r="A97">
        <v>144</v>
      </c>
      <c r="B97" t="s">
        <v>109</v>
      </c>
      <c r="C97">
        <v>-525267</v>
      </c>
      <c r="D97" s="7">
        <f t="shared" si="7"/>
        <v>-525267</v>
      </c>
      <c r="E97" s="7"/>
      <c r="F97" s="7">
        <f t="shared" si="13"/>
        <v>-525267</v>
      </c>
      <c r="H97" s="7">
        <f t="shared" si="8"/>
        <v>-525267</v>
      </c>
      <c r="J97" s="7">
        <f t="shared" si="9"/>
        <v>-525267</v>
      </c>
      <c r="L97" s="7">
        <f t="shared" si="10"/>
        <v>-525267</v>
      </c>
      <c r="N97" s="7">
        <f t="shared" si="11"/>
        <v>-525267</v>
      </c>
      <c r="P97" s="7">
        <f t="shared" si="12"/>
        <v>-525267</v>
      </c>
    </row>
    <row r="98" spans="1:16" x14ac:dyDescent="0.25">
      <c r="A98">
        <v>28</v>
      </c>
      <c r="B98" t="s">
        <v>110</v>
      </c>
      <c r="C98">
        <v>-207488</v>
      </c>
      <c r="D98" s="7">
        <f t="shared" si="7"/>
        <v>-207488</v>
      </c>
      <c r="E98" s="7"/>
      <c r="F98" s="7">
        <f t="shared" si="13"/>
        <v>-207488</v>
      </c>
      <c r="H98" s="7">
        <f t="shared" si="8"/>
        <v>-207488</v>
      </c>
      <c r="J98" s="7">
        <f t="shared" si="9"/>
        <v>-207488</v>
      </c>
      <c r="L98" s="7">
        <f t="shared" si="10"/>
        <v>-207488</v>
      </c>
      <c r="N98" s="7">
        <f t="shared" si="11"/>
        <v>-207488</v>
      </c>
      <c r="P98" s="7">
        <f t="shared" si="12"/>
        <v>-207488</v>
      </c>
    </row>
    <row r="99" spans="1:16" x14ac:dyDescent="0.25">
      <c r="A99">
        <v>147</v>
      </c>
      <c r="B99" t="s">
        <v>111</v>
      </c>
      <c r="C99">
        <v>-30711</v>
      </c>
      <c r="D99" s="7">
        <f t="shared" si="7"/>
        <v>-30711</v>
      </c>
      <c r="E99" s="7"/>
      <c r="F99" s="7">
        <f t="shared" si="13"/>
        <v>-30711</v>
      </c>
      <c r="H99" s="7">
        <f t="shared" si="8"/>
        <v>-30711</v>
      </c>
      <c r="J99" s="7">
        <f t="shared" si="9"/>
        <v>-30711</v>
      </c>
      <c r="L99" s="7">
        <f t="shared" si="10"/>
        <v>-30711</v>
      </c>
      <c r="N99" s="7">
        <f t="shared" si="11"/>
        <v>-30711</v>
      </c>
      <c r="P99" s="7">
        <f t="shared" si="12"/>
        <v>-30711</v>
      </c>
    </row>
    <row r="100" spans="1:16" x14ac:dyDescent="0.25">
      <c r="A100">
        <v>150</v>
      </c>
      <c r="B100" t="s">
        <v>112</v>
      </c>
      <c r="C100">
        <v>-4513325</v>
      </c>
      <c r="D100" s="7">
        <f t="shared" si="7"/>
        <v>-4513325</v>
      </c>
      <c r="E100" s="7"/>
      <c r="F100" s="7">
        <f t="shared" si="13"/>
        <v>-4513325</v>
      </c>
      <c r="H100" s="7">
        <f t="shared" si="8"/>
        <v>-4513325</v>
      </c>
      <c r="J100" s="7">
        <f t="shared" si="9"/>
        <v>-4513325</v>
      </c>
      <c r="L100" s="7">
        <f t="shared" si="10"/>
        <v>-4513325</v>
      </c>
      <c r="N100" s="7">
        <f t="shared" si="11"/>
        <v>-4513325</v>
      </c>
      <c r="P100" s="7">
        <f t="shared" si="12"/>
        <v>-4513325</v>
      </c>
    </row>
    <row r="101" spans="1:16" x14ac:dyDescent="0.25">
      <c r="A101">
        <v>153</v>
      </c>
      <c r="B101" t="s">
        <v>113</v>
      </c>
      <c r="C101">
        <v>-31734</v>
      </c>
      <c r="D101" s="7">
        <f t="shared" si="7"/>
        <v>-31734</v>
      </c>
      <c r="E101" s="7"/>
      <c r="F101" s="7">
        <f t="shared" si="13"/>
        <v>-31734</v>
      </c>
      <c r="H101" s="7">
        <f t="shared" si="8"/>
        <v>-31734</v>
      </c>
      <c r="J101" s="7">
        <f t="shared" si="9"/>
        <v>-31734</v>
      </c>
      <c r="L101" s="7">
        <f t="shared" si="10"/>
        <v>-31734</v>
      </c>
      <c r="N101" s="7">
        <f t="shared" si="11"/>
        <v>-31734</v>
      </c>
      <c r="P101" s="7">
        <f t="shared" si="12"/>
        <v>-31734</v>
      </c>
    </row>
    <row r="102" spans="1:16" x14ac:dyDescent="0.25">
      <c r="A102">
        <v>156</v>
      </c>
      <c r="B102" t="s">
        <v>114</v>
      </c>
      <c r="C102">
        <v>-288258</v>
      </c>
      <c r="D102" s="7">
        <f t="shared" si="7"/>
        <v>-288258</v>
      </c>
      <c r="E102" s="7"/>
      <c r="F102" s="7">
        <f t="shared" si="13"/>
        <v>-288258</v>
      </c>
      <c r="H102" s="7">
        <f t="shared" si="8"/>
        <v>-288258</v>
      </c>
      <c r="J102" s="7">
        <f t="shared" si="9"/>
        <v>-288258</v>
      </c>
      <c r="L102" s="7">
        <f t="shared" si="10"/>
        <v>-288258</v>
      </c>
      <c r="N102" s="7">
        <f t="shared" si="11"/>
        <v>-288258</v>
      </c>
      <c r="P102" s="7">
        <f t="shared" si="12"/>
        <v>-288258</v>
      </c>
    </row>
    <row r="103" spans="1:16" x14ac:dyDescent="0.25">
      <c r="A103">
        <v>157</v>
      </c>
      <c r="B103" t="s">
        <v>115</v>
      </c>
      <c r="C103">
        <v>-115566</v>
      </c>
      <c r="D103" s="7">
        <f t="shared" si="7"/>
        <v>-115566</v>
      </c>
      <c r="E103" s="7"/>
      <c r="F103" s="7">
        <f t="shared" si="13"/>
        <v>-115566</v>
      </c>
      <c r="H103" s="7">
        <f t="shared" si="8"/>
        <v>-115566</v>
      </c>
      <c r="J103" s="7">
        <f t="shared" si="9"/>
        <v>-115566</v>
      </c>
      <c r="L103" s="7">
        <f t="shared" si="10"/>
        <v>-115566</v>
      </c>
      <c r="N103" s="7">
        <f t="shared" si="11"/>
        <v>-115566</v>
      </c>
      <c r="P103" s="7">
        <f t="shared" si="12"/>
        <v>-115566</v>
      </c>
    </row>
    <row r="104" spans="1:16" x14ac:dyDescent="0.25">
      <c r="A104">
        <v>159</v>
      </c>
      <c r="B104" t="s">
        <v>116</v>
      </c>
      <c r="C104">
        <v>-3915723</v>
      </c>
      <c r="D104" s="7">
        <f t="shared" si="7"/>
        <v>-3915723</v>
      </c>
      <c r="E104" s="7"/>
      <c r="F104" s="7">
        <f t="shared" si="13"/>
        <v>-3915723</v>
      </c>
      <c r="H104" s="7">
        <f t="shared" si="8"/>
        <v>-3915723</v>
      </c>
      <c r="J104" s="7">
        <f t="shared" si="9"/>
        <v>-3915723</v>
      </c>
      <c r="L104" s="7">
        <f t="shared" si="10"/>
        <v>-3915723</v>
      </c>
      <c r="N104" s="7">
        <f t="shared" si="11"/>
        <v>-3915723</v>
      </c>
      <c r="P104" s="7">
        <f t="shared" si="12"/>
        <v>-3915723</v>
      </c>
    </row>
    <row r="105" spans="1:16" x14ac:dyDescent="0.25">
      <c r="A105">
        <v>116</v>
      </c>
      <c r="B105" t="s">
        <v>117</v>
      </c>
      <c r="C105">
        <v>-18459</v>
      </c>
      <c r="D105" s="7">
        <f t="shared" si="7"/>
        <v>-18459</v>
      </c>
      <c r="E105" s="7"/>
      <c r="F105" s="7">
        <f t="shared" si="13"/>
        <v>-18459</v>
      </c>
      <c r="H105" s="7">
        <f t="shared" si="8"/>
        <v>-18459</v>
      </c>
      <c r="J105" s="7">
        <f t="shared" si="9"/>
        <v>-18459</v>
      </c>
      <c r="L105" s="7">
        <f t="shared" si="10"/>
        <v>-18459</v>
      </c>
      <c r="N105" s="7">
        <f t="shared" si="11"/>
        <v>-18459</v>
      </c>
      <c r="P105" s="7">
        <f t="shared" si="12"/>
        <v>-18459</v>
      </c>
    </row>
    <row r="106" spans="1:16" x14ac:dyDescent="0.25">
      <c r="A106">
        <v>162</v>
      </c>
      <c r="B106" t="s">
        <v>118</v>
      </c>
      <c r="C106">
        <v>-357529</v>
      </c>
      <c r="D106" s="7">
        <f t="shared" si="7"/>
        <v>-357529</v>
      </c>
      <c r="E106" s="7"/>
      <c r="F106" s="7">
        <f t="shared" si="13"/>
        <v>-357529</v>
      </c>
      <c r="H106" s="7">
        <f t="shared" si="8"/>
        <v>-357529</v>
      </c>
      <c r="J106" s="7">
        <f t="shared" si="9"/>
        <v>-357529</v>
      </c>
      <c r="L106" s="7">
        <f t="shared" si="10"/>
        <v>-357529</v>
      </c>
      <c r="N106" s="7">
        <f t="shared" si="11"/>
        <v>-357529</v>
      </c>
      <c r="P106" s="7">
        <f t="shared" si="12"/>
        <v>-357529</v>
      </c>
    </row>
    <row r="107" spans="1:16" x14ac:dyDescent="0.25">
      <c r="A107">
        <v>221</v>
      </c>
      <c r="B107" t="s">
        <v>119</v>
      </c>
      <c r="C107">
        <v>-390045</v>
      </c>
      <c r="D107" s="7">
        <f t="shared" si="7"/>
        <v>-390045</v>
      </c>
      <c r="E107" s="7"/>
      <c r="F107" s="7">
        <f t="shared" si="13"/>
        <v>-390045</v>
      </c>
      <c r="H107" s="7">
        <f t="shared" si="8"/>
        <v>-390045</v>
      </c>
      <c r="J107" s="7">
        <f t="shared" si="9"/>
        <v>-390045</v>
      </c>
      <c r="L107" s="7">
        <f t="shared" si="10"/>
        <v>-390045</v>
      </c>
      <c r="N107" s="7">
        <f t="shared" si="11"/>
        <v>-390045</v>
      </c>
      <c r="P107" s="7">
        <f t="shared" si="12"/>
        <v>-390045</v>
      </c>
    </row>
    <row r="108" spans="1:16" x14ac:dyDescent="0.25">
      <c r="A108">
        <v>165</v>
      </c>
      <c r="B108" t="s">
        <v>120</v>
      </c>
      <c r="C108">
        <v>-10228</v>
      </c>
      <c r="D108" s="7">
        <f t="shared" si="7"/>
        <v>-10228</v>
      </c>
      <c r="E108" s="7"/>
      <c r="F108" s="7">
        <f t="shared" si="13"/>
        <v>-10228</v>
      </c>
      <c r="H108" s="7">
        <f t="shared" si="8"/>
        <v>-10228</v>
      </c>
      <c r="J108" s="7">
        <f t="shared" si="9"/>
        <v>-10228</v>
      </c>
      <c r="L108" s="7">
        <f t="shared" si="10"/>
        <v>-10228</v>
      </c>
      <c r="N108" s="7">
        <f t="shared" si="11"/>
        <v>-10228</v>
      </c>
      <c r="P108" s="7">
        <f t="shared" si="12"/>
        <v>-10228</v>
      </c>
    </row>
    <row r="109" spans="1:16" x14ac:dyDescent="0.25">
      <c r="A109">
        <v>166</v>
      </c>
      <c r="B109" t="s">
        <v>121</v>
      </c>
      <c r="C109">
        <v>-137804</v>
      </c>
      <c r="D109" s="7">
        <f t="shared" si="7"/>
        <v>-137804</v>
      </c>
      <c r="E109" s="7"/>
      <c r="F109" s="7">
        <f t="shared" si="13"/>
        <v>-137804</v>
      </c>
      <c r="H109" s="7">
        <f t="shared" si="8"/>
        <v>-137804</v>
      </c>
      <c r="J109" s="7">
        <f t="shared" si="9"/>
        <v>-137804</v>
      </c>
      <c r="L109" s="7">
        <f t="shared" si="10"/>
        <v>-137804</v>
      </c>
      <c r="N109" s="7">
        <f t="shared" si="11"/>
        <v>-137804</v>
      </c>
      <c r="P109" s="7">
        <f t="shared" si="12"/>
        <v>-137804</v>
      </c>
    </row>
    <row r="110" spans="1:16" x14ac:dyDescent="0.25">
      <c r="A110">
        <v>169</v>
      </c>
      <c r="B110" t="s">
        <v>19</v>
      </c>
      <c r="C110">
        <v>1036290</v>
      </c>
      <c r="D110" s="7">
        <f t="shared" si="7"/>
        <v>1036290</v>
      </c>
      <c r="E110" s="7"/>
      <c r="F110" s="7">
        <f t="shared" si="13"/>
        <v>1036290</v>
      </c>
      <c r="H110" s="7">
        <f t="shared" si="8"/>
        <v>393047.19721436716</v>
      </c>
      <c r="J110" s="7">
        <f t="shared" si="9"/>
        <v>1036290</v>
      </c>
      <c r="L110" s="7">
        <f t="shared" si="10"/>
        <v>1036290</v>
      </c>
      <c r="N110" s="7">
        <f t="shared" si="11"/>
        <v>1036290</v>
      </c>
      <c r="P110" s="7">
        <f t="shared" si="12"/>
        <v>1036290</v>
      </c>
    </row>
    <row r="111" spans="1:16" x14ac:dyDescent="0.25">
      <c r="A111">
        <v>170</v>
      </c>
      <c r="B111" t="s">
        <v>122</v>
      </c>
      <c r="C111">
        <v>-1646734</v>
      </c>
      <c r="D111" s="7">
        <f t="shared" si="7"/>
        <v>-1646734</v>
      </c>
      <c r="E111" s="7"/>
      <c r="F111" s="7">
        <f t="shared" si="13"/>
        <v>-1646734</v>
      </c>
      <c r="H111" s="7">
        <f t="shared" si="8"/>
        <v>-1646734</v>
      </c>
      <c r="J111" s="7">
        <f t="shared" si="9"/>
        <v>-1646734</v>
      </c>
      <c r="L111" s="7">
        <f t="shared" si="10"/>
        <v>-1646734</v>
      </c>
      <c r="N111" s="7">
        <f t="shared" si="11"/>
        <v>-1646734</v>
      </c>
      <c r="P111" s="7">
        <f t="shared" si="12"/>
        <v>-1646734</v>
      </c>
    </row>
    <row r="112" spans="1:16" x14ac:dyDescent="0.25">
      <c r="A112">
        <v>171</v>
      </c>
      <c r="B112" t="s">
        <v>123</v>
      </c>
      <c r="C112">
        <v>-2803198</v>
      </c>
      <c r="D112" s="7">
        <f t="shared" si="7"/>
        <v>-2803198</v>
      </c>
      <c r="E112" s="7"/>
      <c r="F112" s="7">
        <f t="shared" si="13"/>
        <v>-2803198</v>
      </c>
      <c r="H112" s="7">
        <f t="shared" si="8"/>
        <v>-2803198</v>
      </c>
      <c r="J112" s="7">
        <f t="shared" si="9"/>
        <v>-2803198</v>
      </c>
      <c r="L112" s="7">
        <f t="shared" si="10"/>
        <v>-2803198</v>
      </c>
      <c r="N112" s="7">
        <f t="shared" si="11"/>
        <v>-2803198</v>
      </c>
      <c r="P112" s="7">
        <f t="shared" si="12"/>
        <v>-2803198</v>
      </c>
    </row>
    <row r="113" spans="1:16" x14ac:dyDescent="0.25">
      <c r="A113">
        <v>173</v>
      </c>
      <c r="B113" t="s">
        <v>24</v>
      </c>
      <c r="C113">
        <v>336222</v>
      </c>
      <c r="D113" s="7">
        <f t="shared" si="7"/>
        <v>336222</v>
      </c>
      <c r="E113" s="7"/>
      <c r="F113" s="7">
        <f t="shared" si="13"/>
        <v>336222</v>
      </c>
      <c r="H113" s="7">
        <f t="shared" si="8"/>
        <v>336222</v>
      </c>
      <c r="J113" s="7">
        <f t="shared" si="9"/>
        <v>336222</v>
      </c>
      <c r="L113" s="7">
        <f t="shared" si="10"/>
        <v>28913.066929769775</v>
      </c>
      <c r="N113" s="7">
        <f t="shared" si="11"/>
        <v>336222</v>
      </c>
      <c r="P113" s="7">
        <f t="shared" si="12"/>
        <v>336222</v>
      </c>
    </row>
    <row r="114" spans="1:16" x14ac:dyDescent="0.25">
      <c r="A114">
        <v>174</v>
      </c>
      <c r="B114" t="s">
        <v>124</v>
      </c>
      <c r="C114">
        <v>-1281171</v>
      </c>
      <c r="D114" s="7">
        <f t="shared" si="7"/>
        <v>-1281171</v>
      </c>
      <c r="E114" s="7"/>
      <c r="F114" s="7">
        <f t="shared" si="13"/>
        <v>-1281171</v>
      </c>
      <c r="H114" s="7">
        <f t="shared" si="8"/>
        <v>-1281171</v>
      </c>
      <c r="J114" s="7">
        <f t="shared" si="9"/>
        <v>-1281171</v>
      </c>
      <c r="L114" s="7">
        <f t="shared" si="10"/>
        <v>-1281171</v>
      </c>
      <c r="N114" s="7">
        <f t="shared" si="11"/>
        <v>-1281171</v>
      </c>
      <c r="P114" s="7">
        <f t="shared" si="12"/>
        <v>-1281171</v>
      </c>
    </row>
    <row r="115" spans="1:16" x14ac:dyDescent="0.25">
      <c r="A115">
        <v>183</v>
      </c>
      <c r="B115" t="s">
        <v>18</v>
      </c>
      <c r="C115">
        <v>2276538</v>
      </c>
      <c r="D115" s="7">
        <f t="shared" si="7"/>
        <v>2276538</v>
      </c>
      <c r="E115" s="7"/>
      <c r="F115" s="7">
        <f t="shared" si="13"/>
        <v>2276538</v>
      </c>
      <c r="H115" s="7">
        <f t="shared" si="8"/>
        <v>2276538</v>
      </c>
      <c r="J115" s="7">
        <f t="shared" si="9"/>
        <v>2276538</v>
      </c>
      <c r="L115" s="7">
        <f t="shared" si="10"/>
        <v>-2684683.880564468</v>
      </c>
      <c r="N115" s="7">
        <f t="shared" si="11"/>
        <v>2276538</v>
      </c>
      <c r="P115" s="7">
        <f t="shared" si="12"/>
        <v>2276538</v>
      </c>
    </row>
    <row r="116" spans="1:16" x14ac:dyDescent="0.25">
      <c r="A116">
        <v>185</v>
      </c>
      <c r="B116" t="s">
        <v>15</v>
      </c>
      <c r="C116">
        <v>11139107</v>
      </c>
      <c r="D116" s="7">
        <f t="shared" si="7"/>
        <v>11139107</v>
      </c>
      <c r="E116" s="7"/>
      <c r="F116" s="7">
        <f t="shared" si="13"/>
        <v>11139107</v>
      </c>
      <c r="H116" s="7">
        <f t="shared" si="8"/>
        <v>11139107</v>
      </c>
      <c r="J116" s="7">
        <f t="shared" si="9"/>
        <v>11139107</v>
      </c>
      <c r="L116" s="7">
        <f t="shared" si="10"/>
        <v>-2355613.8696480347</v>
      </c>
      <c r="N116" s="7">
        <f t="shared" si="11"/>
        <v>11139107</v>
      </c>
      <c r="P116" s="7">
        <f t="shared" si="12"/>
        <v>11139107</v>
      </c>
    </row>
    <row r="117" spans="1:16" x14ac:dyDescent="0.25">
      <c r="A117">
        <v>184</v>
      </c>
      <c r="B117" t="s">
        <v>125</v>
      </c>
      <c r="C117">
        <v>-14925</v>
      </c>
      <c r="D117" s="7">
        <f t="shared" si="7"/>
        <v>-14925</v>
      </c>
      <c r="E117" s="7"/>
      <c r="F117" s="7">
        <f t="shared" si="13"/>
        <v>-14925</v>
      </c>
      <c r="H117" s="7">
        <f t="shared" si="8"/>
        <v>-14925</v>
      </c>
      <c r="J117" s="7">
        <f t="shared" si="9"/>
        <v>-14925</v>
      </c>
      <c r="L117" s="7">
        <f t="shared" si="10"/>
        <v>-14925</v>
      </c>
      <c r="N117" s="7">
        <f t="shared" si="11"/>
        <v>-14925</v>
      </c>
      <c r="P117" s="7">
        <f t="shared" si="12"/>
        <v>-14925</v>
      </c>
    </row>
    <row r="118" spans="1:16" x14ac:dyDescent="0.25">
      <c r="A118">
        <v>191</v>
      </c>
      <c r="B118" t="s">
        <v>126</v>
      </c>
      <c r="C118">
        <v>-30953</v>
      </c>
      <c r="D118" s="7">
        <f t="shared" si="7"/>
        <v>-30953</v>
      </c>
      <c r="E118" s="7"/>
      <c r="F118" s="7">
        <f t="shared" si="13"/>
        <v>-30953</v>
      </c>
      <c r="H118" s="7">
        <f t="shared" si="8"/>
        <v>-30953</v>
      </c>
      <c r="J118" s="7">
        <f t="shared" si="9"/>
        <v>-30953</v>
      </c>
      <c r="L118" s="7">
        <f t="shared" si="10"/>
        <v>-30953</v>
      </c>
      <c r="N118" s="7">
        <f t="shared" si="11"/>
        <v>-30953</v>
      </c>
      <c r="P118" s="7">
        <f t="shared" si="12"/>
        <v>-30953</v>
      </c>
    </row>
    <row r="119" spans="1:16" x14ac:dyDescent="0.25">
      <c r="A119">
        <v>194</v>
      </c>
      <c r="B119" t="s">
        <v>127</v>
      </c>
      <c r="C119">
        <v>-1721384</v>
      </c>
      <c r="D119" s="7">
        <f t="shared" si="7"/>
        <v>-1721384</v>
      </c>
      <c r="E119" s="7"/>
      <c r="F119" s="7">
        <f t="shared" si="13"/>
        <v>-1721384</v>
      </c>
      <c r="H119" s="7">
        <f t="shared" si="8"/>
        <v>-1721384</v>
      </c>
      <c r="J119" s="7">
        <f t="shared" si="9"/>
        <v>-1721384</v>
      </c>
      <c r="L119" s="7">
        <f t="shared" si="10"/>
        <v>-1721384</v>
      </c>
      <c r="N119" s="7">
        <f t="shared" si="11"/>
        <v>-1721384</v>
      </c>
      <c r="P119" s="7">
        <f t="shared" si="12"/>
        <v>-1721384</v>
      </c>
    </row>
    <row r="120" spans="1:16" x14ac:dyDescent="0.25">
      <c r="A120">
        <v>195</v>
      </c>
      <c r="B120" t="s">
        <v>128</v>
      </c>
      <c r="C120">
        <v>-421853</v>
      </c>
      <c r="D120" s="7">
        <f t="shared" si="7"/>
        <v>-421853</v>
      </c>
      <c r="E120" s="7"/>
      <c r="F120" s="7">
        <f t="shared" si="13"/>
        <v>-421853</v>
      </c>
      <c r="H120" s="7">
        <f t="shared" si="8"/>
        <v>-421853</v>
      </c>
      <c r="J120" s="7">
        <f t="shared" si="9"/>
        <v>-421853</v>
      </c>
      <c r="L120" s="7">
        <f t="shared" si="10"/>
        <v>-421853</v>
      </c>
      <c r="N120" s="7">
        <f t="shared" si="11"/>
        <v>-421853</v>
      </c>
      <c r="P120" s="7">
        <f t="shared" si="12"/>
        <v>-421853</v>
      </c>
    </row>
    <row r="121" spans="1:16" x14ac:dyDescent="0.25">
      <c r="A121">
        <v>272</v>
      </c>
      <c r="B121" t="s">
        <v>35</v>
      </c>
      <c r="C121">
        <v>170209</v>
      </c>
      <c r="D121" s="7">
        <f t="shared" si="7"/>
        <v>170209</v>
      </c>
      <c r="E121" s="7"/>
      <c r="F121" s="7">
        <f t="shared" si="13"/>
        <v>170209</v>
      </c>
      <c r="H121" s="7">
        <f t="shared" si="8"/>
        <v>170209</v>
      </c>
      <c r="J121" s="7">
        <f t="shared" si="9"/>
        <v>170209</v>
      </c>
      <c r="L121" s="7">
        <f t="shared" si="10"/>
        <v>170209</v>
      </c>
      <c r="N121" s="7">
        <f t="shared" si="11"/>
        <v>170209</v>
      </c>
      <c r="P121" s="7">
        <f t="shared" si="12"/>
        <v>-43588.960193168554</v>
      </c>
    </row>
    <row r="122" spans="1:16" x14ac:dyDescent="0.25">
      <c r="A122">
        <v>197</v>
      </c>
      <c r="B122" t="s">
        <v>129</v>
      </c>
      <c r="C122">
        <v>-12777</v>
      </c>
      <c r="D122" s="7">
        <f t="shared" si="7"/>
        <v>-12777</v>
      </c>
      <c r="E122" s="7"/>
      <c r="F122" s="7">
        <f t="shared" si="13"/>
        <v>-12777</v>
      </c>
      <c r="H122" s="7">
        <f t="shared" si="8"/>
        <v>-12777</v>
      </c>
      <c r="J122" s="7">
        <f t="shared" si="9"/>
        <v>-12777</v>
      </c>
      <c r="L122" s="7">
        <f t="shared" si="10"/>
        <v>-12777</v>
      </c>
      <c r="N122" s="7">
        <f t="shared" si="11"/>
        <v>-12777</v>
      </c>
      <c r="P122" s="7">
        <f t="shared" si="12"/>
        <v>-12777</v>
      </c>
    </row>
    <row r="123" spans="1:16" x14ac:dyDescent="0.25">
      <c r="A123">
        <v>199</v>
      </c>
      <c r="B123" t="s">
        <v>25</v>
      </c>
      <c r="C123">
        <v>43403</v>
      </c>
      <c r="D123" s="7">
        <f t="shared" si="7"/>
        <v>43403</v>
      </c>
      <c r="E123" s="7"/>
      <c r="F123" s="7">
        <f t="shared" si="13"/>
        <v>43403</v>
      </c>
      <c r="H123" s="7">
        <f t="shared" si="8"/>
        <v>43403</v>
      </c>
      <c r="J123" s="7">
        <f t="shared" si="9"/>
        <v>43403</v>
      </c>
      <c r="L123" s="7">
        <f t="shared" si="10"/>
        <v>-15147.42383879638</v>
      </c>
      <c r="N123" s="7">
        <f t="shared" si="11"/>
        <v>43403</v>
      </c>
      <c r="P123" s="7">
        <f t="shared" si="12"/>
        <v>43403</v>
      </c>
    </row>
    <row r="124" spans="1:16" x14ac:dyDescent="0.25">
      <c r="A124">
        <v>198</v>
      </c>
      <c r="B124" t="s">
        <v>130</v>
      </c>
      <c r="C124">
        <v>-91575</v>
      </c>
      <c r="D124" s="7">
        <f t="shared" si="7"/>
        <v>-91575</v>
      </c>
      <c r="E124" s="7">
        <f>C124-D124</f>
        <v>0</v>
      </c>
      <c r="F124" s="7">
        <f t="shared" si="13"/>
        <v>-91575</v>
      </c>
      <c r="H124" s="7">
        <f t="shared" si="8"/>
        <v>-91575</v>
      </c>
      <c r="J124" s="7">
        <f t="shared" si="9"/>
        <v>-91575</v>
      </c>
      <c r="L124" s="7">
        <f t="shared" si="10"/>
        <v>-91575</v>
      </c>
      <c r="N124" s="7">
        <f t="shared" si="11"/>
        <v>-91575</v>
      </c>
      <c r="P124" s="7">
        <f t="shared" si="12"/>
        <v>-91575</v>
      </c>
    </row>
    <row r="125" spans="1:16" x14ac:dyDescent="0.25">
      <c r="A125">
        <v>25</v>
      </c>
      <c r="B125" t="s">
        <v>131</v>
      </c>
      <c r="C125">
        <v>-14344</v>
      </c>
      <c r="D125" s="7">
        <f t="shared" si="7"/>
        <v>-14344</v>
      </c>
      <c r="E125" s="7">
        <f t="shared" ref="E125:E151" si="14">C125-D125</f>
        <v>0</v>
      </c>
      <c r="F125" s="7">
        <f t="shared" si="13"/>
        <v>-14344</v>
      </c>
      <c r="H125" s="7">
        <f t="shared" si="8"/>
        <v>-14344</v>
      </c>
      <c r="J125" s="7">
        <f t="shared" si="9"/>
        <v>-14344</v>
      </c>
      <c r="L125" s="7">
        <f t="shared" si="10"/>
        <v>-14344</v>
      </c>
      <c r="N125" s="7">
        <f t="shared" si="11"/>
        <v>-14344</v>
      </c>
      <c r="P125" s="7">
        <f t="shared" si="12"/>
        <v>-14344</v>
      </c>
    </row>
    <row r="126" spans="1:16" x14ac:dyDescent="0.25">
      <c r="A126">
        <v>202</v>
      </c>
      <c r="B126" t="s">
        <v>132</v>
      </c>
      <c r="C126">
        <v>-1435856</v>
      </c>
      <c r="D126" s="7">
        <f t="shared" si="7"/>
        <v>-1435856</v>
      </c>
      <c r="E126" s="7">
        <f t="shared" si="14"/>
        <v>0</v>
      </c>
      <c r="F126" s="7">
        <f t="shared" si="13"/>
        <v>-1435856</v>
      </c>
      <c r="H126" s="7">
        <f t="shared" si="8"/>
        <v>-1435856</v>
      </c>
      <c r="J126" s="7">
        <f t="shared" si="9"/>
        <v>-1435856</v>
      </c>
      <c r="L126" s="7">
        <f t="shared" si="10"/>
        <v>-1435856</v>
      </c>
      <c r="N126" s="7">
        <f t="shared" si="11"/>
        <v>-1435856</v>
      </c>
      <c r="P126" s="7">
        <f t="shared" si="12"/>
        <v>-1435856</v>
      </c>
    </row>
    <row r="127" spans="1:16" x14ac:dyDescent="0.25">
      <c r="A127">
        <v>117</v>
      </c>
      <c r="B127" t="s">
        <v>133</v>
      </c>
      <c r="C127">
        <v>-4275977</v>
      </c>
      <c r="D127" s="7">
        <f t="shared" si="7"/>
        <v>-4275977</v>
      </c>
      <c r="E127" s="7">
        <f t="shared" si="14"/>
        <v>0</v>
      </c>
      <c r="F127" s="7">
        <f t="shared" si="13"/>
        <v>-4275977</v>
      </c>
      <c r="H127" s="7">
        <f t="shared" si="8"/>
        <v>-4275977</v>
      </c>
      <c r="J127" s="7">
        <f t="shared" si="9"/>
        <v>-4275977</v>
      </c>
      <c r="L127" s="7">
        <f t="shared" si="10"/>
        <v>-4275977</v>
      </c>
      <c r="N127" s="7">
        <f t="shared" si="11"/>
        <v>-4275977</v>
      </c>
      <c r="P127" s="7">
        <f t="shared" si="12"/>
        <v>-4275977</v>
      </c>
    </row>
    <row r="128" spans="1:16" x14ac:dyDescent="0.25">
      <c r="A128">
        <v>203</v>
      </c>
      <c r="B128" t="s">
        <v>134</v>
      </c>
      <c r="C128">
        <v>-4487441</v>
      </c>
      <c r="D128" s="7">
        <f t="shared" si="7"/>
        <v>-4487441</v>
      </c>
      <c r="E128" s="7">
        <f t="shared" si="14"/>
        <v>0</v>
      </c>
      <c r="F128" s="7">
        <f t="shared" si="13"/>
        <v>-4487441</v>
      </c>
      <c r="H128" s="7">
        <f t="shared" si="8"/>
        <v>-4487441</v>
      </c>
      <c r="J128" s="7">
        <f t="shared" si="9"/>
        <v>-4487441</v>
      </c>
      <c r="L128" s="7">
        <f t="shared" si="10"/>
        <v>-4487441</v>
      </c>
      <c r="N128" s="7">
        <f t="shared" si="11"/>
        <v>-4487441</v>
      </c>
      <c r="P128" s="7">
        <f t="shared" si="12"/>
        <v>-4487441</v>
      </c>
    </row>
    <row r="129" spans="1:16" x14ac:dyDescent="0.25">
      <c r="A129">
        <v>38</v>
      </c>
      <c r="B129" t="s">
        <v>135</v>
      </c>
      <c r="C129">
        <v>-1195686</v>
      </c>
      <c r="D129" s="7">
        <f t="shared" si="7"/>
        <v>-1195686</v>
      </c>
      <c r="E129" s="7">
        <f t="shared" si="14"/>
        <v>0</v>
      </c>
      <c r="F129" s="7">
        <f t="shared" si="13"/>
        <v>-1195686</v>
      </c>
      <c r="H129" s="7">
        <f t="shared" si="8"/>
        <v>-1195686</v>
      </c>
      <c r="J129" s="7">
        <f t="shared" si="9"/>
        <v>-1195686</v>
      </c>
      <c r="L129" s="7">
        <f t="shared" si="10"/>
        <v>-1195686</v>
      </c>
      <c r="N129" s="7">
        <f t="shared" si="11"/>
        <v>-1195686</v>
      </c>
      <c r="P129" s="7">
        <f t="shared" si="12"/>
        <v>-1195686</v>
      </c>
    </row>
    <row r="130" spans="1:16" x14ac:dyDescent="0.25">
      <c r="A130">
        <v>206</v>
      </c>
      <c r="B130" t="s">
        <v>136</v>
      </c>
      <c r="C130">
        <v>-1676018</v>
      </c>
      <c r="D130" s="7">
        <f t="shared" si="7"/>
        <v>-1676018</v>
      </c>
      <c r="E130" s="7">
        <f t="shared" si="14"/>
        <v>0</v>
      </c>
      <c r="F130" s="7">
        <f t="shared" si="13"/>
        <v>-1676018</v>
      </c>
      <c r="H130" s="7">
        <f t="shared" si="8"/>
        <v>-1676018</v>
      </c>
      <c r="J130" s="7">
        <f t="shared" si="9"/>
        <v>-1676018</v>
      </c>
      <c r="L130" s="7">
        <f t="shared" si="10"/>
        <v>-1676018</v>
      </c>
      <c r="N130" s="7">
        <f t="shared" si="11"/>
        <v>-1676018</v>
      </c>
      <c r="P130" s="7">
        <f t="shared" si="12"/>
        <v>-1676018</v>
      </c>
    </row>
    <row r="131" spans="1:16" x14ac:dyDescent="0.25">
      <c r="A131">
        <v>207</v>
      </c>
      <c r="B131" t="s">
        <v>137</v>
      </c>
      <c r="C131">
        <v>-2188</v>
      </c>
      <c r="D131" s="7">
        <f t="shared" si="7"/>
        <v>-2188</v>
      </c>
      <c r="E131" s="7">
        <f t="shared" si="14"/>
        <v>0</v>
      </c>
      <c r="F131" s="7">
        <f t="shared" si="13"/>
        <v>-2188</v>
      </c>
      <c r="H131" s="7">
        <f t="shared" si="8"/>
        <v>-2188</v>
      </c>
      <c r="J131" s="7">
        <f t="shared" si="9"/>
        <v>-2188</v>
      </c>
      <c r="L131" s="7">
        <f t="shared" si="10"/>
        <v>-2188</v>
      </c>
      <c r="N131" s="7">
        <f t="shared" si="11"/>
        <v>-2188</v>
      </c>
      <c r="P131" s="7">
        <f t="shared" si="12"/>
        <v>-2188</v>
      </c>
    </row>
    <row r="132" spans="1:16" x14ac:dyDescent="0.25">
      <c r="A132">
        <v>210</v>
      </c>
      <c r="B132" t="s">
        <v>31</v>
      </c>
      <c r="C132">
        <v>205847</v>
      </c>
      <c r="D132" s="7">
        <f t="shared" si="7"/>
        <v>205847</v>
      </c>
      <c r="E132" s="7">
        <f t="shared" si="14"/>
        <v>0</v>
      </c>
      <c r="F132" s="7">
        <f t="shared" si="13"/>
        <v>205847</v>
      </c>
      <c r="H132" s="7">
        <f t="shared" si="8"/>
        <v>205847</v>
      </c>
      <c r="J132" s="7">
        <f t="shared" si="9"/>
        <v>205847</v>
      </c>
      <c r="L132" s="7">
        <f t="shared" si="10"/>
        <v>205847</v>
      </c>
      <c r="N132" s="7">
        <f t="shared" si="11"/>
        <v>195573.51006383364</v>
      </c>
      <c r="P132" s="7">
        <f t="shared" si="12"/>
        <v>205847</v>
      </c>
    </row>
    <row r="133" spans="1:16" x14ac:dyDescent="0.25">
      <c r="A133">
        <v>211</v>
      </c>
      <c r="B133" t="s">
        <v>138</v>
      </c>
      <c r="C133">
        <v>-289522</v>
      </c>
      <c r="D133" s="7">
        <f t="shared" si="7"/>
        <v>-289522</v>
      </c>
      <c r="E133" s="7">
        <f t="shared" si="14"/>
        <v>0</v>
      </c>
      <c r="F133" s="7">
        <f t="shared" si="13"/>
        <v>-289522</v>
      </c>
      <c r="H133" s="7">
        <f t="shared" si="8"/>
        <v>-289522</v>
      </c>
      <c r="J133" s="7">
        <f t="shared" si="9"/>
        <v>-289522</v>
      </c>
      <c r="L133" s="7">
        <f t="shared" si="10"/>
        <v>-289522</v>
      </c>
      <c r="N133" s="7">
        <f t="shared" si="11"/>
        <v>-289522</v>
      </c>
      <c r="P133" s="7">
        <f t="shared" si="12"/>
        <v>-289522</v>
      </c>
    </row>
    <row r="134" spans="1:16" x14ac:dyDescent="0.25">
      <c r="A134">
        <v>215</v>
      </c>
      <c r="B134" t="s">
        <v>139</v>
      </c>
      <c r="C134">
        <v>-729238</v>
      </c>
      <c r="D134" s="7">
        <f t="shared" si="7"/>
        <v>-729238</v>
      </c>
      <c r="E134" s="7">
        <f t="shared" si="14"/>
        <v>0</v>
      </c>
      <c r="F134" s="7">
        <f t="shared" si="13"/>
        <v>-729238</v>
      </c>
      <c r="H134" s="7">
        <f t="shared" si="8"/>
        <v>-729238</v>
      </c>
      <c r="J134" s="7">
        <f t="shared" si="9"/>
        <v>-729238</v>
      </c>
      <c r="L134" s="7">
        <f t="shared" si="10"/>
        <v>-729238</v>
      </c>
      <c r="N134" s="7">
        <f t="shared" si="11"/>
        <v>-729238</v>
      </c>
      <c r="P134" s="7">
        <f t="shared" si="12"/>
        <v>-729238</v>
      </c>
    </row>
    <row r="135" spans="1:16" x14ac:dyDescent="0.25">
      <c r="A135">
        <v>216</v>
      </c>
      <c r="B135" t="s">
        <v>140</v>
      </c>
      <c r="C135">
        <v>-1488637</v>
      </c>
      <c r="D135" s="7">
        <f t="shared" si="7"/>
        <v>-1488637</v>
      </c>
      <c r="E135" s="7">
        <f t="shared" si="14"/>
        <v>0</v>
      </c>
      <c r="F135" s="7">
        <f t="shared" si="13"/>
        <v>-1488637</v>
      </c>
      <c r="H135" s="7">
        <f t="shared" si="8"/>
        <v>-1488637</v>
      </c>
      <c r="J135" s="7">
        <f t="shared" si="9"/>
        <v>-1488637</v>
      </c>
      <c r="L135" s="7">
        <f t="shared" si="10"/>
        <v>-1488637</v>
      </c>
      <c r="N135" s="7">
        <f t="shared" si="11"/>
        <v>-1488637</v>
      </c>
      <c r="P135" s="7">
        <f t="shared" si="12"/>
        <v>-1488637</v>
      </c>
    </row>
    <row r="136" spans="1:16" x14ac:dyDescent="0.25">
      <c r="A136">
        <v>217</v>
      </c>
      <c r="B136" t="s">
        <v>141</v>
      </c>
      <c r="C136">
        <v>-68532</v>
      </c>
      <c r="D136" s="7">
        <f t="shared" si="7"/>
        <v>-68532</v>
      </c>
      <c r="E136" s="7">
        <f t="shared" si="14"/>
        <v>0</v>
      </c>
      <c r="F136" s="7">
        <f t="shared" si="13"/>
        <v>-68532</v>
      </c>
      <c r="H136" s="7">
        <f t="shared" si="8"/>
        <v>-68532</v>
      </c>
      <c r="J136" s="7">
        <f t="shared" si="9"/>
        <v>-68532</v>
      </c>
      <c r="L136" s="7">
        <f t="shared" si="10"/>
        <v>-68532</v>
      </c>
      <c r="N136" s="7">
        <f t="shared" si="11"/>
        <v>-68532</v>
      </c>
      <c r="P136" s="7">
        <f t="shared" si="12"/>
        <v>-68532</v>
      </c>
    </row>
    <row r="137" spans="1:16" x14ac:dyDescent="0.25">
      <c r="A137">
        <v>220</v>
      </c>
      <c r="B137" t="s">
        <v>142</v>
      </c>
      <c r="C137">
        <v>-137161</v>
      </c>
      <c r="D137" s="7">
        <f t="shared" si="7"/>
        <v>-137161</v>
      </c>
      <c r="E137" s="7">
        <f t="shared" si="14"/>
        <v>0</v>
      </c>
      <c r="F137" s="7">
        <f t="shared" si="13"/>
        <v>-137161</v>
      </c>
      <c r="H137" s="7">
        <f t="shared" si="8"/>
        <v>-137161</v>
      </c>
      <c r="J137" s="7">
        <f t="shared" si="9"/>
        <v>-137161</v>
      </c>
      <c r="L137" s="7">
        <f t="shared" si="10"/>
        <v>-137161</v>
      </c>
      <c r="N137" s="7">
        <f t="shared" si="11"/>
        <v>-137161</v>
      </c>
      <c r="P137" s="7">
        <f t="shared" si="12"/>
        <v>-137161</v>
      </c>
    </row>
    <row r="138" spans="1:16" x14ac:dyDescent="0.25">
      <c r="A138">
        <v>222</v>
      </c>
      <c r="B138" t="s">
        <v>143</v>
      </c>
      <c r="C138">
        <v>-1215390</v>
      </c>
      <c r="D138" s="7">
        <f t="shared" si="7"/>
        <v>-1215390</v>
      </c>
      <c r="E138" s="7">
        <f t="shared" si="14"/>
        <v>0</v>
      </c>
      <c r="F138" s="7">
        <f t="shared" si="13"/>
        <v>-1215390</v>
      </c>
      <c r="H138" s="7">
        <f t="shared" si="8"/>
        <v>-1215390</v>
      </c>
      <c r="J138" s="7">
        <f t="shared" si="9"/>
        <v>-1215390</v>
      </c>
      <c r="L138" s="7">
        <f t="shared" si="10"/>
        <v>-1215390</v>
      </c>
      <c r="N138" s="7">
        <f t="shared" si="11"/>
        <v>-1215390</v>
      </c>
      <c r="P138" s="7">
        <f t="shared" si="12"/>
        <v>-1215390</v>
      </c>
    </row>
    <row r="139" spans="1:16" x14ac:dyDescent="0.25">
      <c r="A139">
        <v>223</v>
      </c>
      <c r="B139" t="s">
        <v>144</v>
      </c>
      <c r="C139">
        <v>-2201213</v>
      </c>
      <c r="D139" s="7">
        <f t="shared" si="7"/>
        <v>-2201213</v>
      </c>
      <c r="E139" s="7">
        <f t="shared" si="14"/>
        <v>0</v>
      </c>
      <c r="F139" s="7">
        <f t="shared" si="13"/>
        <v>-2201213</v>
      </c>
      <c r="H139" s="7">
        <f t="shared" si="8"/>
        <v>-2201213</v>
      </c>
      <c r="J139" s="7">
        <f t="shared" si="9"/>
        <v>-2201213</v>
      </c>
      <c r="L139" s="7">
        <f t="shared" si="10"/>
        <v>-2201213</v>
      </c>
      <c r="N139" s="7">
        <f t="shared" si="11"/>
        <v>-2201213</v>
      </c>
      <c r="P139" s="7">
        <f t="shared" si="12"/>
        <v>-2201213</v>
      </c>
    </row>
    <row r="140" spans="1:16" x14ac:dyDescent="0.25">
      <c r="A140">
        <v>226</v>
      </c>
      <c r="B140" t="s">
        <v>145</v>
      </c>
      <c r="C140">
        <v>-145778</v>
      </c>
      <c r="D140" s="7">
        <f t="shared" si="7"/>
        <v>-145778</v>
      </c>
      <c r="E140" s="7">
        <f t="shared" si="14"/>
        <v>0</v>
      </c>
      <c r="F140" s="7">
        <f t="shared" si="13"/>
        <v>-145778</v>
      </c>
      <c r="H140" s="7">
        <f t="shared" si="8"/>
        <v>-145778</v>
      </c>
      <c r="J140" s="7">
        <f t="shared" si="9"/>
        <v>-145778</v>
      </c>
      <c r="L140" s="7">
        <f t="shared" si="10"/>
        <v>-145778</v>
      </c>
      <c r="N140" s="7">
        <f t="shared" si="11"/>
        <v>-145778</v>
      </c>
      <c r="P140" s="7">
        <f t="shared" si="12"/>
        <v>-145778</v>
      </c>
    </row>
    <row r="141" spans="1:16" x14ac:dyDescent="0.25">
      <c r="A141">
        <v>230</v>
      </c>
      <c r="B141" t="s">
        <v>16</v>
      </c>
      <c r="C141">
        <v>3976858</v>
      </c>
      <c r="D141" s="7">
        <f t="shared" ref="D141:D151" si="15">IF(A141=$D$2,$E$2*C141,C141)</f>
        <v>3976858</v>
      </c>
      <c r="E141" s="7">
        <f t="shared" si="14"/>
        <v>0</v>
      </c>
      <c r="F141" s="7">
        <f t="shared" si="13"/>
        <v>3976858</v>
      </c>
      <c r="H141" s="7">
        <f t="shared" ref="H141:H151" si="16">IF($A141=$H$2,$I$2*$C141,IF($A141=$H$3,$I$3*$C141,IF($A141=$H$4,$I$4*$C141,$C141)))</f>
        <v>3976858</v>
      </c>
      <c r="J141" s="7">
        <f t="shared" ref="J141:J151" si="17">IF($A141=$J$2,$K$2*$C141,IF($A141=$J$3,$K$3*$C141,IF($A141=$J$4,$K$4*$C141,$C141)))</f>
        <v>3976858</v>
      </c>
      <c r="L141" s="7">
        <f t="shared" ref="L141:L151" si="18">IF($A141=$L$2,$M$2*$C141,IF($A141=$L$3,$M$3*$C141,IF($A141=$L$4,$M$4*$C141,IF($A141=$L$5,$M$5*$C141,IF($A141=$L$6,$M$6*$C141,IF($A141=$L$7,$M$7*$C141,IF($A141=$L$8,$M$8*$C141,IF($A141=$L$9,$M$9*$C141,IF($A141=$L$10,$M$10*$C141,$C141)))))))))</f>
        <v>-1954967.9114728153</v>
      </c>
      <c r="N141" s="7">
        <f t="shared" ref="N141:N151" si="19">IF($A141=$N$2,$O$2*$C141,IF($A141=$N$3,$O$3*$C141,IF($A141=$N$4,$O$4*$C141,IF($A141=$N$5,$O$5*$C141,IF($A141=$N$6,$O$6*$C141,IF($A141=$N$7,$O$7*$C141,IF($A141=$N$8,$O$8*$C141,IF($A141=$N$9,$O$9*$C141,IF($A141=$N$10,$O$10*$C141,$C141)))))))))</f>
        <v>3976858</v>
      </c>
      <c r="P141" s="7">
        <f t="shared" ref="P141:P151" si="20">IF($A141=$P$2,$Q$2*$C141,IF($A141=$P$3,$Q$3*$C141,$C141))</f>
        <v>3976858</v>
      </c>
    </row>
    <row r="142" spans="1:16" x14ac:dyDescent="0.25">
      <c r="A142">
        <v>225</v>
      </c>
      <c r="B142" t="s">
        <v>146</v>
      </c>
      <c r="C142">
        <v>-935334</v>
      </c>
      <c r="D142" s="7">
        <f t="shared" si="15"/>
        <v>-935334</v>
      </c>
      <c r="E142" s="7">
        <f t="shared" si="14"/>
        <v>0</v>
      </c>
      <c r="F142" s="7">
        <f t="shared" ref="F142:F151" si="21">IF($A142=$F$2,$G$2*$C142,IF($A142=$F$3,$G$3*$C142,$C142))</f>
        <v>-935334</v>
      </c>
      <c r="H142" s="7">
        <f t="shared" si="16"/>
        <v>-935334</v>
      </c>
      <c r="J142" s="7">
        <f t="shared" si="17"/>
        <v>-935334</v>
      </c>
      <c r="L142" s="7">
        <f t="shared" si="18"/>
        <v>-935334</v>
      </c>
      <c r="N142" s="7">
        <f t="shared" si="19"/>
        <v>-935334</v>
      </c>
      <c r="P142" s="7">
        <f t="shared" si="20"/>
        <v>-935334</v>
      </c>
    </row>
    <row r="143" spans="1:16" x14ac:dyDescent="0.25">
      <c r="A143">
        <v>229</v>
      </c>
      <c r="B143" t="s">
        <v>8</v>
      </c>
      <c r="C143">
        <v>2914212</v>
      </c>
      <c r="D143" s="7">
        <f t="shared" si="15"/>
        <v>2914212</v>
      </c>
      <c r="E143" s="7">
        <f t="shared" si="14"/>
        <v>0</v>
      </c>
      <c r="F143" s="7">
        <f t="shared" si="21"/>
        <v>2914212</v>
      </c>
      <c r="H143" s="7">
        <f t="shared" si="16"/>
        <v>2914212</v>
      </c>
      <c r="J143" s="7">
        <f t="shared" si="17"/>
        <v>2914212</v>
      </c>
      <c r="L143" s="7">
        <f t="shared" si="18"/>
        <v>2914212</v>
      </c>
      <c r="N143" s="7">
        <f t="shared" si="19"/>
        <v>-1988612.7428801944</v>
      </c>
      <c r="P143" s="7">
        <f t="shared" si="20"/>
        <v>2914212</v>
      </c>
    </row>
    <row r="144" spans="1:16" x14ac:dyDescent="0.25">
      <c r="A144">
        <v>231</v>
      </c>
      <c r="B144" t="s">
        <v>147</v>
      </c>
      <c r="C144">
        <v>26542049</v>
      </c>
      <c r="D144" s="7">
        <f t="shared" si="15"/>
        <v>26542049</v>
      </c>
      <c r="E144" s="7">
        <f t="shared" si="14"/>
        <v>0</v>
      </c>
      <c r="F144" s="7">
        <f t="shared" si="21"/>
        <v>10786231.31000796</v>
      </c>
      <c r="H144" s="7">
        <f t="shared" si="16"/>
        <v>26542049</v>
      </c>
      <c r="J144" s="7">
        <f t="shared" si="17"/>
        <v>26542049</v>
      </c>
      <c r="L144" s="7">
        <f t="shared" si="18"/>
        <v>26542049</v>
      </c>
      <c r="N144" s="7">
        <f t="shared" si="19"/>
        <v>26542049</v>
      </c>
      <c r="P144" s="7">
        <f t="shared" si="20"/>
        <v>26542049</v>
      </c>
    </row>
    <row r="145" spans="1:16" x14ac:dyDescent="0.25">
      <c r="A145">
        <v>234</v>
      </c>
      <c r="B145" t="s">
        <v>148</v>
      </c>
      <c r="C145">
        <v>568872</v>
      </c>
      <c r="D145" s="7">
        <f t="shared" si="15"/>
        <v>568872</v>
      </c>
      <c r="E145" s="7">
        <f t="shared" si="14"/>
        <v>0</v>
      </c>
      <c r="F145" s="7">
        <f t="shared" si="21"/>
        <v>568872</v>
      </c>
      <c r="H145" s="7">
        <f t="shared" si="16"/>
        <v>304936.96728613559</v>
      </c>
      <c r="J145" s="7">
        <f t="shared" si="17"/>
        <v>568872</v>
      </c>
      <c r="L145" s="7">
        <f t="shared" si="18"/>
        <v>568872</v>
      </c>
      <c r="N145" s="7">
        <f t="shared" si="19"/>
        <v>568872</v>
      </c>
      <c r="P145" s="7">
        <f t="shared" si="20"/>
        <v>568872</v>
      </c>
    </row>
    <row r="146" spans="1:16" x14ac:dyDescent="0.25">
      <c r="A146">
        <v>235</v>
      </c>
      <c r="B146" t="s">
        <v>149</v>
      </c>
      <c r="C146">
        <v>-2227</v>
      </c>
      <c r="D146" s="7">
        <f t="shared" si="15"/>
        <v>-2227</v>
      </c>
      <c r="E146" s="7">
        <f t="shared" si="14"/>
        <v>0</v>
      </c>
      <c r="F146" s="7">
        <f t="shared" si="21"/>
        <v>-2227</v>
      </c>
      <c r="H146" s="7">
        <f t="shared" si="16"/>
        <v>-2227</v>
      </c>
      <c r="J146" s="7">
        <f t="shared" si="17"/>
        <v>-2227</v>
      </c>
      <c r="L146" s="7">
        <f t="shared" si="18"/>
        <v>-2227</v>
      </c>
      <c r="N146" s="7">
        <f t="shared" si="19"/>
        <v>-2227</v>
      </c>
      <c r="P146" s="7">
        <f t="shared" si="20"/>
        <v>-2227</v>
      </c>
    </row>
    <row r="147" spans="1:16" x14ac:dyDescent="0.25">
      <c r="A147">
        <v>236</v>
      </c>
      <c r="B147" t="s">
        <v>150</v>
      </c>
      <c r="C147">
        <v>-1543466</v>
      </c>
      <c r="D147" s="7">
        <f t="shared" si="15"/>
        <v>-1543466</v>
      </c>
      <c r="E147" s="7">
        <f t="shared" si="14"/>
        <v>0</v>
      </c>
      <c r="F147" s="7">
        <f t="shared" si="21"/>
        <v>-1543466</v>
      </c>
      <c r="H147" s="7">
        <f t="shared" si="16"/>
        <v>-1543466</v>
      </c>
      <c r="J147" s="7">
        <f t="shared" si="17"/>
        <v>-1543466</v>
      </c>
      <c r="L147" s="7">
        <f t="shared" si="18"/>
        <v>-1543466</v>
      </c>
      <c r="N147" s="7">
        <f t="shared" si="19"/>
        <v>-1543466</v>
      </c>
      <c r="P147" s="7">
        <f t="shared" si="20"/>
        <v>-1543466</v>
      </c>
    </row>
    <row r="148" spans="1:16" x14ac:dyDescent="0.25">
      <c r="A148">
        <v>237</v>
      </c>
      <c r="B148" t="s">
        <v>151</v>
      </c>
      <c r="C148">
        <v>-1788081</v>
      </c>
      <c r="D148" s="7">
        <f t="shared" si="15"/>
        <v>-1788081</v>
      </c>
      <c r="E148" s="7">
        <f t="shared" si="14"/>
        <v>0</v>
      </c>
      <c r="F148" s="7">
        <f t="shared" si="21"/>
        <v>-1788081</v>
      </c>
      <c r="H148" s="7">
        <f t="shared" si="16"/>
        <v>-1788081</v>
      </c>
      <c r="J148" s="7">
        <f t="shared" si="17"/>
        <v>-1788081</v>
      </c>
      <c r="L148" s="7">
        <f t="shared" si="18"/>
        <v>-1788081</v>
      </c>
      <c r="N148" s="7">
        <f t="shared" si="19"/>
        <v>-1788081</v>
      </c>
      <c r="P148" s="7">
        <f t="shared" si="20"/>
        <v>-1788081</v>
      </c>
    </row>
    <row r="149" spans="1:16" x14ac:dyDescent="0.25">
      <c r="A149">
        <v>249</v>
      </c>
      <c r="B149" t="s">
        <v>152</v>
      </c>
      <c r="C149">
        <v>-2758077</v>
      </c>
      <c r="D149" s="7">
        <f t="shared" si="15"/>
        <v>-2758077</v>
      </c>
      <c r="E149" s="7">
        <f t="shared" si="14"/>
        <v>0</v>
      </c>
      <c r="F149" s="7">
        <f t="shared" si="21"/>
        <v>-2758077</v>
      </c>
      <c r="H149" s="7">
        <f t="shared" si="16"/>
        <v>-2758077</v>
      </c>
      <c r="J149" s="7">
        <f t="shared" si="17"/>
        <v>-2758077</v>
      </c>
      <c r="L149" s="7">
        <f t="shared" si="18"/>
        <v>-2758077</v>
      </c>
      <c r="N149" s="7">
        <f t="shared" si="19"/>
        <v>-2758077</v>
      </c>
      <c r="P149" s="7">
        <f t="shared" si="20"/>
        <v>-2758077</v>
      </c>
    </row>
    <row r="150" spans="1:16" x14ac:dyDescent="0.25">
      <c r="A150">
        <v>251</v>
      </c>
      <c r="B150" t="s">
        <v>153</v>
      </c>
      <c r="C150">
        <v>3016</v>
      </c>
      <c r="D150" s="7">
        <f t="shared" si="15"/>
        <v>3016</v>
      </c>
      <c r="E150" s="7">
        <f t="shared" si="14"/>
        <v>0</v>
      </c>
      <c r="F150" s="7">
        <f t="shared" si="21"/>
        <v>3016</v>
      </c>
      <c r="H150" s="7">
        <f t="shared" si="16"/>
        <v>3016</v>
      </c>
      <c r="J150" s="7">
        <f t="shared" si="17"/>
        <v>3016</v>
      </c>
      <c r="L150" s="7">
        <f t="shared" si="18"/>
        <v>3016</v>
      </c>
      <c r="N150" s="7">
        <f t="shared" si="19"/>
        <v>3016</v>
      </c>
      <c r="P150" s="7">
        <f t="shared" si="20"/>
        <v>3016</v>
      </c>
    </row>
    <row r="151" spans="1:16" x14ac:dyDescent="0.25">
      <c r="A151">
        <v>181</v>
      </c>
      <c r="B151" t="s">
        <v>154</v>
      </c>
      <c r="C151">
        <v>-21783</v>
      </c>
      <c r="D151" s="7">
        <f t="shared" si="15"/>
        <v>-21783</v>
      </c>
      <c r="E151" s="7">
        <f t="shared" si="14"/>
        <v>0</v>
      </c>
      <c r="F151" s="7">
        <f t="shared" si="21"/>
        <v>-21783</v>
      </c>
      <c r="H151" s="7">
        <f t="shared" si="16"/>
        <v>-21783</v>
      </c>
      <c r="J151" s="7">
        <f t="shared" si="17"/>
        <v>-21783</v>
      </c>
      <c r="L151" s="7">
        <f t="shared" si="18"/>
        <v>-21783</v>
      </c>
      <c r="N151" s="7">
        <f t="shared" si="19"/>
        <v>-21783</v>
      </c>
      <c r="P151" s="7">
        <f t="shared" si="20"/>
        <v>-21783</v>
      </c>
    </row>
  </sheetData>
  <conditionalFormatting sqref="E2">
    <cfRule type="cellIs" dxfId="49" priority="9" operator="lessThan">
      <formula>0</formula>
    </cfRule>
    <cfRule type="cellIs" dxfId="48" priority="10" operator="greaterThan">
      <formula>1</formula>
    </cfRule>
  </conditionalFormatting>
  <conditionalFormatting sqref="M2:M10 K2:K4 I2:I3">
    <cfRule type="cellIs" dxfId="47" priority="5" operator="lessThan">
      <formula>0</formula>
    </cfRule>
    <cfRule type="cellIs" dxfId="46" priority="6" operator="greaterThan">
      <formula>1</formula>
    </cfRule>
  </conditionalFormatting>
  <conditionalFormatting sqref="Q2:Q4 O2:O8">
    <cfRule type="cellIs" dxfId="45" priority="3" operator="lessThan">
      <formula>0</formula>
    </cfRule>
    <cfRule type="cellIs" dxfId="44" priority="4" operator="greaterThan">
      <formula>1</formula>
    </cfRule>
  </conditionalFormatting>
  <conditionalFormatting sqref="G2:G3">
    <cfRule type="cellIs" dxfId="43" priority="1" operator="lessThan">
      <formula>0</formula>
    </cfRule>
    <cfRule type="cellIs" dxfId="42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19"/>
  <sheetViews>
    <sheetView workbookViewId="0">
      <pane ySplit="1" topLeftCell="A602" activePane="bottomLeft" state="frozen"/>
      <selection pane="bottomLeft" activeCell="K610" sqref="K610"/>
    </sheetView>
  </sheetViews>
  <sheetFormatPr defaultRowHeight="15" x14ac:dyDescent="0.25"/>
  <cols>
    <col min="3" max="3" width="10" bestFit="1" customWidth="1"/>
    <col min="11" max="11" width="12" bestFit="1" customWidth="1"/>
    <col min="19" max="19" width="12" bestFit="1" customWidth="1"/>
    <col min="23" max="23" width="12" bestFit="1" customWidth="1"/>
    <col min="24" max="24" width="9.42578125" customWidth="1"/>
    <col min="25" max="25" width="12.42578125" customWidth="1"/>
    <col min="27" max="27" width="12" bestFit="1" customWidth="1"/>
  </cols>
  <sheetData>
    <row r="1" spans="1:31" x14ac:dyDescent="0.25">
      <c r="A1" s="1" t="s">
        <v>0</v>
      </c>
      <c r="D1" s="1"/>
      <c r="E1" s="1" t="s">
        <v>1</v>
      </c>
      <c r="I1" s="1" t="s">
        <v>2</v>
      </c>
      <c r="M1" s="1" t="s">
        <v>13</v>
      </c>
      <c r="Q1" s="1" t="s">
        <v>12</v>
      </c>
      <c r="U1" s="1" t="s">
        <v>14</v>
      </c>
      <c r="Y1" s="1" t="s">
        <v>26</v>
      </c>
      <c r="AC1" s="1" t="s">
        <v>33</v>
      </c>
    </row>
    <row r="2" spans="1:31" x14ac:dyDescent="0.25">
      <c r="A2" s="1"/>
      <c r="D2" s="1"/>
      <c r="E2" s="1" t="s">
        <v>3</v>
      </c>
      <c r="F2">
        <v>10</v>
      </c>
      <c r="G2" s="6">
        <v>0.22565214831645786</v>
      </c>
      <c r="I2" s="1" t="s">
        <v>5</v>
      </c>
      <c r="J2">
        <v>33</v>
      </c>
      <c r="K2" s="6">
        <v>0.42717805749216481</v>
      </c>
      <c r="M2" s="3" t="s">
        <v>19</v>
      </c>
      <c r="N2" s="2">
        <v>169</v>
      </c>
      <c r="O2" s="6">
        <v>0.4050220173758271</v>
      </c>
      <c r="Q2" s="5" t="s">
        <v>21</v>
      </c>
      <c r="R2">
        <v>11</v>
      </c>
      <c r="S2" s="6">
        <v>0.88794115505069704</v>
      </c>
      <c r="U2" s="3" t="s">
        <v>17</v>
      </c>
      <c r="V2" s="3">
        <v>27</v>
      </c>
      <c r="W2" s="6">
        <v>0.26210151056903203</v>
      </c>
      <c r="X2" s="6"/>
      <c r="Y2" t="s">
        <v>6</v>
      </c>
      <c r="Z2">
        <v>54</v>
      </c>
      <c r="AA2" s="6">
        <v>1</v>
      </c>
      <c r="AC2" t="s">
        <v>34</v>
      </c>
      <c r="AD2">
        <v>98</v>
      </c>
      <c r="AE2" s="6">
        <v>0</v>
      </c>
    </row>
    <row r="3" spans="1:31" x14ac:dyDescent="0.25">
      <c r="A3" s="1"/>
      <c r="D3" s="1"/>
      <c r="E3" s="1"/>
      <c r="I3" s="1" t="s">
        <v>4</v>
      </c>
      <c r="J3">
        <v>231</v>
      </c>
      <c r="K3" s="6">
        <v>0.40847102391697682</v>
      </c>
      <c r="M3" s="3" t="s">
        <v>20</v>
      </c>
      <c r="N3" s="2">
        <v>9</v>
      </c>
      <c r="O3" s="6">
        <v>0.33286523838737364</v>
      </c>
      <c r="Q3" s="5" t="s">
        <v>10</v>
      </c>
      <c r="R3">
        <v>68</v>
      </c>
      <c r="S3" s="6">
        <v>0.7572182302295537</v>
      </c>
      <c r="U3" s="3" t="s">
        <v>22</v>
      </c>
      <c r="V3" s="3">
        <v>167</v>
      </c>
      <c r="W3" s="6">
        <v>1</v>
      </c>
      <c r="X3" s="6"/>
      <c r="Y3" t="s">
        <v>27</v>
      </c>
      <c r="Z3">
        <v>63</v>
      </c>
      <c r="AA3" s="6">
        <v>0</v>
      </c>
      <c r="AC3" t="s">
        <v>35</v>
      </c>
      <c r="AD3">
        <v>272</v>
      </c>
      <c r="AE3" s="6">
        <v>7.8372735734743709E-3</v>
      </c>
    </row>
    <row r="4" spans="1:31" x14ac:dyDescent="0.25">
      <c r="A4" s="1"/>
      <c r="D4" s="1"/>
      <c r="E4" s="1"/>
      <c r="I4" s="1"/>
      <c r="M4" t="s">
        <v>155</v>
      </c>
      <c r="N4">
        <v>234</v>
      </c>
      <c r="O4" s="6">
        <v>0.74640595445926317</v>
      </c>
      <c r="Q4" s="5" t="s">
        <v>9</v>
      </c>
      <c r="R4">
        <v>79</v>
      </c>
      <c r="S4" s="6">
        <v>1</v>
      </c>
      <c r="U4" s="3" t="s">
        <v>7</v>
      </c>
      <c r="V4" s="3">
        <v>97</v>
      </c>
      <c r="W4" s="6">
        <v>0.28416925160199757</v>
      </c>
      <c r="X4" s="6"/>
      <c r="Y4" t="s">
        <v>28</v>
      </c>
      <c r="Z4">
        <v>67</v>
      </c>
      <c r="AA4" s="6">
        <v>0</v>
      </c>
    </row>
    <row r="5" spans="1:31" x14ac:dyDescent="0.25">
      <c r="A5" s="1"/>
      <c r="D5" s="1"/>
      <c r="E5" s="1"/>
      <c r="I5" s="1"/>
      <c r="Q5" s="5"/>
      <c r="S5" s="4"/>
      <c r="U5" s="3" t="s">
        <v>23</v>
      </c>
      <c r="V5" s="3">
        <v>146</v>
      </c>
      <c r="W5" s="6">
        <v>0.35370625719098708</v>
      </c>
      <c r="X5" s="6"/>
      <c r="Y5" t="s">
        <v>29</v>
      </c>
      <c r="Z5">
        <v>119</v>
      </c>
      <c r="AA5" s="6">
        <v>0.28532840878986548</v>
      </c>
    </row>
    <row r="6" spans="1:31" x14ac:dyDescent="0.25">
      <c r="A6" s="1"/>
      <c r="D6" s="1"/>
      <c r="E6" s="1"/>
      <c r="I6" s="1"/>
      <c r="Q6" s="5"/>
      <c r="S6" s="4"/>
      <c r="U6" s="3" t="s">
        <v>24</v>
      </c>
      <c r="V6" s="3">
        <v>173</v>
      </c>
      <c r="W6" s="6">
        <v>1</v>
      </c>
      <c r="Y6" t="s">
        <v>30</v>
      </c>
      <c r="Z6">
        <v>126</v>
      </c>
      <c r="AA6" s="6">
        <v>8.0333600468306218E-2</v>
      </c>
    </row>
    <row r="7" spans="1:31" x14ac:dyDescent="0.25">
      <c r="A7" s="1"/>
      <c r="D7" s="1"/>
      <c r="E7" s="1"/>
      <c r="I7" s="1"/>
      <c r="Q7" s="5"/>
      <c r="S7" s="4"/>
      <c r="U7" s="3" t="s">
        <v>18</v>
      </c>
      <c r="V7" s="3">
        <v>183</v>
      </c>
      <c r="W7" s="6">
        <v>0</v>
      </c>
      <c r="Y7" t="s">
        <v>31</v>
      </c>
      <c r="Z7">
        <v>210</v>
      </c>
      <c r="AA7" s="6">
        <v>1</v>
      </c>
    </row>
    <row r="8" spans="1:31" x14ac:dyDescent="0.25">
      <c r="A8" s="1"/>
      <c r="D8" s="1"/>
      <c r="E8" s="1"/>
      <c r="I8" s="1"/>
      <c r="Q8" s="1"/>
      <c r="U8" s="3" t="s">
        <v>15</v>
      </c>
      <c r="V8" s="3">
        <v>185</v>
      </c>
      <c r="W8" s="6">
        <v>0.92314486072534729</v>
      </c>
      <c r="Y8" t="s">
        <v>32</v>
      </c>
      <c r="Z8">
        <v>229</v>
      </c>
      <c r="AA8" s="6">
        <v>0.51008441124278781</v>
      </c>
    </row>
    <row r="9" spans="1:31" x14ac:dyDescent="0.25">
      <c r="A9" s="1"/>
      <c r="D9" s="1"/>
      <c r="E9" s="1"/>
      <c r="I9" s="1"/>
      <c r="Q9" s="1"/>
      <c r="U9" s="3" t="s">
        <v>25</v>
      </c>
      <c r="V9" s="3">
        <v>199</v>
      </c>
      <c r="W9" s="6">
        <v>1</v>
      </c>
    </row>
    <row r="10" spans="1:31" x14ac:dyDescent="0.25">
      <c r="A10" s="1"/>
      <c r="D10" s="1"/>
      <c r="E10" s="1"/>
      <c r="I10" s="1"/>
      <c r="Q10" s="1"/>
      <c r="U10" s="3" t="s">
        <v>16</v>
      </c>
      <c r="V10" s="3">
        <v>230</v>
      </c>
      <c r="W10" s="6">
        <v>0</v>
      </c>
    </row>
    <row r="11" spans="1:31" x14ac:dyDescent="0.25">
      <c r="A11" s="1"/>
      <c r="C11">
        <f>SUM(C12:C1419)</f>
        <v>117960673</v>
      </c>
      <c r="D11" s="1"/>
      <c r="E11" s="1"/>
      <c r="I11" s="1"/>
      <c r="K11">
        <f>SUM(K12:K1419)</f>
        <v>93211570.086478621</v>
      </c>
      <c r="O11">
        <f>SUM(O12:O1419)</f>
        <v>114519719.54146467</v>
      </c>
      <c r="P11">
        <f>$C$11-O11</f>
        <v>3440953.4585353285</v>
      </c>
      <c r="Q11" s="1"/>
      <c r="S11">
        <f>SUM(S12:S1419)</f>
        <v>113114531.3703475</v>
      </c>
      <c r="T11">
        <f>$C$11-S11</f>
        <v>4846141.6296525002</v>
      </c>
      <c r="U11" s="3"/>
      <c r="W11">
        <f>SUM(W12:W1419)</f>
        <v>108405636.80135147</v>
      </c>
      <c r="X11">
        <f>$C$11-W11</f>
        <v>9555036.1986485273</v>
      </c>
      <c r="AA11">
        <f>SUM(AA12:AA1419)</f>
        <v>115429394.52990676</v>
      </c>
      <c r="AB11">
        <f>$C$11-AA11</f>
        <v>2531278.4700932354</v>
      </c>
    </row>
    <row r="12" spans="1:31" x14ac:dyDescent="0.25">
      <c r="A12">
        <v>9</v>
      </c>
      <c r="B12">
        <v>249</v>
      </c>
      <c r="C12">
        <v>28350</v>
      </c>
      <c r="E12">
        <v>9</v>
      </c>
      <c r="F12">
        <v>249</v>
      </c>
      <c r="G12" s="2">
        <f>IF(E12=$F$2,C12*$G$2,IF(E12=$F$3,C12*$G$3,C12))</f>
        <v>28350</v>
      </c>
      <c r="H12">
        <f>C12-G12</f>
        <v>0</v>
      </c>
      <c r="I12">
        <v>9</v>
      </c>
      <c r="J12">
        <v>249</v>
      </c>
      <c r="K12" s="2">
        <f t="shared" ref="K12:K75" si="0">IF(I12=$J$3,C12*$K$3,IF(I12=$J$2,C12*$K$2,C12))</f>
        <v>28350</v>
      </c>
      <c r="M12">
        <v>9</v>
      </c>
      <c r="N12">
        <v>249</v>
      </c>
      <c r="O12" s="2">
        <f t="shared" ref="O12:O75" si="1">IF(M12=$N$2,C12*$O$2,IF(M12=$N$3,C12*$O$3,IF(M12=$N$4,$O$4*C12,IF(M12=$N$5,$O$5*C12,IF(M12=$N$6,$O$6*C12,IF(M12=$N$7,$O$7*C12,C12))))))</f>
        <v>9436.7295082820419</v>
      </c>
      <c r="Q12">
        <v>9</v>
      </c>
      <c r="R12">
        <v>249</v>
      </c>
      <c r="S12" s="2">
        <f t="shared" ref="S12:S75" si="2">IF(Q12=$R$2,C12*$S$2,IF(Q12=$R$3,C12*$S$3,IF(Q12=$R$4,$S$4*C12,IF(Q12=$R$5,$S$5*C12,IF(Q12=$R$6,$S$6*C12,IF(Q12=$R$7,$S$7*C12,C12))))))</f>
        <v>28350</v>
      </c>
      <c r="U12">
        <v>9</v>
      </c>
      <c r="V12">
        <v>249</v>
      </c>
      <c r="W12" s="2">
        <f t="shared" ref="W12:W75" si="3">IF(U12=$V$2,C12*$W$2,IF(U12=$V$3,C12*$W$3,IF(U12=$V$4,$W$4*C12,IF(U12=$V$5,$W$5*C12,IF(U12=$V$6,$W$6*C12,IF(U12=$V$7,$W$7*C12,IF(U12=$V$8,$W$8*C12,IF(U12=$V$9,$W$9*C12,IF(U12=$V$10,$W$10*C12,C12)))))))))</f>
        <v>28350</v>
      </c>
      <c r="X12" s="2"/>
      <c r="Y12">
        <v>9</v>
      </c>
      <c r="Z12">
        <v>249</v>
      </c>
      <c r="AA12" s="2">
        <f t="shared" ref="AA12:AA75" si="4">IF(Y12=$Z$2,C12*$AA$2,IF(Y12=$Z$3,C12*$AA$3,IF(Y12=$Z$4,$AA$4*C12,IF(Y12=$Z$5,$AA$5*C12,IF(Y12=$Z$6,$AA$6*C12,IF(Y12=$Z$7,$AA$7*C12,IF(Y12=$Z$8,$AA$8*C12,IF(Y12=$Z$9,$AA$9*C12,IF(Y12=$Z$10,$AA$10*C12,C12)))))))))</f>
        <v>28350</v>
      </c>
      <c r="AB12" s="2"/>
      <c r="AC12">
        <v>9</v>
      </c>
      <c r="AD12">
        <v>249</v>
      </c>
      <c r="AE12" s="2">
        <f t="shared" ref="AE12:AE75" si="5">IF(AC12=$AD$2,C12*$AE$2,IF(AC12=$AD$3,C12*$AE$3,C12))</f>
        <v>28350</v>
      </c>
    </row>
    <row r="13" spans="1:31" x14ac:dyDescent="0.25">
      <c r="A13">
        <v>9</v>
      </c>
      <c r="B13">
        <v>215</v>
      </c>
      <c r="C13">
        <v>33725</v>
      </c>
      <c r="E13">
        <v>9</v>
      </c>
      <c r="F13">
        <v>215</v>
      </c>
      <c r="G13" s="2">
        <f t="shared" ref="G13:G76" si="6">IF(E13=$F$2,C13*$G$2,IF(E13=$F$3,C13*$G$3,C13))</f>
        <v>33725</v>
      </c>
      <c r="H13">
        <f t="shared" ref="H13:H76" si="7">C13-G13</f>
        <v>0</v>
      </c>
      <c r="I13">
        <v>9</v>
      </c>
      <c r="J13">
        <v>215</v>
      </c>
      <c r="K13" s="2">
        <f t="shared" si="0"/>
        <v>33725</v>
      </c>
      <c r="M13">
        <v>9</v>
      </c>
      <c r="N13">
        <v>215</v>
      </c>
      <c r="O13" s="2">
        <f t="shared" si="1"/>
        <v>11225.880164614176</v>
      </c>
      <c r="Q13">
        <v>9</v>
      </c>
      <c r="R13">
        <v>215</v>
      </c>
      <c r="S13" s="2">
        <f t="shared" si="2"/>
        <v>33725</v>
      </c>
      <c r="U13">
        <v>9</v>
      </c>
      <c r="V13">
        <v>215</v>
      </c>
      <c r="W13" s="2">
        <f t="shared" si="3"/>
        <v>33725</v>
      </c>
      <c r="X13" s="2"/>
      <c r="Y13">
        <v>9</v>
      </c>
      <c r="Z13">
        <v>215</v>
      </c>
      <c r="AA13" s="2">
        <f t="shared" si="4"/>
        <v>33725</v>
      </c>
      <c r="AB13" s="2"/>
      <c r="AC13">
        <v>9</v>
      </c>
      <c r="AD13">
        <v>215</v>
      </c>
      <c r="AE13" s="2">
        <f t="shared" si="5"/>
        <v>33725</v>
      </c>
    </row>
    <row r="14" spans="1:31" x14ac:dyDescent="0.25">
      <c r="A14">
        <v>9</v>
      </c>
      <c r="B14">
        <v>225</v>
      </c>
      <c r="C14">
        <v>11372</v>
      </c>
      <c r="E14">
        <v>9</v>
      </c>
      <c r="F14">
        <v>225</v>
      </c>
      <c r="G14" s="2">
        <f t="shared" si="6"/>
        <v>11372</v>
      </c>
      <c r="H14">
        <f t="shared" si="7"/>
        <v>0</v>
      </c>
      <c r="I14">
        <v>9</v>
      </c>
      <c r="J14">
        <v>225</v>
      </c>
      <c r="K14" s="2">
        <f t="shared" si="0"/>
        <v>11372</v>
      </c>
      <c r="M14">
        <v>9</v>
      </c>
      <c r="N14">
        <v>225</v>
      </c>
      <c r="O14" s="2">
        <f t="shared" si="1"/>
        <v>3785.3434909412131</v>
      </c>
      <c r="Q14">
        <v>9</v>
      </c>
      <c r="R14">
        <v>225</v>
      </c>
      <c r="S14" s="2">
        <f t="shared" si="2"/>
        <v>11372</v>
      </c>
      <c r="U14">
        <v>9</v>
      </c>
      <c r="V14">
        <v>225</v>
      </c>
      <c r="W14" s="2">
        <f t="shared" si="3"/>
        <v>11372</v>
      </c>
      <c r="X14" s="2"/>
      <c r="Y14">
        <v>9</v>
      </c>
      <c r="Z14">
        <v>225</v>
      </c>
      <c r="AA14" s="2">
        <f t="shared" si="4"/>
        <v>11372</v>
      </c>
      <c r="AB14" s="2"/>
      <c r="AC14">
        <v>9</v>
      </c>
      <c r="AD14">
        <v>225</v>
      </c>
      <c r="AE14" s="2">
        <f t="shared" si="5"/>
        <v>11372</v>
      </c>
    </row>
    <row r="15" spans="1:31" x14ac:dyDescent="0.25">
      <c r="A15">
        <v>9</v>
      </c>
      <c r="B15">
        <v>226</v>
      </c>
      <c r="C15">
        <v>19550</v>
      </c>
      <c r="E15">
        <v>9</v>
      </c>
      <c r="F15">
        <v>226</v>
      </c>
      <c r="G15" s="2">
        <f t="shared" si="6"/>
        <v>19550</v>
      </c>
      <c r="H15">
        <f t="shared" si="7"/>
        <v>0</v>
      </c>
      <c r="I15">
        <v>9</v>
      </c>
      <c r="J15">
        <v>226</v>
      </c>
      <c r="K15" s="2">
        <f t="shared" si="0"/>
        <v>19550</v>
      </c>
      <c r="M15">
        <v>9</v>
      </c>
      <c r="N15">
        <v>226</v>
      </c>
      <c r="O15" s="2">
        <f t="shared" si="1"/>
        <v>6507.5154104731546</v>
      </c>
      <c r="Q15">
        <v>9</v>
      </c>
      <c r="R15">
        <v>226</v>
      </c>
      <c r="S15" s="2">
        <f t="shared" si="2"/>
        <v>19550</v>
      </c>
      <c r="U15">
        <v>9</v>
      </c>
      <c r="V15">
        <v>226</v>
      </c>
      <c r="W15" s="2">
        <f t="shared" si="3"/>
        <v>19550</v>
      </c>
      <c r="X15" s="2"/>
      <c r="Y15">
        <v>9</v>
      </c>
      <c r="Z15">
        <v>226</v>
      </c>
      <c r="AA15" s="2">
        <f t="shared" si="4"/>
        <v>19550</v>
      </c>
      <c r="AB15" s="2"/>
      <c r="AC15">
        <v>9</v>
      </c>
      <c r="AD15">
        <v>226</v>
      </c>
      <c r="AE15" s="2">
        <f t="shared" si="5"/>
        <v>19550</v>
      </c>
    </row>
    <row r="16" spans="1:31" x14ac:dyDescent="0.25">
      <c r="A16">
        <v>9</v>
      </c>
      <c r="B16">
        <v>211</v>
      </c>
      <c r="C16">
        <v>1573</v>
      </c>
      <c r="E16">
        <v>9</v>
      </c>
      <c r="F16">
        <v>211</v>
      </c>
      <c r="G16" s="2">
        <f t="shared" si="6"/>
        <v>1573</v>
      </c>
      <c r="H16">
        <f t="shared" si="7"/>
        <v>0</v>
      </c>
      <c r="I16">
        <v>9</v>
      </c>
      <c r="J16">
        <v>211</v>
      </c>
      <c r="K16" s="2">
        <f t="shared" si="0"/>
        <v>1573</v>
      </c>
      <c r="M16">
        <v>9</v>
      </c>
      <c r="N16">
        <v>211</v>
      </c>
      <c r="O16" s="2">
        <f t="shared" si="1"/>
        <v>523.59701998333878</v>
      </c>
      <c r="Q16">
        <v>9</v>
      </c>
      <c r="R16">
        <v>211</v>
      </c>
      <c r="S16" s="2">
        <f t="shared" si="2"/>
        <v>1573</v>
      </c>
      <c r="U16">
        <v>9</v>
      </c>
      <c r="V16">
        <v>211</v>
      </c>
      <c r="W16" s="2">
        <f t="shared" si="3"/>
        <v>1573</v>
      </c>
      <c r="X16" s="2"/>
      <c r="Y16">
        <v>9</v>
      </c>
      <c r="Z16">
        <v>211</v>
      </c>
      <c r="AA16" s="2">
        <f t="shared" si="4"/>
        <v>1573</v>
      </c>
      <c r="AB16" s="2"/>
      <c r="AC16">
        <v>9</v>
      </c>
      <c r="AD16">
        <v>211</v>
      </c>
      <c r="AE16" s="2">
        <f t="shared" si="5"/>
        <v>1573</v>
      </c>
    </row>
    <row r="17" spans="1:31" x14ac:dyDescent="0.25">
      <c r="A17">
        <v>9</v>
      </c>
      <c r="B17">
        <v>202</v>
      </c>
      <c r="C17">
        <v>75720</v>
      </c>
      <c r="E17">
        <v>9</v>
      </c>
      <c r="F17">
        <v>202</v>
      </c>
      <c r="G17" s="2">
        <f t="shared" si="6"/>
        <v>75720</v>
      </c>
      <c r="H17">
        <f t="shared" si="7"/>
        <v>0</v>
      </c>
      <c r="I17">
        <v>9</v>
      </c>
      <c r="J17">
        <v>202</v>
      </c>
      <c r="K17" s="2">
        <f t="shared" si="0"/>
        <v>75720</v>
      </c>
      <c r="M17">
        <v>9</v>
      </c>
      <c r="N17">
        <v>202</v>
      </c>
      <c r="O17" s="2">
        <f t="shared" si="1"/>
        <v>25204.555850691933</v>
      </c>
      <c r="Q17">
        <v>9</v>
      </c>
      <c r="R17">
        <v>202</v>
      </c>
      <c r="S17" s="2">
        <f t="shared" si="2"/>
        <v>75720</v>
      </c>
      <c r="U17">
        <v>9</v>
      </c>
      <c r="V17">
        <v>202</v>
      </c>
      <c r="W17" s="2">
        <f t="shared" si="3"/>
        <v>75720</v>
      </c>
      <c r="X17" s="2"/>
      <c r="Y17">
        <v>9</v>
      </c>
      <c r="Z17">
        <v>202</v>
      </c>
      <c r="AA17" s="2">
        <f t="shared" si="4"/>
        <v>75720</v>
      </c>
      <c r="AB17" s="2"/>
      <c r="AC17">
        <v>9</v>
      </c>
      <c r="AD17">
        <v>202</v>
      </c>
      <c r="AE17" s="2">
        <f t="shared" si="5"/>
        <v>75720</v>
      </c>
    </row>
    <row r="18" spans="1:31" x14ac:dyDescent="0.25">
      <c r="A18">
        <v>9</v>
      </c>
      <c r="B18">
        <v>184</v>
      </c>
      <c r="C18">
        <v>1425</v>
      </c>
      <c r="E18">
        <v>9</v>
      </c>
      <c r="F18">
        <v>184</v>
      </c>
      <c r="G18" s="2">
        <f t="shared" si="6"/>
        <v>1425</v>
      </c>
      <c r="H18">
        <f t="shared" si="7"/>
        <v>0</v>
      </c>
      <c r="I18">
        <v>9</v>
      </c>
      <c r="J18">
        <v>184</v>
      </c>
      <c r="K18" s="2">
        <f t="shared" si="0"/>
        <v>1425</v>
      </c>
      <c r="M18">
        <v>9</v>
      </c>
      <c r="N18">
        <v>184</v>
      </c>
      <c r="O18" s="2">
        <f t="shared" si="1"/>
        <v>474.33296470200742</v>
      </c>
      <c r="Q18">
        <v>9</v>
      </c>
      <c r="R18">
        <v>184</v>
      </c>
      <c r="S18" s="2">
        <f t="shared" si="2"/>
        <v>1425</v>
      </c>
      <c r="U18">
        <v>9</v>
      </c>
      <c r="V18">
        <v>184</v>
      </c>
      <c r="W18" s="2">
        <f t="shared" si="3"/>
        <v>1425</v>
      </c>
      <c r="X18" s="2"/>
      <c r="Y18">
        <v>9</v>
      </c>
      <c r="Z18">
        <v>184</v>
      </c>
      <c r="AA18" s="2">
        <f t="shared" si="4"/>
        <v>1425</v>
      </c>
      <c r="AB18" s="2"/>
      <c r="AC18">
        <v>9</v>
      </c>
      <c r="AD18">
        <v>184</v>
      </c>
      <c r="AE18" s="2">
        <f t="shared" si="5"/>
        <v>1425</v>
      </c>
    </row>
    <row r="19" spans="1:31" x14ac:dyDescent="0.25">
      <c r="A19">
        <v>9</v>
      </c>
      <c r="B19">
        <v>170</v>
      </c>
      <c r="C19">
        <v>69300</v>
      </c>
      <c r="E19">
        <v>9</v>
      </c>
      <c r="F19">
        <v>170</v>
      </c>
      <c r="G19" s="2">
        <f t="shared" si="6"/>
        <v>69300</v>
      </c>
      <c r="H19">
        <f t="shared" si="7"/>
        <v>0</v>
      </c>
      <c r="I19">
        <v>9</v>
      </c>
      <c r="J19">
        <v>170</v>
      </c>
      <c r="K19" s="2">
        <f t="shared" si="0"/>
        <v>69300</v>
      </c>
      <c r="M19">
        <v>9</v>
      </c>
      <c r="N19">
        <v>170</v>
      </c>
      <c r="O19" s="2">
        <f t="shared" si="1"/>
        <v>23067.561020244993</v>
      </c>
      <c r="Q19">
        <v>9</v>
      </c>
      <c r="R19">
        <v>170</v>
      </c>
      <c r="S19" s="2">
        <f t="shared" si="2"/>
        <v>69300</v>
      </c>
      <c r="U19">
        <v>9</v>
      </c>
      <c r="V19">
        <v>170</v>
      </c>
      <c r="W19" s="2">
        <f t="shared" si="3"/>
        <v>69300</v>
      </c>
      <c r="X19" s="2"/>
      <c r="Y19">
        <v>9</v>
      </c>
      <c r="Z19">
        <v>170</v>
      </c>
      <c r="AA19" s="2">
        <f t="shared" si="4"/>
        <v>69300</v>
      </c>
      <c r="AB19" s="2"/>
      <c r="AC19">
        <v>9</v>
      </c>
      <c r="AD19">
        <v>170</v>
      </c>
      <c r="AE19" s="2">
        <f t="shared" si="5"/>
        <v>69300</v>
      </c>
    </row>
    <row r="20" spans="1:31" x14ac:dyDescent="0.25">
      <c r="A20">
        <v>9</v>
      </c>
      <c r="B20">
        <v>159</v>
      </c>
      <c r="C20">
        <v>27280</v>
      </c>
      <c r="E20">
        <v>9</v>
      </c>
      <c r="F20">
        <v>159</v>
      </c>
      <c r="G20" s="2">
        <f t="shared" si="6"/>
        <v>27280</v>
      </c>
      <c r="H20">
        <f t="shared" si="7"/>
        <v>0</v>
      </c>
      <c r="I20">
        <v>9</v>
      </c>
      <c r="J20">
        <v>159</v>
      </c>
      <c r="K20" s="2">
        <f t="shared" si="0"/>
        <v>27280</v>
      </c>
      <c r="M20">
        <v>9</v>
      </c>
      <c r="N20">
        <v>159</v>
      </c>
      <c r="O20" s="2">
        <f t="shared" si="1"/>
        <v>9080.5637032075538</v>
      </c>
      <c r="Q20">
        <v>9</v>
      </c>
      <c r="R20">
        <v>159</v>
      </c>
      <c r="S20" s="2">
        <f t="shared" si="2"/>
        <v>27280</v>
      </c>
      <c r="U20">
        <v>9</v>
      </c>
      <c r="V20">
        <v>159</v>
      </c>
      <c r="W20" s="2">
        <f t="shared" si="3"/>
        <v>27280</v>
      </c>
      <c r="X20" s="2"/>
      <c r="Y20">
        <v>9</v>
      </c>
      <c r="Z20">
        <v>159</v>
      </c>
      <c r="AA20" s="2">
        <f t="shared" si="4"/>
        <v>27280</v>
      </c>
      <c r="AB20" s="2"/>
      <c r="AC20">
        <v>9</v>
      </c>
      <c r="AD20">
        <v>159</v>
      </c>
      <c r="AE20" s="2">
        <f t="shared" si="5"/>
        <v>27280</v>
      </c>
    </row>
    <row r="21" spans="1:31" x14ac:dyDescent="0.25">
      <c r="A21">
        <v>9</v>
      </c>
      <c r="B21">
        <v>147</v>
      </c>
      <c r="C21">
        <v>8110</v>
      </c>
      <c r="E21">
        <v>9</v>
      </c>
      <c r="F21">
        <v>147</v>
      </c>
      <c r="G21" s="2">
        <f t="shared" si="6"/>
        <v>8110</v>
      </c>
      <c r="H21">
        <f t="shared" si="7"/>
        <v>0</v>
      </c>
      <c r="I21">
        <v>9</v>
      </c>
      <c r="J21">
        <v>147</v>
      </c>
      <c r="K21" s="2">
        <f t="shared" si="0"/>
        <v>8110</v>
      </c>
      <c r="M21">
        <v>9</v>
      </c>
      <c r="N21">
        <v>147</v>
      </c>
      <c r="O21" s="2">
        <f t="shared" si="1"/>
        <v>2699.5370833216002</v>
      </c>
      <c r="Q21">
        <v>9</v>
      </c>
      <c r="R21">
        <v>147</v>
      </c>
      <c r="S21" s="2">
        <f t="shared" si="2"/>
        <v>8110</v>
      </c>
      <c r="U21">
        <v>9</v>
      </c>
      <c r="V21">
        <v>147</v>
      </c>
      <c r="W21" s="2">
        <f t="shared" si="3"/>
        <v>8110</v>
      </c>
      <c r="X21" s="2"/>
      <c r="Y21">
        <v>9</v>
      </c>
      <c r="Z21">
        <v>147</v>
      </c>
      <c r="AA21" s="2">
        <f t="shared" si="4"/>
        <v>8110</v>
      </c>
      <c r="AB21" s="2"/>
      <c r="AC21">
        <v>9</v>
      </c>
      <c r="AD21">
        <v>147</v>
      </c>
      <c r="AE21" s="2">
        <f t="shared" si="5"/>
        <v>8110</v>
      </c>
    </row>
    <row r="22" spans="1:31" x14ac:dyDescent="0.25">
      <c r="A22">
        <v>9</v>
      </c>
      <c r="B22">
        <v>144</v>
      </c>
      <c r="C22">
        <v>29290</v>
      </c>
      <c r="E22">
        <v>9</v>
      </c>
      <c r="F22">
        <v>144</v>
      </c>
      <c r="G22" s="2">
        <f t="shared" si="6"/>
        <v>29290</v>
      </c>
      <c r="H22">
        <f t="shared" si="7"/>
        <v>0</v>
      </c>
      <c r="I22">
        <v>9</v>
      </c>
      <c r="J22">
        <v>144</v>
      </c>
      <c r="K22" s="2">
        <f t="shared" si="0"/>
        <v>29290</v>
      </c>
      <c r="M22">
        <v>9</v>
      </c>
      <c r="N22">
        <v>144</v>
      </c>
      <c r="O22" s="2">
        <f t="shared" si="1"/>
        <v>9749.6228323661744</v>
      </c>
      <c r="Q22">
        <v>9</v>
      </c>
      <c r="R22">
        <v>144</v>
      </c>
      <c r="S22" s="2">
        <f t="shared" si="2"/>
        <v>29290</v>
      </c>
      <c r="U22">
        <v>9</v>
      </c>
      <c r="V22">
        <v>144</v>
      </c>
      <c r="W22" s="2">
        <f t="shared" si="3"/>
        <v>29290</v>
      </c>
      <c r="X22" s="2"/>
      <c r="Y22">
        <v>9</v>
      </c>
      <c r="Z22">
        <v>144</v>
      </c>
      <c r="AA22" s="2">
        <f t="shared" si="4"/>
        <v>29290</v>
      </c>
      <c r="AB22" s="2"/>
      <c r="AC22">
        <v>9</v>
      </c>
      <c r="AD22">
        <v>144</v>
      </c>
      <c r="AE22" s="2">
        <f t="shared" si="5"/>
        <v>29290</v>
      </c>
    </row>
    <row r="23" spans="1:31" x14ac:dyDescent="0.25">
      <c r="A23">
        <v>9</v>
      </c>
      <c r="B23">
        <v>137</v>
      </c>
      <c r="C23">
        <v>1334</v>
      </c>
      <c r="E23">
        <v>9</v>
      </c>
      <c r="F23">
        <v>137</v>
      </c>
      <c r="G23" s="2">
        <f t="shared" si="6"/>
        <v>1334</v>
      </c>
      <c r="H23">
        <f t="shared" si="7"/>
        <v>0</v>
      </c>
      <c r="I23">
        <v>9</v>
      </c>
      <c r="J23">
        <v>137</v>
      </c>
      <c r="K23" s="2">
        <f t="shared" si="0"/>
        <v>1334</v>
      </c>
      <c r="M23">
        <v>9</v>
      </c>
      <c r="N23">
        <v>137</v>
      </c>
      <c r="O23" s="2">
        <f t="shared" si="1"/>
        <v>444.04222800875641</v>
      </c>
      <c r="Q23">
        <v>9</v>
      </c>
      <c r="R23">
        <v>137</v>
      </c>
      <c r="S23" s="2">
        <f t="shared" si="2"/>
        <v>1334</v>
      </c>
      <c r="U23">
        <v>9</v>
      </c>
      <c r="V23">
        <v>137</v>
      </c>
      <c r="W23" s="2">
        <f t="shared" si="3"/>
        <v>1334</v>
      </c>
      <c r="X23" s="2"/>
      <c r="Y23">
        <v>9</v>
      </c>
      <c r="Z23">
        <v>137</v>
      </c>
      <c r="AA23" s="2">
        <f t="shared" si="4"/>
        <v>1334</v>
      </c>
      <c r="AB23" s="2"/>
      <c r="AC23">
        <v>9</v>
      </c>
      <c r="AD23">
        <v>137</v>
      </c>
      <c r="AE23" s="2">
        <f t="shared" si="5"/>
        <v>1334</v>
      </c>
    </row>
    <row r="24" spans="1:31" x14ac:dyDescent="0.25">
      <c r="A24">
        <v>9</v>
      </c>
      <c r="B24">
        <v>114</v>
      </c>
      <c r="C24">
        <v>9000</v>
      </c>
      <c r="E24">
        <v>9</v>
      </c>
      <c r="F24">
        <v>114</v>
      </c>
      <c r="G24" s="2">
        <f t="shared" si="6"/>
        <v>9000</v>
      </c>
      <c r="H24">
        <f t="shared" si="7"/>
        <v>0</v>
      </c>
      <c r="I24">
        <v>9</v>
      </c>
      <c r="J24">
        <v>114</v>
      </c>
      <c r="K24" s="2">
        <f t="shared" si="0"/>
        <v>9000</v>
      </c>
      <c r="M24">
        <v>9</v>
      </c>
      <c r="N24">
        <v>114</v>
      </c>
      <c r="O24" s="2">
        <f t="shared" si="1"/>
        <v>2995.787145486363</v>
      </c>
      <c r="Q24">
        <v>9</v>
      </c>
      <c r="R24">
        <v>114</v>
      </c>
      <c r="S24" s="2">
        <f t="shared" si="2"/>
        <v>9000</v>
      </c>
      <c r="U24">
        <v>9</v>
      </c>
      <c r="V24">
        <v>114</v>
      </c>
      <c r="W24" s="2">
        <f t="shared" si="3"/>
        <v>9000</v>
      </c>
      <c r="X24" s="2"/>
      <c r="Y24">
        <v>9</v>
      </c>
      <c r="Z24">
        <v>114</v>
      </c>
      <c r="AA24" s="2">
        <f t="shared" si="4"/>
        <v>9000</v>
      </c>
      <c r="AB24" s="2"/>
      <c r="AC24">
        <v>9</v>
      </c>
      <c r="AD24">
        <v>114</v>
      </c>
      <c r="AE24" s="2">
        <f t="shared" si="5"/>
        <v>9000</v>
      </c>
    </row>
    <row r="25" spans="1:31" x14ac:dyDescent="0.25">
      <c r="A25">
        <v>9</v>
      </c>
      <c r="B25">
        <v>105</v>
      </c>
      <c r="C25">
        <v>108</v>
      </c>
      <c r="E25">
        <v>9</v>
      </c>
      <c r="F25">
        <v>105</v>
      </c>
      <c r="G25" s="2">
        <f t="shared" si="6"/>
        <v>108</v>
      </c>
      <c r="H25">
        <f t="shared" si="7"/>
        <v>0</v>
      </c>
      <c r="I25">
        <v>9</v>
      </c>
      <c r="J25">
        <v>105</v>
      </c>
      <c r="K25" s="2">
        <f t="shared" si="0"/>
        <v>108</v>
      </c>
      <c r="M25">
        <v>9</v>
      </c>
      <c r="N25">
        <v>105</v>
      </c>
      <c r="O25" s="2">
        <f t="shared" si="1"/>
        <v>35.94944574583635</v>
      </c>
      <c r="Q25">
        <v>9</v>
      </c>
      <c r="R25">
        <v>105</v>
      </c>
      <c r="S25" s="2">
        <f t="shared" si="2"/>
        <v>108</v>
      </c>
      <c r="U25">
        <v>9</v>
      </c>
      <c r="V25">
        <v>105</v>
      </c>
      <c r="W25" s="2">
        <f t="shared" si="3"/>
        <v>108</v>
      </c>
      <c r="X25" s="2"/>
      <c r="Y25">
        <v>9</v>
      </c>
      <c r="Z25">
        <v>105</v>
      </c>
      <c r="AA25" s="2">
        <f t="shared" si="4"/>
        <v>108</v>
      </c>
      <c r="AB25" s="2"/>
      <c r="AC25">
        <v>9</v>
      </c>
      <c r="AD25">
        <v>105</v>
      </c>
      <c r="AE25" s="2">
        <f t="shared" si="5"/>
        <v>108</v>
      </c>
    </row>
    <row r="26" spans="1:31" x14ac:dyDescent="0.25">
      <c r="A26">
        <v>9</v>
      </c>
      <c r="B26">
        <v>59</v>
      </c>
      <c r="C26">
        <v>45690</v>
      </c>
      <c r="E26">
        <v>9</v>
      </c>
      <c r="F26">
        <v>59</v>
      </c>
      <c r="G26" s="2">
        <f t="shared" si="6"/>
        <v>45690</v>
      </c>
      <c r="H26">
        <f t="shared" si="7"/>
        <v>0</v>
      </c>
      <c r="I26">
        <v>9</v>
      </c>
      <c r="J26">
        <v>59</v>
      </c>
      <c r="K26" s="2">
        <f t="shared" si="0"/>
        <v>45690</v>
      </c>
      <c r="M26">
        <v>9</v>
      </c>
      <c r="N26">
        <v>59</v>
      </c>
      <c r="O26" s="2">
        <f t="shared" si="1"/>
        <v>15208.612741919102</v>
      </c>
      <c r="Q26">
        <v>9</v>
      </c>
      <c r="R26">
        <v>59</v>
      </c>
      <c r="S26" s="2">
        <f t="shared" si="2"/>
        <v>45690</v>
      </c>
      <c r="U26">
        <v>9</v>
      </c>
      <c r="V26">
        <v>59</v>
      </c>
      <c r="W26" s="2">
        <f t="shared" si="3"/>
        <v>45690</v>
      </c>
      <c r="X26" s="2"/>
      <c r="Y26">
        <v>9</v>
      </c>
      <c r="Z26">
        <v>59</v>
      </c>
      <c r="AA26" s="2">
        <f t="shared" si="4"/>
        <v>45690</v>
      </c>
      <c r="AB26" s="2"/>
      <c r="AC26">
        <v>9</v>
      </c>
      <c r="AD26">
        <v>59</v>
      </c>
      <c r="AE26" s="2">
        <f t="shared" si="5"/>
        <v>45690</v>
      </c>
    </row>
    <row r="27" spans="1:31" x14ac:dyDescent="0.25">
      <c r="A27">
        <v>9</v>
      </c>
      <c r="B27">
        <v>58</v>
      </c>
      <c r="C27">
        <v>3147</v>
      </c>
      <c r="E27">
        <v>9</v>
      </c>
      <c r="F27">
        <v>58</v>
      </c>
      <c r="G27" s="2">
        <f t="shared" si="6"/>
        <v>3147</v>
      </c>
      <c r="H27">
        <f t="shared" si="7"/>
        <v>0</v>
      </c>
      <c r="I27">
        <v>9</v>
      </c>
      <c r="J27">
        <v>58</v>
      </c>
      <c r="K27" s="2">
        <f t="shared" si="0"/>
        <v>3147</v>
      </c>
      <c r="M27">
        <v>9</v>
      </c>
      <c r="N27">
        <v>58</v>
      </c>
      <c r="O27" s="2">
        <f t="shared" si="1"/>
        <v>1047.5269052050648</v>
      </c>
      <c r="Q27">
        <v>9</v>
      </c>
      <c r="R27">
        <v>58</v>
      </c>
      <c r="S27" s="2">
        <f t="shared" si="2"/>
        <v>3147</v>
      </c>
      <c r="U27">
        <v>9</v>
      </c>
      <c r="V27">
        <v>58</v>
      </c>
      <c r="W27" s="2">
        <f t="shared" si="3"/>
        <v>3147</v>
      </c>
      <c r="X27" s="2"/>
      <c r="Y27">
        <v>9</v>
      </c>
      <c r="Z27">
        <v>58</v>
      </c>
      <c r="AA27" s="2">
        <f t="shared" si="4"/>
        <v>3147</v>
      </c>
      <c r="AB27" s="2"/>
      <c r="AC27">
        <v>9</v>
      </c>
      <c r="AD27">
        <v>58</v>
      </c>
      <c r="AE27" s="2">
        <f t="shared" si="5"/>
        <v>3147</v>
      </c>
    </row>
    <row r="28" spans="1:31" x14ac:dyDescent="0.25">
      <c r="A28">
        <v>9</v>
      </c>
      <c r="B28">
        <v>46</v>
      </c>
      <c r="C28">
        <v>4070</v>
      </c>
      <c r="E28">
        <v>9</v>
      </c>
      <c r="F28">
        <v>46</v>
      </c>
      <c r="G28" s="2">
        <f t="shared" si="6"/>
        <v>4070</v>
      </c>
      <c r="H28">
        <f t="shared" si="7"/>
        <v>0</v>
      </c>
      <c r="I28">
        <v>9</v>
      </c>
      <c r="J28">
        <v>46</v>
      </c>
      <c r="K28" s="2">
        <f t="shared" si="0"/>
        <v>4070</v>
      </c>
      <c r="M28">
        <v>9</v>
      </c>
      <c r="N28">
        <v>46</v>
      </c>
      <c r="O28" s="2">
        <f t="shared" si="1"/>
        <v>1354.7615202366107</v>
      </c>
      <c r="Q28">
        <v>9</v>
      </c>
      <c r="R28">
        <v>46</v>
      </c>
      <c r="S28" s="2">
        <f t="shared" si="2"/>
        <v>4070</v>
      </c>
      <c r="U28">
        <v>9</v>
      </c>
      <c r="V28">
        <v>46</v>
      </c>
      <c r="W28" s="2">
        <f t="shared" si="3"/>
        <v>4070</v>
      </c>
      <c r="X28" s="2"/>
      <c r="Y28">
        <v>9</v>
      </c>
      <c r="Z28">
        <v>46</v>
      </c>
      <c r="AA28" s="2">
        <f t="shared" si="4"/>
        <v>4070</v>
      </c>
      <c r="AB28" s="2"/>
      <c r="AC28">
        <v>9</v>
      </c>
      <c r="AD28">
        <v>46</v>
      </c>
      <c r="AE28" s="2">
        <f t="shared" si="5"/>
        <v>4070</v>
      </c>
    </row>
    <row r="29" spans="1:31" x14ac:dyDescent="0.25">
      <c r="A29">
        <v>9</v>
      </c>
      <c r="B29">
        <v>44</v>
      </c>
      <c r="C29">
        <v>172887</v>
      </c>
      <c r="E29">
        <v>9</v>
      </c>
      <c r="F29">
        <v>44</v>
      </c>
      <c r="G29" s="2">
        <f t="shared" si="6"/>
        <v>172887</v>
      </c>
      <c r="H29">
        <f t="shared" si="7"/>
        <v>0</v>
      </c>
      <c r="I29">
        <v>9</v>
      </c>
      <c r="J29">
        <v>44</v>
      </c>
      <c r="K29" s="2">
        <f t="shared" si="0"/>
        <v>172887</v>
      </c>
      <c r="M29">
        <v>9</v>
      </c>
      <c r="N29">
        <v>44</v>
      </c>
      <c r="O29" s="2">
        <f t="shared" si="1"/>
        <v>57548.072469077866</v>
      </c>
      <c r="Q29">
        <v>9</v>
      </c>
      <c r="R29">
        <v>44</v>
      </c>
      <c r="S29" s="2">
        <f t="shared" si="2"/>
        <v>172887</v>
      </c>
      <c r="U29">
        <v>9</v>
      </c>
      <c r="V29">
        <v>44</v>
      </c>
      <c r="W29" s="2">
        <f t="shared" si="3"/>
        <v>172887</v>
      </c>
      <c r="X29" s="2"/>
      <c r="Y29">
        <v>9</v>
      </c>
      <c r="Z29">
        <v>44</v>
      </c>
      <c r="AA29" s="2">
        <f t="shared" si="4"/>
        <v>172887</v>
      </c>
      <c r="AB29" s="2"/>
      <c r="AC29">
        <v>9</v>
      </c>
      <c r="AD29">
        <v>44</v>
      </c>
      <c r="AE29" s="2">
        <f t="shared" si="5"/>
        <v>172887</v>
      </c>
    </row>
    <row r="30" spans="1:31" x14ac:dyDescent="0.25">
      <c r="A30">
        <v>9</v>
      </c>
      <c r="B30">
        <v>40</v>
      </c>
      <c r="C30">
        <v>16339</v>
      </c>
      <c r="E30">
        <v>9</v>
      </c>
      <c r="F30">
        <v>40</v>
      </c>
      <c r="G30" s="2">
        <f t="shared" si="6"/>
        <v>16339</v>
      </c>
      <c r="H30">
        <f t="shared" si="7"/>
        <v>0</v>
      </c>
      <c r="I30">
        <v>9</v>
      </c>
      <c r="J30">
        <v>40</v>
      </c>
      <c r="K30" s="2">
        <f t="shared" si="0"/>
        <v>16339</v>
      </c>
      <c r="M30">
        <v>9</v>
      </c>
      <c r="N30">
        <v>40</v>
      </c>
      <c r="O30" s="2">
        <f t="shared" si="1"/>
        <v>5438.6851300112976</v>
      </c>
      <c r="Q30">
        <v>9</v>
      </c>
      <c r="R30">
        <v>40</v>
      </c>
      <c r="S30" s="2">
        <f t="shared" si="2"/>
        <v>16339</v>
      </c>
      <c r="U30">
        <v>9</v>
      </c>
      <c r="V30">
        <v>40</v>
      </c>
      <c r="W30" s="2">
        <f t="shared" si="3"/>
        <v>16339</v>
      </c>
      <c r="X30" s="2"/>
      <c r="Y30">
        <v>9</v>
      </c>
      <c r="Z30">
        <v>40</v>
      </c>
      <c r="AA30" s="2">
        <f t="shared" si="4"/>
        <v>16339</v>
      </c>
      <c r="AB30" s="2"/>
      <c r="AC30">
        <v>9</v>
      </c>
      <c r="AD30">
        <v>40</v>
      </c>
      <c r="AE30" s="2">
        <f t="shared" si="5"/>
        <v>16339</v>
      </c>
    </row>
    <row r="31" spans="1:31" x14ac:dyDescent="0.25">
      <c r="A31">
        <v>9</v>
      </c>
      <c r="B31">
        <v>21</v>
      </c>
      <c r="C31">
        <v>3444210</v>
      </c>
      <c r="E31">
        <v>9</v>
      </c>
      <c r="F31">
        <v>21</v>
      </c>
      <c r="G31" s="2">
        <f t="shared" si="6"/>
        <v>3444210</v>
      </c>
      <c r="H31">
        <f t="shared" si="7"/>
        <v>0</v>
      </c>
      <c r="I31">
        <v>9</v>
      </c>
      <c r="J31">
        <v>21</v>
      </c>
      <c r="K31" s="2">
        <f t="shared" si="0"/>
        <v>3444210</v>
      </c>
      <c r="M31">
        <v>9</v>
      </c>
      <c r="N31">
        <v>21</v>
      </c>
      <c r="O31" s="2">
        <f t="shared" si="1"/>
        <v>1146457.7827061762</v>
      </c>
      <c r="Q31">
        <v>9</v>
      </c>
      <c r="R31">
        <v>21</v>
      </c>
      <c r="S31" s="2">
        <f t="shared" si="2"/>
        <v>3444210</v>
      </c>
      <c r="U31">
        <v>9</v>
      </c>
      <c r="V31">
        <v>21</v>
      </c>
      <c r="W31" s="2">
        <f t="shared" si="3"/>
        <v>3444210</v>
      </c>
      <c r="X31" s="2"/>
      <c r="Y31">
        <v>9</v>
      </c>
      <c r="Z31">
        <v>21</v>
      </c>
      <c r="AA31" s="2">
        <f t="shared" si="4"/>
        <v>3444210</v>
      </c>
      <c r="AB31" s="2"/>
      <c r="AC31">
        <v>9</v>
      </c>
      <c r="AD31">
        <v>21</v>
      </c>
      <c r="AE31" s="2">
        <f t="shared" si="5"/>
        <v>3444210</v>
      </c>
    </row>
    <row r="32" spans="1:31" x14ac:dyDescent="0.25">
      <c r="A32">
        <v>9</v>
      </c>
      <c r="B32">
        <v>19</v>
      </c>
      <c r="C32">
        <v>14337</v>
      </c>
      <c r="E32">
        <v>9</v>
      </c>
      <c r="F32">
        <v>19</v>
      </c>
      <c r="G32" s="2">
        <f t="shared" si="6"/>
        <v>14337</v>
      </c>
      <c r="H32">
        <f t="shared" si="7"/>
        <v>0</v>
      </c>
      <c r="I32">
        <v>9</v>
      </c>
      <c r="J32">
        <v>19</v>
      </c>
      <c r="K32" s="2">
        <f t="shared" si="0"/>
        <v>14337</v>
      </c>
      <c r="M32">
        <v>9</v>
      </c>
      <c r="N32">
        <v>19</v>
      </c>
      <c r="O32" s="2">
        <f t="shared" si="1"/>
        <v>4772.2889227597761</v>
      </c>
      <c r="Q32">
        <v>9</v>
      </c>
      <c r="R32">
        <v>19</v>
      </c>
      <c r="S32" s="2">
        <f t="shared" si="2"/>
        <v>14337</v>
      </c>
      <c r="U32">
        <v>9</v>
      </c>
      <c r="V32">
        <v>19</v>
      </c>
      <c r="W32" s="2">
        <f t="shared" si="3"/>
        <v>14337</v>
      </c>
      <c r="X32" s="2"/>
      <c r="Y32">
        <v>9</v>
      </c>
      <c r="Z32">
        <v>19</v>
      </c>
      <c r="AA32" s="2">
        <f t="shared" si="4"/>
        <v>14337</v>
      </c>
      <c r="AB32" s="2"/>
      <c r="AC32">
        <v>9</v>
      </c>
      <c r="AD32">
        <v>19</v>
      </c>
      <c r="AE32" s="2">
        <f t="shared" si="5"/>
        <v>14337</v>
      </c>
    </row>
    <row r="33" spans="1:31" x14ac:dyDescent="0.25">
      <c r="A33">
        <v>9</v>
      </c>
      <c r="B33">
        <v>255</v>
      </c>
      <c r="C33">
        <v>544</v>
      </c>
      <c r="E33">
        <v>9</v>
      </c>
      <c r="F33">
        <v>255</v>
      </c>
      <c r="G33" s="2">
        <f t="shared" si="6"/>
        <v>544</v>
      </c>
      <c r="H33">
        <f t="shared" si="7"/>
        <v>0</v>
      </c>
      <c r="I33">
        <v>9</v>
      </c>
      <c r="J33">
        <v>255</v>
      </c>
      <c r="K33" s="2">
        <f t="shared" si="0"/>
        <v>544</v>
      </c>
      <c r="M33">
        <v>9</v>
      </c>
      <c r="N33">
        <v>255</v>
      </c>
      <c r="O33" s="2">
        <f t="shared" si="1"/>
        <v>181.07868968273127</v>
      </c>
      <c r="Q33">
        <v>9</v>
      </c>
      <c r="R33">
        <v>255</v>
      </c>
      <c r="S33" s="2">
        <f t="shared" si="2"/>
        <v>544</v>
      </c>
      <c r="U33">
        <v>9</v>
      </c>
      <c r="V33">
        <v>255</v>
      </c>
      <c r="W33" s="2">
        <f t="shared" si="3"/>
        <v>544</v>
      </c>
      <c r="X33" s="2"/>
      <c r="Y33">
        <v>9</v>
      </c>
      <c r="Z33">
        <v>255</v>
      </c>
      <c r="AA33" s="2">
        <f t="shared" si="4"/>
        <v>544</v>
      </c>
      <c r="AB33" s="2"/>
      <c r="AC33">
        <v>9</v>
      </c>
      <c r="AD33">
        <v>255</v>
      </c>
      <c r="AE33" s="2">
        <f t="shared" si="5"/>
        <v>544</v>
      </c>
    </row>
    <row r="34" spans="1:31" x14ac:dyDescent="0.25">
      <c r="A34">
        <v>10</v>
      </c>
      <c r="B34">
        <v>249</v>
      </c>
      <c r="C34">
        <v>936543</v>
      </c>
      <c r="E34">
        <v>10</v>
      </c>
      <c r="F34">
        <v>249</v>
      </c>
      <c r="G34" s="2">
        <f t="shared" si="6"/>
        <v>211332.93994074038</v>
      </c>
      <c r="H34">
        <f t="shared" si="7"/>
        <v>725210.06005925965</v>
      </c>
      <c r="I34">
        <v>10</v>
      </c>
      <c r="J34">
        <v>249</v>
      </c>
      <c r="K34" s="2">
        <f t="shared" si="0"/>
        <v>936543</v>
      </c>
      <c r="M34">
        <v>10</v>
      </c>
      <c r="N34">
        <v>249</v>
      </c>
      <c r="O34" s="2">
        <f t="shared" si="1"/>
        <v>936543</v>
      </c>
      <c r="Q34">
        <v>10</v>
      </c>
      <c r="R34">
        <v>249</v>
      </c>
      <c r="S34" s="2">
        <f t="shared" si="2"/>
        <v>936543</v>
      </c>
      <c r="U34">
        <v>10</v>
      </c>
      <c r="V34">
        <v>249</v>
      </c>
      <c r="W34" s="2">
        <f t="shared" si="3"/>
        <v>936543</v>
      </c>
      <c r="X34" s="2"/>
      <c r="Y34">
        <v>10</v>
      </c>
      <c r="Z34">
        <v>249</v>
      </c>
      <c r="AA34" s="2">
        <f t="shared" si="4"/>
        <v>936543</v>
      </c>
      <c r="AB34" s="2"/>
      <c r="AC34">
        <v>10</v>
      </c>
      <c r="AD34">
        <v>249</v>
      </c>
      <c r="AE34" s="2">
        <f t="shared" si="5"/>
        <v>936543</v>
      </c>
    </row>
    <row r="35" spans="1:31" x14ac:dyDescent="0.25">
      <c r="A35">
        <v>10</v>
      </c>
      <c r="B35">
        <v>237</v>
      </c>
      <c r="C35">
        <v>1339904</v>
      </c>
      <c r="E35">
        <v>10</v>
      </c>
      <c r="F35">
        <v>237</v>
      </c>
      <c r="G35" s="2">
        <f t="shared" si="6"/>
        <v>302352.21613781515</v>
      </c>
      <c r="H35">
        <f t="shared" si="7"/>
        <v>1037551.7838621848</v>
      </c>
      <c r="I35">
        <v>10</v>
      </c>
      <c r="J35">
        <v>237</v>
      </c>
      <c r="K35" s="2">
        <f t="shared" si="0"/>
        <v>1339904</v>
      </c>
      <c r="M35">
        <v>10</v>
      </c>
      <c r="N35">
        <v>237</v>
      </c>
      <c r="O35" s="2">
        <f t="shared" si="1"/>
        <v>1339904</v>
      </c>
      <c r="Q35">
        <v>10</v>
      </c>
      <c r="R35">
        <v>237</v>
      </c>
      <c r="S35" s="2">
        <f t="shared" si="2"/>
        <v>1339904</v>
      </c>
      <c r="U35">
        <v>10</v>
      </c>
      <c r="V35">
        <v>237</v>
      </c>
      <c r="W35" s="2">
        <f t="shared" si="3"/>
        <v>1339904</v>
      </c>
      <c r="X35" s="2"/>
      <c r="Y35">
        <v>10</v>
      </c>
      <c r="Z35">
        <v>237</v>
      </c>
      <c r="AA35" s="2">
        <f t="shared" si="4"/>
        <v>1339904</v>
      </c>
      <c r="AB35" s="2"/>
      <c r="AC35">
        <v>10</v>
      </c>
      <c r="AD35">
        <v>237</v>
      </c>
      <c r="AE35" s="2">
        <f t="shared" si="5"/>
        <v>1339904</v>
      </c>
    </row>
    <row r="36" spans="1:31" x14ac:dyDescent="0.25">
      <c r="A36">
        <v>10</v>
      </c>
      <c r="B36">
        <v>236</v>
      </c>
      <c r="C36">
        <v>4875</v>
      </c>
      <c r="E36">
        <v>10</v>
      </c>
      <c r="F36">
        <v>236</v>
      </c>
      <c r="G36" s="2">
        <f t="shared" si="6"/>
        <v>1100.054223042732</v>
      </c>
      <c r="H36">
        <f t="shared" si="7"/>
        <v>3774.9457769572682</v>
      </c>
      <c r="I36">
        <v>10</v>
      </c>
      <c r="J36">
        <v>236</v>
      </c>
      <c r="K36" s="2">
        <f t="shared" si="0"/>
        <v>4875</v>
      </c>
      <c r="M36">
        <v>10</v>
      </c>
      <c r="N36">
        <v>236</v>
      </c>
      <c r="O36" s="2">
        <f t="shared" si="1"/>
        <v>4875</v>
      </c>
      <c r="Q36">
        <v>10</v>
      </c>
      <c r="R36">
        <v>236</v>
      </c>
      <c r="S36" s="2">
        <f t="shared" si="2"/>
        <v>4875</v>
      </c>
      <c r="U36">
        <v>10</v>
      </c>
      <c r="V36">
        <v>236</v>
      </c>
      <c r="W36" s="2">
        <f t="shared" si="3"/>
        <v>4875</v>
      </c>
      <c r="X36" s="2"/>
      <c r="Y36">
        <v>10</v>
      </c>
      <c r="Z36">
        <v>236</v>
      </c>
      <c r="AA36" s="2">
        <f t="shared" si="4"/>
        <v>4875</v>
      </c>
      <c r="AB36" s="2"/>
      <c r="AC36">
        <v>10</v>
      </c>
      <c r="AD36">
        <v>236</v>
      </c>
      <c r="AE36" s="2">
        <f t="shared" si="5"/>
        <v>4875</v>
      </c>
    </row>
    <row r="37" spans="1:31" x14ac:dyDescent="0.25">
      <c r="A37">
        <v>10</v>
      </c>
      <c r="B37">
        <v>215</v>
      </c>
      <c r="C37">
        <v>186751</v>
      </c>
      <c r="E37">
        <v>10</v>
      </c>
      <c r="F37">
        <v>215</v>
      </c>
      <c r="G37" s="2">
        <f t="shared" si="6"/>
        <v>42140.76435024682</v>
      </c>
      <c r="H37">
        <f t="shared" si="7"/>
        <v>144610.23564975319</v>
      </c>
      <c r="I37">
        <v>10</v>
      </c>
      <c r="J37">
        <v>215</v>
      </c>
      <c r="K37" s="2">
        <f t="shared" si="0"/>
        <v>186751</v>
      </c>
      <c r="M37">
        <v>10</v>
      </c>
      <c r="N37">
        <v>215</v>
      </c>
      <c r="O37" s="2">
        <f t="shared" si="1"/>
        <v>186751</v>
      </c>
      <c r="Q37">
        <v>10</v>
      </c>
      <c r="R37">
        <v>215</v>
      </c>
      <c r="S37" s="2">
        <f t="shared" si="2"/>
        <v>186751</v>
      </c>
      <c r="U37">
        <v>10</v>
      </c>
      <c r="V37">
        <v>215</v>
      </c>
      <c r="W37" s="2">
        <f t="shared" si="3"/>
        <v>186751</v>
      </c>
      <c r="X37" s="2"/>
      <c r="Y37">
        <v>10</v>
      </c>
      <c r="Z37">
        <v>215</v>
      </c>
      <c r="AA37" s="2">
        <f t="shared" si="4"/>
        <v>186751</v>
      </c>
      <c r="AB37" s="2"/>
      <c r="AC37">
        <v>10</v>
      </c>
      <c r="AD37">
        <v>215</v>
      </c>
      <c r="AE37" s="2">
        <f t="shared" si="5"/>
        <v>186751</v>
      </c>
    </row>
    <row r="38" spans="1:31" x14ac:dyDescent="0.25">
      <c r="A38">
        <v>10</v>
      </c>
      <c r="B38">
        <v>225</v>
      </c>
      <c r="C38">
        <v>285330</v>
      </c>
      <c r="E38">
        <v>10</v>
      </c>
      <c r="F38">
        <v>225</v>
      </c>
      <c r="G38" s="2">
        <f t="shared" si="6"/>
        <v>64385.327479134918</v>
      </c>
      <c r="H38">
        <f t="shared" si="7"/>
        <v>220944.67252086508</v>
      </c>
      <c r="I38">
        <v>10</v>
      </c>
      <c r="J38">
        <v>225</v>
      </c>
      <c r="K38" s="2">
        <f t="shared" si="0"/>
        <v>285330</v>
      </c>
      <c r="M38">
        <v>10</v>
      </c>
      <c r="N38">
        <v>225</v>
      </c>
      <c r="O38" s="2">
        <f t="shared" si="1"/>
        <v>285330</v>
      </c>
      <c r="Q38">
        <v>10</v>
      </c>
      <c r="R38">
        <v>225</v>
      </c>
      <c r="S38" s="2">
        <f t="shared" si="2"/>
        <v>285330</v>
      </c>
      <c r="U38">
        <v>10</v>
      </c>
      <c r="V38">
        <v>225</v>
      </c>
      <c r="W38" s="2">
        <f t="shared" si="3"/>
        <v>285330</v>
      </c>
      <c r="X38" s="2"/>
      <c r="Y38">
        <v>10</v>
      </c>
      <c r="Z38">
        <v>225</v>
      </c>
      <c r="AA38" s="2">
        <f t="shared" si="4"/>
        <v>285330</v>
      </c>
      <c r="AB38" s="2"/>
      <c r="AC38">
        <v>10</v>
      </c>
      <c r="AD38">
        <v>225</v>
      </c>
      <c r="AE38" s="2">
        <f t="shared" si="5"/>
        <v>285330</v>
      </c>
    </row>
    <row r="39" spans="1:31" x14ac:dyDescent="0.25">
      <c r="A39">
        <v>10</v>
      </c>
      <c r="B39">
        <v>216</v>
      </c>
      <c r="C39">
        <v>478288</v>
      </c>
      <c r="E39">
        <v>10</v>
      </c>
      <c r="F39">
        <v>216</v>
      </c>
      <c r="G39" s="2">
        <f t="shared" si="6"/>
        <v>107926.714713982</v>
      </c>
      <c r="H39">
        <f t="shared" si="7"/>
        <v>370361.28528601798</v>
      </c>
      <c r="I39">
        <v>10</v>
      </c>
      <c r="J39">
        <v>216</v>
      </c>
      <c r="K39" s="2">
        <f t="shared" si="0"/>
        <v>478288</v>
      </c>
      <c r="M39">
        <v>10</v>
      </c>
      <c r="N39">
        <v>216</v>
      </c>
      <c r="O39" s="2">
        <f t="shared" si="1"/>
        <v>478288</v>
      </c>
      <c r="Q39">
        <v>10</v>
      </c>
      <c r="R39">
        <v>216</v>
      </c>
      <c r="S39" s="2">
        <f t="shared" si="2"/>
        <v>478288</v>
      </c>
      <c r="U39">
        <v>10</v>
      </c>
      <c r="V39">
        <v>216</v>
      </c>
      <c r="W39" s="2">
        <f t="shared" si="3"/>
        <v>478288</v>
      </c>
      <c r="X39" s="2"/>
      <c r="Y39">
        <v>10</v>
      </c>
      <c r="Z39">
        <v>216</v>
      </c>
      <c r="AA39" s="2">
        <f t="shared" si="4"/>
        <v>478288</v>
      </c>
      <c r="AB39" s="2"/>
      <c r="AC39">
        <v>10</v>
      </c>
      <c r="AD39">
        <v>216</v>
      </c>
      <c r="AE39" s="2">
        <f t="shared" si="5"/>
        <v>478288</v>
      </c>
    </row>
    <row r="40" spans="1:31" x14ac:dyDescent="0.25">
      <c r="A40">
        <v>10</v>
      </c>
      <c r="B40">
        <v>206</v>
      </c>
      <c r="C40">
        <v>627151</v>
      </c>
      <c r="E40">
        <v>10</v>
      </c>
      <c r="F40">
        <v>206</v>
      </c>
      <c r="G40" s="2">
        <f t="shared" si="6"/>
        <v>141517.97046881486</v>
      </c>
      <c r="H40">
        <f t="shared" si="7"/>
        <v>485633.02953118517</v>
      </c>
      <c r="I40">
        <v>10</v>
      </c>
      <c r="J40">
        <v>206</v>
      </c>
      <c r="K40" s="2">
        <f t="shared" si="0"/>
        <v>627151</v>
      </c>
      <c r="M40">
        <v>10</v>
      </c>
      <c r="N40">
        <v>206</v>
      </c>
      <c r="O40" s="2">
        <f t="shared" si="1"/>
        <v>627151</v>
      </c>
      <c r="Q40">
        <v>10</v>
      </c>
      <c r="R40">
        <v>206</v>
      </c>
      <c r="S40" s="2">
        <f t="shared" si="2"/>
        <v>627151</v>
      </c>
      <c r="U40">
        <v>10</v>
      </c>
      <c r="V40">
        <v>206</v>
      </c>
      <c r="W40" s="2">
        <f t="shared" si="3"/>
        <v>627151</v>
      </c>
      <c r="X40" s="2"/>
      <c r="Y40">
        <v>10</v>
      </c>
      <c r="Z40">
        <v>206</v>
      </c>
      <c r="AA40" s="2">
        <f t="shared" si="4"/>
        <v>627151</v>
      </c>
      <c r="AB40" s="2"/>
      <c r="AC40">
        <v>10</v>
      </c>
      <c r="AD40">
        <v>206</v>
      </c>
      <c r="AE40" s="2">
        <f t="shared" si="5"/>
        <v>627151</v>
      </c>
    </row>
    <row r="41" spans="1:31" x14ac:dyDescent="0.25">
      <c r="A41">
        <v>10</v>
      </c>
      <c r="B41">
        <v>38</v>
      </c>
      <c r="C41">
        <v>122129</v>
      </c>
      <c r="E41">
        <v>10</v>
      </c>
      <c r="F41">
        <v>38</v>
      </c>
      <c r="G41" s="2">
        <f t="shared" si="6"/>
        <v>27558.671221740682</v>
      </c>
      <c r="H41">
        <f t="shared" si="7"/>
        <v>94570.328778259311</v>
      </c>
      <c r="I41">
        <v>10</v>
      </c>
      <c r="J41">
        <v>38</v>
      </c>
      <c r="K41" s="2">
        <f t="shared" si="0"/>
        <v>122129</v>
      </c>
      <c r="M41">
        <v>10</v>
      </c>
      <c r="N41">
        <v>38</v>
      </c>
      <c r="O41" s="2">
        <f t="shared" si="1"/>
        <v>122129</v>
      </c>
      <c r="Q41">
        <v>10</v>
      </c>
      <c r="R41">
        <v>38</v>
      </c>
      <c r="S41" s="2">
        <f t="shared" si="2"/>
        <v>122129</v>
      </c>
      <c r="U41">
        <v>10</v>
      </c>
      <c r="V41">
        <v>38</v>
      </c>
      <c r="W41" s="2">
        <f t="shared" si="3"/>
        <v>122129</v>
      </c>
      <c r="X41" s="2"/>
      <c r="Y41">
        <v>10</v>
      </c>
      <c r="Z41">
        <v>38</v>
      </c>
      <c r="AA41" s="2">
        <f t="shared" si="4"/>
        <v>122129</v>
      </c>
      <c r="AB41" s="2"/>
      <c r="AC41">
        <v>10</v>
      </c>
      <c r="AD41">
        <v>38</v>
      </c>
      <c r="AE41" s="2">
        <f t="shared" si="5"/>
        <v>122129</v>
      </c>
    </row>
    <row r="42" spans="1:31" x14ac:dyDescent="0.25">
      <c r="A42">
        <v>10</v>
      </c>
      <c r="B42">
        <v>202</v>
      </c>
      <c r="C42">
        <v>80993</v>
      </c>
      <c r="E42">
        <v>10</v>
      </c>
      <c r="F42">
        <v>202</v>
      </c>
      <c r="G42" s="2">
        <f t="shared" si="6"/>
        <v>18276.244448594873</v>
      </c>
      <c r="H42">
        <f t="shared" si="7"/>
        <v>62716.755551405127</v>
      </c>
      <c r="I42">
        <v>10</v>
      </c>
      <c r="J42">
        <v>202</v>
      </c>
      <c r="K42" s="2">
        <f t="shared" si="0"/>
        <v>80993</v>
      </c>
      <c r="M42">
        <v>10</v>
      </c>
      <c r="N42">
        <v>202</v>
      </c>
      <c r="O42" s="2">
        <f t="shared" si="1"/>
        <v>80993</v>
      </c>
      <c r="Q42">
        <v>10</v>
      </c>
      <c r="R42">
        <v>202</v>
      </c>
      <c r="S42" s="2">
        <f t="shared" si="2"/>
        <v>80993</v>
      </c>
      <c r="U42">
        <v>10</v>
      </c>
      <c r="V42">
        <v>202</v>
      </c>
      <c r="W42" s="2">
        <f t="shared" si="3"/>
        <v>80993</v>
      </c>
      <c r="X42" s="2"/>
      <c r="Y42">
        <v>10</v>
      </c>
      <c r="Z42">
        <v>202</v>
      </c>
      <c r="AA42" s="2">
        <f t="shared" si="4"/>
        <v>80993</v>
      </c>
      <c r="AB42" s="2"/>
      <c r="AC42">
        <v>10</v>
      </c>
      <c r="AD42">
        <v>202</v>
      </c>
      <c r="AE42" s="2">
        <f t="shared" si="5"/>
        <v>80993</v>
      </c>
    </row>
    <row r="43" spans="1:31" x14ac:dyDescent="0.25">
      <c r="A43">
        <v>10</v>
      </c>
      <c r="B43">
        <v>25</v>
      </c>
      <c r="C43">
        <v>14344</v>
      </c>
      <c r="E43">
        <v>10</v>
      </c>
      <c r="F43">
        <v>25</v>
      </c>
      <c r="G43" s="2">
        <f t="shared" si="6"/>
        <v>3236.7544154512716</v>
      </c>
      <c r="H43">
        <f t="shared" si="7"/>
        <v>11107.245584548727</v>
      </c>
      <c r="I43">
        <v>10</v>
      </c>
      <c r="J43">
        <v>25</v>
      </c>
      <c r="K43" s="2">
        <f t="shared" si="0"/>
        <v>14344</v>
      </c>
      <c r="M43">
        <v>10</v>
      </c>
      <c r="N43">
        <v>25</v>
      </c>
      <c r="O43" s="2">
        <f t="shared" si="1"/>
        <v>14344</v>
      </c>
      <c r="Q43">
        <v>10</v>
      </c>
      <c r="R43">
        <v>25</v>
      </c>
      <c r="S43" s="2">
        <f t="shared" si="2"/>
        <v>14344</v>
      </c>
      <c r="U43">
        <v>10</v>
      </c>
      <c r="V43">
        <v>25</v>
      </c>
      <c r="W43" s="2">
        <f t="shared" si="3"/>
        <v>14344</v>
      </c>
      <c r="X43" s="2"/>
      <c r="Y43">
        <v>10</v>
      </c>
      <c r="Z43">
        <v>25</v>
      </c>
      <c r="AA43" s="2">
        <f t="shared" si="4"/>
        <v>14344</v>
      </c>
      <c r="AB43" s="2"/>
      <c r="AC43">
        <v>10</v>
      </c>
      <c r="AD43">
        <v>25</v>
      </c>
      <c r="AE43" s="2">
        <f t="shared" si="5"/>
        <v>14344</v>
      </c>
    </row>
    <row r="44" spans="1:31" x14ac:dyDescent="0.25">
      <c r="A44">
        <v>10</v>
      </c>
      <c r="B44">
        <v>194</v>
      </c>
      <c r="C44">
        <v>121009</v>
      </c>
      <c r="E44">
        <v>10</v>
      </c>
      <c r="F44">
        <v>194</v>
      </c>
      <c r="G44" s="2">
        <f t="shared" si="6"/>
        <v>27305.940815626247</v>
      </c>
      <c r="H44">
        <f t="shared" si="7"/>
        <v>93703.059184373749</v>
      </c>
      <c r="I44">
        <v>10</v>
      </c>
      <c r="J44">
        <v>194</v>
      </c>
      <c r="K44" s="2">
        <f t="shared" si="0"/>
        <v>121009</v>
      </c>
      <c r="M44">
        <v>10</v>
      </c>
      <c r="N44">
        <v>194</v>
      </c>
      <c r="O44" s="2">
        <f t="shared" si="1"/>
        <v>121009</v>
      </c>
      <c r="Q44">
        <v>10</v>
      </c>
      <c r="R44">
        <v>194</v>
      </c>
      <c r="S44" s="2">
        <f t="shared" si="2"/>
        <v>121009</v>
      </c>
      <c r="U44">
        <v>10</v>
      </c>
      <c r="V44">
        <v>194</v>
      </c>
      <c r="W44" s="2">
        <f t="shared" si="3"/>
        <v>121009</v>
      </c>
      <c r="X44" s="2"/>
      <c r="Y44">
        <v>10</v>
      </c>
      <c r="Z44">
        <v>194</v>
      </c>
      <c r="AA44" s="2">
        <f t="shared" si="4"/>
        <v>121009</v>
      </c>
      <c r="AB44" s="2"/>
      <c r="AC44">
        <v>10</v>
      </c>
      <c r="AD44">
        <v>194</v>
      </c>
      <c r="AE44" s="2">
        <f t="shared" si="5"/>
        <v>121009</v>
      </c>
    </row>
    <row r="45" spans="1:31" x14ac:dyDescent="0.25">
      <c r="A45">
        <v>10</v>
      </c>
      <c r="B45">
        <v>117</v>
      </c>
      <c r="C45">
        <v>956792</v>
      </c>
      <c r="E45">
        <v>10</v>
      </c>
      <c r="F45">
        <v>117</v>
      </c>
      <c r="G45" s="2">
        <f t="shared" si="6"/>
        <v>215902.17029200034</v>
      </c>
      <c r="H45">
        <f t="shared" si="7"/>
        <v>740889.82970799971</v>
      </c>
      <c r="I45">
        <v>10</v>
      </c>
      <c r="J45">
        <v>117</v>
      </c>
      <c r="K45" s="2">
        <f t="shared" si="0"/>
        <v>956792</v>
      </c>
      <c r="M45">
        <v>10</v>
      </c>
      <c r="N45">
        <v>117</v>
      </c>
      <c r="O45" s="2">
        <f t="shared" si="1"/>
        <v>956792</v>
      </c>
      <c r="Q45">
        <v>10</v>
      </c>
      <c r="R45">
        <v>117</v>
      </c>
      <c r="S45" s="2">
        <f t="shared" si="2"/>
        <v>956792</v>
      </c>
      <c r="U45">
        <v>10</v>
      </c>
      <c r="V45">
        <v>117</v>
      </c>
      <c r="W45" s="2">
        <f t="shared" si="3"/>
        <v>956792</v>
      </c>
      <c r="X45" s="2"/>
      <c r="Y45">
        <v>10</v>
      </c>
      <c r="Z45">
        <v>117</v>
      </c>
      <c r="AA45" s="2">
        <f t="shared" si="4"/>
        <v>956792</v>
      </c>
      <c r="AB45" s="2"/>
      <c r="AC45">
        <v>10</v>
      </c>
      <c r="AD45">
        <v>117</v>
      </c>
      <c r="AE45" s="2">
        <f t="shared" si="5"/>
        <v>956792</v>
      </c>
    </row>
    <row r="46" spans="1:31" x14ac:dyDescent="0.25">
      <c r="A46">
        <v>10</v>
      </c>
      <c r="B46">
        <v>171</v>
      </c>
      <c r="C46">
        <v>158346</v>
      </c>
      <c r="E46">
        <v>10</v>
      </c>
      <c r="F46">
        <v>171</v>
      </c>
      <c r="G46" s="2">
        <f t="shared" si="6"/>
        <v>35731.115077317838</v>
      </c>
      <c r="H46">
        <f t="shared" si="7"/>
        <v>122614.88492268216</v>
      </c>
      <c r="I46">
        <v>10</v>
      </c>
      <c r="J46">
        <v>171</v>
      </c>
      <c r="K46" s="2">
        <f t="shared" si="0"/>
        <v>158346</v>
      </c>
      <c r="M46">
        <v>10</v>
      </c>
      <c r="N46">
        <v>171</v>
      </c>
      <c r="O46" s="2">
        <f t="shared" si="1"/>
        <v>158346</v>
      </c>
      <c r="Q46">
        <v>10</v>
      </c>
      <c r="R46">
        <v>171</v>
      </c>
      <c r="S46" s="2">
        <f t="shared" si="2"/>
        <v>158346</v>
      </c>
      <c r="U46">
        <v>10</v>
      </c>
      <c r="V46">
        <v>171</v>
      </c>
      <c r="W46" s="2">
        <f t="shared" si="3"/>
        <v>158346</v>
      </c>
      <c r="X46" s="2"/>
      <c r="Y46">
        <v>10</v>
      </c>
      <c r="Z46">
        <v>171</v>
      </c>
      <c r="AA46" s="2">
        <f t="shared" si="4"/>
        <v>158346</v>
      </c>
      <c r="AB46" s="2"/>
      <c r="AC46">
        <v>10</v>
      </c>
      <c r="AD46">
        <v>171</v>
      </c>
      <c r="AE46" s="2">
        <f t="shared" si="5"/>
        <v>158346</v>
      </c>
    </row>
    <row r="47" spans="1:31" x14ac:dyDescent="0.25">
      <c r="A47">
        <v>10</v>
      </c>
      <c r="B47">
        <v>165</v>
      </c>
      <c r="C47">
        <v>338</v>
      </c>
      <c r="E47">
        <v>10</v>
      </c>
      <c r="F47">
        <v>165</v>
      </c>
      <c r="G47" s="2">
        <f t="shared" si="6"/>
        <v>76.270426130962761</v>
      </c>
      <c r="H47">
        <f t="shared" si="7"/>
        <v>261.72957386903727</v>
      </c>
      <c r="I47">
        <v>10</v>
      </c>
      <c r="J47">
        <v>165</v>
      </c>
      <c r="K47" s="2">
        <f t="shared" si="0"/>
        <v>338</v>
      </c>
      <c r="M47">
        <v>10</v>
      </c>
      <c r="N47">
        <v>165</v>
      </c>
      <c r="O47" s="2">
        <f t="shared" si="1"/>
        <v>338</v>
      </c>
      <c r="Q47">
        <v>10</v>
      </c>
      <c r="R47">
        <v>165</v>
      </c>
      <c r="S47" s="2">
        <f t="shared" si="2"/>
        <v>338</v>
      </c>
      <c r="U47">
        <v>10</v>
      </c>
      <c r="V47">
        <v>165</v>
      </c>
      <c r="W47" s="2">
        <f t="shared" si="3"/>
        <v>338</v>
      </c>
      <c r="X47" s="2"/>
      <c r="Y47">
        <v>10</v>
      </c>
      <c r="Z47">
        <v>165</v>
      </c>
      <c r="AA47" s="2">
        <f t="shared" si="4"/>
        <v>338</v>
      </c>
      <c r="AB47" s="2"/>
      <c r="AC47">
        <v>10</v>
      </c>
      <c r="AD47">
        <v>165</v>
      </c>
      <c r="AE47" s="2">
        <f t="shared" si="5"/>
        <v>338</v>
      </c>
    </row>
    <row r="48" spans="1:31" x14ac:dyDescent="0.25">
      <c r="A48">
        <v>10</v>
      </c>
      <c r="B48">
        <v>221</v>
      </c>
      <c r="C48">
        <v>148548</v>
      </c>
      <c r="E48">
        <v>10</v>
      </c>
      <c r="F48">
        <v>221</v>
      </c>
      <c r="G48" s="2">
        <f t="shared" si="6"/>
        <v>33520.175328113182</v>
      </c>
      <c r="H48">
        <f t="shared" si="7"/>
        <v>115027.82467188682</v>
      </c>
      <c r="I48">
        <v>10</v>
      </c>
      <c r="J48">
        <v>221</v>
      </c>
      <c r="K48" s="2">
        <f t="shared" si="0"/>
        <v>148548</v>
      </c>
      <c r="M48">
        <v>10</v>
      </c>
      <c r="N48">
        <v>221</v>
      </c>
      <c r="O48" s="2">
        <f t="shared" si="1"/>
        <v>148548</v>
      </c>
      <c r="Q48">
        <v>10</v>
      </c>
      <c r="R48">
        <v>221</v>
      </c>
      <c r="S48" s="2">
        <f t="shared" si="2"/>
        <v>148548</v>
      </c>
      <c r="U48">
        <v>10</v>
      </c>
      <c r="V48">
        <v>221</v>
      </c>
      <c r="W48" s="2">
        <f t="shared" si="3"/>
        <v>148548</v>
      </c>
      <c r="X48" s="2"/>
      <c r="Y48">
        <v>10</v>
      </c>
      <c r="Z48">
        <v>221</v>
      </c>
      <c r="AA48" s="2">
        <f t="shared" si="4"/>
        <v>148548</v>
      </c>
      <c r="AB48" s="2"/>
      <c r="AC48">
        <v>10</v>
      </c>
      <c r="AD48">
        <v>221</v>
      </c>
      <c r="AE48" s="2">
        <f t="shared" si="5"/>
        <v>148548</v>
      </c>
    </row>
    <row r="49" spans="1:31" x14ac:dyDescent="0.25">
      <c r="A49">
        <v>10</v>
      </c>
      <c r="B49">
        <v>159</v>
      </c>
      <c r="C49">
        <v>355</v>
      </c>
      <c r="E49">
        <v>10</v>
      </c>
      <c r="F49">
        <v>159</v>
      </c>
      <c r="G49" s="2">
        <f t="shared" si="6"/>
        <v>80.106512652342545</v>
      </c>
      <c r="H49">
        <f t="shared" si="7"/>
        <v>274.89348734765747</v>
      </c>
      <c r="I49">
        <v>10</v>
      </c>
      <c r="J49">
        <v>159</v>
      </c>
      <c r="K49" s="2">
        <f t="shared" si="0"/>
        <v>355</v>
      </c>
      <c r="M49">
        <v>10</v>
      </c>
      <c r="N49">
        <v>159</v>
      </c>
      <c r="O49" s="2">
        <f t="shared" si="1"/>
        <v>355</v>
      </c>
      <c r="Q49">
        <v>10</v>
      </c>
      <c r="R49">
        <v>159</v>
      </c>
      <c r="S49" s="2">
        <f t="shared" si="2"/>
        <v>355</v>
      </c>
      <c r="U49">
        <v>10</v>
      </c>
      <c r="V49">
        <v>159</v>
      </c>
      <c r="W49" s="2">
        <f t="shared" si="3"/>
        <v>355</v>
      </c>
      <c r="X49" s="2"/>
      <c r="Y49">
        <v>10</v>
      </c>
      <c r="Z49">
        <v>159</v>
      </c>
      <c r="AA49" s="2">
        <f t="shared" si="4"/>
        <v>355</v>
      </c>
      <c r="AB49" s="2"/>
      <c r="AC49">
        <v>10</v>
      </c>
      <c r="AD49">
        <v>159</v>
      </c>
      <c r="AE49" s="2">
        <f t="shared" si="5"/>
        <v>355</v>
      </c>
    </row>
    <row r="50" spans="1:31" x14ac:dyDescent="0.25">
      <c r="A50">
        <v>10</v>
      </c>
      <c r="B50">
        <v>156</v>
      </c>
      <c r="C50">
        <v>286793</v>
      </c>
      <c r="E50">
        <v>10</v>
      </c>
      <c r="F50">
        <v>156</v>
      </c>
      <c r="G50" s="2">
        <f t="shared" si="6"/>
        <v>64715.456572121897</v>
      </c>
      <c r="H50">
        <f t="shared" si="7"/>
        <v>222077.54342787812</v>
      </c>
      <c r="I50">
        <v>10</v>
      </c>
      <c r="J50">
        <v>156</v>
      </c>
      <c r="K50" s="2">
        <f t="shared" si="0"/>
        <v>286793</v>
      </c>
      <c r="M50">
        <v>10</v>
      </c>
      <c r="N50">
        <v>156</v>
      </c>
      <c r="O50" s="2">
        <f t="shared" si="1"/>
        <v>286793</v>
      </c>
      <c r="Q50">
        <v>10</v>
      </c>
      <c r="R50">
        <v>156</v>
      </c>
      <c r="S50" s="2">
        <f t="shared" si="2"/>
        <v>286793</v>
      </c>
      <c r="U50">
        <v>10</v>
      </c>
      <c r="V50">
        <v>156</v>
      </c>
      <c r="W50" s="2">
        <f t="shared" si="3"/>
        <v>286793</v>
      </c>
      <c r="X50" s="2"/>
      <c r="Y50">
        <v>10</v>
      </c>
      <c r="Z50">
        <v>156</v>
      </c>
      <c r="AA50" s="2">
        <f t="shared" si="4"/>
        <v>286793</v>
      </c>
      <c r="AB50" s="2"/>
      <c r="AC50">
        <v>10</v>
      </c>
      <c r="AD50">
        <v>156</v>
      </c>
      <c r="AE50" s="2">
        <f t="shared" si="5"/>
        <v>286793</v>
      </c>
    </row>
    <row r="51" spans="1:31" x14ac:dyDescent="0.25">
      <c r="A51">
        <v>10</v>
      </c>
      <c r="B51">
        <v>153</v>
      </c>
      <c r="C51">
        <v>31711</v>
      </c>
      <c r="E51">
        <v>10</v>
      </c>
      <c r="F51">
        <v>153</v>
      </c>
      <c r="G51" s="2">
        <f t="shared" si="6"/>
        <v>7155.6552752631951</v>
      </c>
      <c r="H51">
        <f t="shared" si="7"/>
        <v>24555.344724736806</v>
      </c>
      <c r="I51">
        <v>10</v>
      </c>
      <c r="J51">
        <v>153</v>
      </c>
      <c r="K51" s="2">
        <f t="shared" si="0"/>
        <v>31711</v>
      </c>
      <c r="M51">
        <v>10</v>
      </c>
      <c r="N51">
        <v>153</v>
      </c>
      <c r="O51" s="2">
        <f t="shared" si="1"/>
        <v>31711</v>
      </c>
      <c r="Q51">
        <v>10</v>
      </c>
      <c r="R51">
        <v>153</v>
      </c>
      <c r="S51" s="2">
        <f t="shared" si="2"/>
        <v>31711</v>
      </c>
      <c r="U51">
        <v>10</v>
      </c>
      <c r="V51">
        <v>153</v>
      </c>
      <c r="W51" s="2">
        <f t="shared" si="3"/>
        <v>31711</v>
      </c>
      <c r="X51" s="2"/>
      <c r="Y51">
        <v>10</v>
      </c>
      <c r="Z51">
        <v>153</v>
      </c>
      <c r="AA51" s="2">
        <f t="shared" si="4"/>
        <v>31711</v>
      </c>
      <c r="AB51" s="2"/>
      <c r="AC51">
        <v>10</v>
      </c>
      <c r="AD51">
        <v>153</v>
      </c>
      <c r="AE51" s="2">
        <f t="shared" si="5"/>
        <v>31711</v>
      </c>
    </row>
    <row r="52" spans="1:31" x14ac:dyDescent="0.25">
      <c r="A52">
        <v>10</v>
      </c>
      <c r="B52">
        <v>28</v>
      </c>
      <c r="C52">
        <v>205036</v>
      </c>
      <c r="E52">
        <v>10</v>
      </c>
      <c r="F52">
        <v>28</v>
      </c>
      <c r="G52" s="2">
        <f t="shared" si="6"/>
        <v>46266.813882213253</v>
      </c>
      <c r="H52">
        <f t="shared" si="7"/>
        <v>158769.18611778674</v>
      </c>
      <c r="I52">
        <v>10</v>
      </c>
      <c r="J52">
        <v>28</v>
      </c>
      <c r="K52" s="2">
        <f t="shared" si="0"/>
        <v>205036</v>
      </c>
      <c r="M52">
        <v>10</v>
      </c>
      <c r="N52">
        <v>28</v>
      </c>
      <c r="O52" s="2">
        <f t="shared" si="1"/>
        <v>205036</v>
      </c>
      <c r="Q52">
        <v>10</v>
      </c>
      <c r="R52">
        <v>28</v>
      </c>
      <c r="S52" s="2">
        <f t="shared" si="2"/>
        <v>205036</v>
      </c>
      <c r="U52">
        <v>10</v>
      </c>
      <c r="V52">
        <v>28</v>
      </c>
      <c r="W52" s="2">
        <f t="shared" si="3"/>
        <v>205036</v>
      </c>
      <c r="X52" s="2"/>
      <c r="Y52">
        <v>10</v>
      </c>
      <c r="Z52">
        <v>28</v>
      </c>
      <c r="AA52" s="2">
        <f t="shared" si="4"/>
        <v>205036</v>
      </c>
      <c r="AB52" s="2"/>
      <c r="AC52">
        <v>10</v>
      </c>
      <c r="AD52">
        <v>28</v>
      </c>
      <c r="AE52" s="2">
        <f t="shared" si="5"/>
        <v>205036</v>
      </c>
    </row>
    <row r="53" spans="1:31" x14ac:dyDescent="0.25">
      <c r="A53">
        <v>10</v>
      </c>
      <c r="B53">
        <v>144</v>
      </c>
      <c r="C53">
        <v>115355</v>
      </c>
      <c r="E53">
        <v>10</v>
      </c>
      <c r="F53">
        <v>144</v>
      </c>
      <c r="G53" s="2">
        <f t="shared" si="6"/>
        <v>26030.103569044997</v>
      </c>
      <c r="H53">
        <f t="shared" si="7"/>
        <v>89324.896430955007</v>
      </c>
      <c r="I53">
        <v>10</v>
      </c>
      <c r="J53">
        <v>144</v>
      </c>
      <c r="K53" s="2">
        <f t="shared" si="0"/>
        <v>115355</v>
      </c>
      <c r="M53">
        <v>10</v>
      </c>
      <c r="N53">
        <v>144</v>
      </c>
      <c r="O53" s="2">
        <f t="shared" si="1"/>
        <v>115355</v>
      </c>
      <c r="Q53">
        <v>10</v>
      </c>
      <c r="R53">
        <v>144</v>
      </c>
      <c r="S53" s="2">
        <f t="shared" si="2"/>
        <v>115355</v>
      </c>
      <c r="U53">
        <v>10</v>
      </c>
      <c r="V53">
        <v>144</v>
      </c>
      <c r="W53" s="2">
        <f t="shared" si="3"/>
        <v>115355</v>
      </c>
      <c r="X53" s="2"/>
      <c r="Y53">
        <v>10</v>
      </c>
      <c r="Z53">
        <v>144</v>
      </c>
      <c r="AA53" s="2">
        <f t="shared" si="4"/>
        <v>115355</v>
      </c>
      <c r="AB53" s="2"/>
      <c r="AC53">
        <v>10</v>
      </c>
      <c r="AD53">
        <v>144</v>
      </c>
      <c r="AE53" s="2">
        <f t="shared" si="5"/>
        <v>115355</v>
      </c>
    </row>
    <row r="54" spans="1:31" x14ac:dyDescent="0.25">
      <c r="A54">
        <v>10</v>
      </c>
      <c r="B54">
        <v>143</v>
      </c>
      <c r="C54">
        <v>44300</v>
      </c>
      <c r="E54">
        <v>10</v>
      </c>
      <c r="F54">
        <v>143</v>
      </c>
      <c r="G54" s="2">
        <f t="shared" si="6"/>
        <v>9996.390170419083</v>
      </c>
      <c r="H54">
        <f t="shared" si="7"/>
        <v>34303.609829580921</v>
      </c>
      <c r="I54">
        <v>10</v>
      </c>
      <c r="J54">
        <v>143</v>
      </c>
      <c r="K54" s="2">
        <f t="shared" si="0"/>
        <v>44300</v>
      </c>
      <c r="M54">
        <v>10</v>
      </c>
      <c r="N54">
        <v>143</v>
      </c>
      <c r="O54" s="2">
        <f t="shared" si="1"/>
        <v>44300</v>
      </c>
      <c r="Q54">
        <v>10</v>
      </c>
      <c r="R54">
        <v>143</v>
      </c>
      <c r="S54" s="2">
        <f t="shared" si="2"/>
        <v>44300</v>
      </c>
      <c r="U54">
        <v>10</v>
      </c>
      <c r="V54">
        <v>143</v>
      </c>
      <c r="W54" s="2">
        <f t="shared" si="3"/>
        <v>44300</v>
      </c>
      <c r="X54" s="2"/>
      <c r="Y54">
        <v>10</v>
      </c>
      <c r="Z54">
        <v>143</v>
      </c>
      <c r="AA54" s="2">
        <f t="shared" si="4"/>
        <v>44300</v>
      </c>
      <c r="AB54" s="2"/>
      <c r="AC54">
        <v>10</v>
      </c>
      <c r="AD54">
        <v>143</v>
      </c>
      <c r="AE54" s="2">
        <f t="shared" si="5"/>
        <v>44300</v>
      </c>
    </row>
    <row r="55" spans="1:31" x14ac:dyDescent="0.25">
      <c r="A55">
        <v>10</v>
      </c>
      <c r="B55">
        <v>137</v>
      </c>
      <c r="C55">
        <v>57360</v>
      </c>
      <c r="E55">
        <v>10</v>
      </c>
      <c r="F55">
        <v>137</v>
      </c>
      <c r="G55" s="2">
        <f t="shared" si="6"/>
        <v>12943.407227432022</v>
      </c>
      <c r="H55">
        <f t="shared" si="7"/>
        <v>44416.592772567979</v>
      </c>
      <c r="I55">
        <v>10</v>
      </c>
      <c r="J55">
        <v>137</v>
      </c>
      <c r="K55" s="2">
        <f t="shared" si="0"/>
        <v>57360</v>
      </c>
      <c r="M55">
        <v>10</v>
      </c>
      <c r="N55">
        <v>137</v>
      </c>
      <c r="O55" s="2">
        <f t="shared" si="1"/>
        <v>57360</v>
      </c>
      <c r="Q55">
        <v>10</v>
      </c>
      <c r="R55">
        <v>137</v>
      </c>
      <c r="S55" s="2">
        <f t="shared" si="2"/>
        <v>57360</v>
      </c>
      <c r="U55">
        <v>10</v>
      </c>
      <c r="V55">
        <v>137</v>
      </c>
      <c r="W55" s="2">
        <f t="shared" si="3"/>
        <v>57360</v>
      </c>
      <c r="X55" s="2"/>
      <c r="Y55">
        <v>10</v>
      </c>
      <c r="Z55">
        <v>137</v>
      </c>
      <c r="AA55" s="2">
        <f t="shared" si="4"/>
        <v>57360</v>
      </c>
      <c r="AB55" s="2"/>
      <c r="AC55">
        <v>10</v>
      </c>
      <c r="AD55">
        <v>137</v>
      </c>
      <c r="AE55" s="2">
        <f t="shared" si="5"/>
        <v>57360</v>
      </c>
    </row>
    <row r="56" spans="1:31" x14ac:dyDescent="0.25">
      <c r="A56">
        <v>10</v>
      </c>
      <c r="B56">
        <v>134</v>
      </c>
      <c r="C56">
        <v>25</v>
      </c>
      <c r="E56">
        <v>10</v>
      </c>
      <c r="F56">
        <v>134</v>
      </c>
      <c r="G56" s="2">
        <f t="shared" si="6"/>
        <v>5.6413037079114465</v>
      </c>
      <c r="H56">
        <f t="shared" si="7"/>
        <v>19.358696292088553</v>
      </c>
      <c r="I56">
        <v>10</v>
      </c>
      <c r="J56">
        <v>134</v>
      </c>
      <c r="K56" s="2">
        <f t="shared" si="0"/>
        <v>25</v>
      </c>
      <c r="M56">
        <v>10</v>
      </c>
      <c r="N56">
        <v>134</v>
      </c>
      <c r="O56" s="2">
        <f t="shared" si="1"/>
        <v>25</v>
      </c>
      <c r="Q56">
        <v>10</v>
      </c>
      <c r="R56">
        <v>134</v>
      </c>
      <c r="S56" s="2">
        <f t="shared" si="2"/>
        <v>25</v>
      </c>
      <c r="U56">
        <v>10</v>
      </c>
      <c r="V56">
        <v>134</v>
      </c>
      <c r="W56" s="2">
        <f t="shared" si="3"/>
        <v>25</v>
      </c>
      <c r="X56" s="2"/>
      <c r="Y56">
        <v>10</v>
      </c>
      <c r="Z56">
        <v>134</v>
      </c>
      <c r="AA56" s="2">
        <f t="shared" si="4"/>
        <v>25</v>
      </c>
      <c r="AB56" s="2"/>
      <c r="AC56">
        <v>10</v>
      </c>
      <c r="AD56">
        <v>134</v>
      </c>
      <c r="AE56" s="2">
        <f t="shared" si="5"/>
        <v>25</v>
      </c>
    </row>
    <row r="57" spans="1:31" x14ac:dyDescent="0.25">
      <c r="A57">
        <v>10</v>
      </c>
      <c r="B57">
        <v>131</v>
      </c>
      <c r="C57">
        <v>809566</v>
      </c>
      <c r="E57">
        <v>10</v>
      </c>
      <c r="F57">
        <v>131</v>
      </c>
      <c r="G57" s="2">
        <f t="shared" si="6"/>
        <v>182680.30710396153</v>
      </c>
      <c r="H57">
        <f t="shared" si="7"/>
        <v>626885.69289603853</v>
      </c>
      <c r="I57">
        <v>10</v>
      </c>
      <c r="J57">
        <v>131</v>
      </c>
      <c r="K57" s="2">
        <f t="shared" si="0"/>
        <v>809566</v>
      </c>
      <c r="M57">
        <v>10</v>
      </c>
      <c r="N57">
        <v>131</v>
      </c>
      <c r="O57" s="2">
        <f t="shared" si="1"/>
        <v>809566</v>
      </c>
      <c r="Q57">
        <v>10</v>
      </c>
      <c r="R57">
        <v>131</v>
      </c>
      <c r="S57" s="2">
        <f t="shared" si="2"/>
        <v>809566</v>
      </c>
      <c r="U57">
        <v>10</v>
      </c>
      <c r="V57">
        <v>131</v>
      </c>
      <c r="W57" s="2">
        <f t="shared" si="3"/>
        <v>809566</v>
      </c>
      <c r="X57" s="2"/>
      <c r="Y57">
        <v>10</v>
      </c>
      <c r="Z57">
        <v>131</v>
      </c>
      <c r="AA57" s="2">
        <f t="shared" si="4"/>
        <v>809566</v>
      </c>
      <c r="AB57" s="2"/>
      <c r="AC57">
        <v>10</v>
      </c>
      <c r="AD57">
        <v>131</v>
      </c>
      <c r="AE57" s="2">
        <f t="shared" si="5"/>
        <v>809566</v>
      </c>
    </row>
    <row r="58" spans="1:31" x14ac:dyDescent="0.25">
      <c r="A58">
        <v>10</v>
      </c>
      <c r="B58">
        <v>130</v>
      </c>
      <c r="C58">
        <v>16000</v>
      </c>
      <c r="E58">
        <v>10</v>
      </c>
      <c r="F58">
        <v>130</v>
      </c>
      <c r="G58" s="2">
        <f t="shared" si="6"/>
        <v>3610.4343730633259</v>
      </c>
      <c r="H58">
        <f t="shared" si="7"/>
        <v>12389.565626936674</v>
      </c>
      <c r="I58">
        <v>10</v>
      </c>
      <c r="J58">
        <v>130</v>
      </c>
      <c r="K58" s="2">
        <f t="shared" si="0"/>
        <v>16000</v>
      </c>
      <c r="M58">
        <v>10</v>
      </c>
      <c r="N58">
        <v>130</v>
      </c>
      <c r="O58" s="2">
        <f t="shared" si="1"/>
        <v>16000</v>
      </c>
      <c r="Q58">
        <v>10</v>
      </c>
      <c r="R58">
        <v>130</v>
      </c>
      <c r="S58" s="2">
        <f t="shared" si="2"/>
        <v>16000</v>
      </c>
      <c r="U58">
        <v>10</v>
      </c>
      <c r="V58">
        <v>130</v>
      </c>
      <c r="W58" s="2">
        <f t="shared" si="3"/>
        <v>16000</v>
      </c>
      <c r="X58" s="2"/>
      <c r="Y58">
        <v>10</v>
      </c>
      <c r="Z58">
        <v>130</v>
      </c>
      <c r="AA58" s="2">
        <f t="shared" si="4"/>
        <v>16000</v>
      </c>
      <c r="AB58" s="2"/>
      <c r="AC58">
        <v>10</v>
      </c>
      <c r="AD58">
        <v>130</v>
      </c>
      <c r="AE58" s="2">
        <f t="shared" si="5"/>
        <v>16000</v>
      </c>
    </row>
    <row r="59" spans="1:31" x14ac:dyDescent="0.25">
      <c r="A59">
        <v>10</v>
      </c>
      <c r="B59">
        <v>121</v>
      </c>
      <c r="C59">
        <v>3901</v>
      </c>
      <c r="E59">
        <v>10</v>
      </c>
      <c r="F59">
        <v>121</v>
      </c>
      <c r="G59" s="2">
        <f t="shared" si="6"/>
        <v>880.26903058250207</v>
      </c>
      <c r="H59">
        <f t="shared" si="7"/>
        <v>3020.7309694174978</v>
      </c>
      <c r="I59">
        <v>10</v>
      </c>
      <c r="J59">
        <v>121</v>
      </c>
      <c r="K59" s="2">
        <f t="shared" si="0"/>
        <v>3901</v>
      </c>
      <c r="M59">
        <v>10</v>
      </c>
      <c r="N59">
        <v>121</v>
      </c>
      <c r="O59" s="2">
        <f t="shared" si="1"/>
        <v>3901</v>
      </c>
      <c r="Q59">
        <v>10</v>
      </c>
      <c r="R59">
        <v>121</v>
      </c>
      <c r="S59" s="2">
        <f t="shared" si="2"/>
        <v>3901</v>
      </c>
      <c r="U59">
        <v>10</v>
      </c>
      <c r="V59">
        <v>121</v>
      </c>
      <c r="W59" s="2">
        <f t="shared" si="3"/>
        <v>3901</v>
      </c>
      <c r="X59" s="2"/>
      <c r="Y59">
        <v>10</v>
      </c>
      <c r="Z59">
        <v>121</v>
      </c>
      <c r="AA59" s="2">
        <f t="shared" si="4"/>
        <v>3901</v>
      </c>
      <c r="AB59" s="2"/>
      <c r="AC59">
        <v>10</v>
      </c>
      <c r="AD59">
        <v>121</v>
      </c>
      <c r="AE59" s="2">
        <f t="shared" si="5"/>
        <v>3901</v>
      </c>
    </row>
    <row r="60" spans="1:31" x14ac:dyDescent="0.25">
      <c r="A60">
        <v>10</v>
      </c>
      <c r="B60">
        <v>118</v>
      </c>
      <c r="C60">
        <v>288408</v>
      </c>
      <c r="E60">
        <v>10</v>
      </c>
      <c r="F60">
        <v>118</v>
      </c>
      <c r="G60" s="2">
        <f t="shared" si="6"/>
        <v>65079.884791652978</v>
      </c>
      <c r="H60">
        <f t="shared" si="7"/>
        <v>223328.11520834704</v>
      </c>
      <c r="I60">
        <v>10</v>
      </c>
      <c r="J60">
        <v>118</v>
      </c>
      <c r="K60" s="2">
        <f t="shared" si="0"/>
        <v>288408</v>
      </c>
      <c r="M60">
        <v>10</v>
      </c>
      <c r="N60">
        <v>118</v>
      </c>
      <c r="O60" s="2">
        <f t="shared" si="1"/>
        <v>288408</v>
      </c>
      <c r="Q60">
        <v>10</v>
      </c>
      <c r="R60">
        <v>118</v>
      </c>
      <c r="S60" s="2">
        <f t="shared" si="2"/>
        <v>288408</v>
      </c>
      <c r="U60">
        <v>10</v>
      </c>
      <c r="V60">
        <v>118</v>
      </c>
      <c r="W60" s="2">
        <f t="shared" si="3"/>
        <v>288408</v>
      </c>
      <c r="X60" s="2"/>
      <c r="Y60">
        <v>10</v>
      </c>
      <c r="Z60">
        <v>118</v>
      </c>
      <c r="AA60" s="2">
        <f t="shared" si="4"/>
        <v>288408</v>
      </c>
      <c r="AB60" s="2"/>
      <c r="AC60">
        <v>10</v>
      </c>
      <c r="AD60">
        <v>118</v>
      </c>
      <c r="AE60" s="2">
        <f t="shared" si="5"/>
        <v>288408</v>
      </c>
    </row>
    <row r="61" spans="1:31" x14ac:dyDescent="0.25">
      <c r="A61">
        <v>10</v>
      </c>
      <c r="B61">
        <v>110</v>
      </c>
      <c r="C61">
        <v>1074399</v>
      </c>
      <c r="E61">
        <v>10</v>
      </c>
      <c r="F61">
        <v>110</v>
      </c>
      <c r="G61" s="2">
        <f t="shared" si="6"/>
        <v>242440.44249905401</v>
      </c>
      <c r="H61">
        <f t="shared" si="7"/>
        <v>831958.55750094599</v>
      </c>
      <c r="I61">
        <v>10</v>
      </c>
      <c r="J61">
        <v>110</v>
      </c>
      <c r="K61" s="2">
        <f t="shared" si="0"/>
        <v>1074399</v>
      </c>
      <c r="M61">
        <v>10</v>
      </c>
      <c r="N61">
        <v>110</v>
      </c>
      <c r="O61" s="2">
        <f t="shared" si="1"/>
        <v>1074399</v>
      </c>
      <c r="Q61">
        <v>10</v>
      </c>
      <c r="R61">
        <v>110</v>
      </c>
      <c r="S61" s="2">
        <f t="shared" si="2"/>
        <v>1074399</v>
      </c>
      <c r="U61">
        <v>10</v>
      </c>
      <c r="V61">
        <v>110</v>
      </c>
      <c r="W61" s="2">
        <f t="shared" si="3"/>
        <v>1074399</v>
      </c>
      <c r="X61" s="2"/>
      <c r="Y61">
        <v>10</v>
      </c>
      <c r="Z61">
        <v>110</v>
      </c>
      <c r="AA61" s="2">
        <f t="shared" si="4"/>
        <v>1074399</v>
      </c>
      <c r="AB61" s="2"/>
      <c r="AC61">
        <v>10</v>
      </c>
      <c r="AD61">
        <v>110</v>
      </c>
      <c r="AE61" s="2">
        <f t="shared" si="5"/>
        <v>1074399</v>
      </c>
    </row>
    <row r="62" spans="1:31" x14ac:dyDescent="0.25">
      <c r="A62">
        <v>10</v>
      </c>
      <c r="B62">
        <v>106</v>
      </c>
      <c r="C62">
        <v>189129</v>
      </c>
      <c r="E62">
        <v>10</v>
      </c>
      <c r="F62">
        <v>106</v>
      </c>
      <c r="G62" s="2">
        <f t="shared" si="6"/>
        <v>42677.365158943358</v>
      </c>
      <c r="H62">
        <f t="shared" si="7"/>
        <v>146451.63484105666</v>
      </c>
      <c r="I62">
        <v>10</v>
      </c>
      <c r="J62">
        <v>106</v>
      </c>
      <c r="K62" s="2">
        <f t="shared" si="0"/>
        <v>189129</v>
      </c>
      <c r="M62">
        <v>10</v>
      </c>
      <c r="N62">
        <v>106</v>
      </c>
      <c r="O62" s="2">
        <f t="shared" si="1"/>
        <v>189129</v>
      </c>
      <c r="Q62">
        <v>10</v>
      </c>
      <c r="R62">
        <v>106</v>
      </c>
      <c r="S62" s="2">
        <f t="shared" si="2"/>
        <v>189129</v>
      </c>
      <c r="U62">
        <v>10</v>
      </c>
      <c r="V62">
        <v>106</v>
      </c>
      <c r="W62" s="2">
        <f t="shared" si="3"/>
        <v>189129</v>
      </c>
      <c r="X62" s="2"/>
      <c r="Y62">
        <v>10</v>
      </c>
      <c r="Z62">
        <v>106</v>
      </c>
      <c r="AA62" s="2">
        <f t="shared" si="4"/>
        <v>189129</v>
      </c>
      <c r="AB62" s="2"/>
      <c r="AC62">
        <v>10</v>
      </c>
      <c r="AD62">
        <v>106</v>
      </c>
      <c r="AE62" s="2">
        <f t="shared" si="5"/>
        <v>189129</v>
      </c>
    </row>
    <row r="63" spans="1:31" x14ac:dyDescent="0.25">
      <c r="A63">
        <v>10</v>
      </c>
      <c r="B63">
        <v>103</v>
      </c>
      <c r="C63">
        <v>246747</v>
      </c>
      <c r="E63">
        <v>10</v>
      </c>
      <c r="F63">
        <v>103</v>
      </c>
      <c r="G63" s="2">
        <f t="shared" si="6"/>
        <v>55678.99064064103</v>
      </c>
      <c r="H63">
        <f t="shared" si="7"/>
        <v>191068.00935935898</v>
      </c>
      <c r="I63">
        <v>10</v>
      </c>
      <c r="J63">
        <v>103</v>
      </c>
      <c r="K63" s="2">
        <f t="shared" si="0"/>
        <v>246747</v>
      </c>
      <c r="M63">
        <v>10</v>
      </c>
      <c r="N63">
        <v>103</v>
      </c>
      <c r="O63" s="2">
        <f t="shared" si="1"/>
        <v>246747</v>
      </c>
      <c r="Q63">
        <v>10</v>
      </c>
      <c r="R63">
        <v>103</v>
      </c>
      <c r="S63" s="2">
        <f t="shared" si="2"/>
        <v>246747</v>
      </c>
      <c r="U63">
        <v>10</v>
      </c>
      <c r="V63">
        <v>103</v>
      </c>
      <c r="W63" s="2">
        <f t="shared" si="3"/>
        <v>246747</v>
      </c>
      <c r="X63" s="2"/>
      <c r="Y63">
        <v>10</v>
      </c>
      <c r="Z63">
        <v>103</v>
      </c>
      <c r="AA63" s="2">
        <f t="shared" si="4"/>
        <v>246747</v>
      </c>
      <c r="AB63" s="2"/>
      <c r="AC63">
        <v>10</v>
      </c>
      <c r="AD63">
        <v>103</v>
      </c>
      <c r="AE63" s="2">
        <f t="shared" si="5"/>
        <v>246747</v>
      </c>
    </row>
    <row r="64" spans="1:31" x14ac:dyDescent="0.25">
      <c r="A64">
        <v>10</v>
      </c>
      <c r="B64">
        <v>102</v>
      </c>
      <c r="C64">
        <v>61357</v>
      </c>
      <c r="E64">
        <v>10</v>
      </c>
      <c r="F64">
        <v>102</v>
      </c>
      <c r="G64" s="2">
        <f t="shared" si="6"/>
        <v>13845.338864252904</v>
      </c>
      <c r="H64">
        <f t="shared" si="7"/>
        <v>47511.661135747097</v>
      </c>
      <c r="I64">
        <v>10</v>
      </c>
      <c r="J64">
        <v>102</v>
      </c>
      <c r="K64" s="2">
        <f t="shared" si="0"/>
        <v>61357</v>
      </c>
      <c r="M64">
        <v>10</v>
      </c>
      <c r="N64">
        <v>102</v>
      </c>
      <c r="O64" s="2">
        <f t="shared" si="1"/>
        <v>61357</v>
      </c>
      <c r="Q64">
        <v>10</v>
      </c>
      <c r="R64">
        <v>102</v>
      </c>
      <c r="S64" s="2">
        <f t="shared" si="2"/>
        <v>61357</v>
      </c>
      <c r="U64">
        <v>10</v>
      </c>
      <c r="V64">
        <v>102</v>
      </c>
      <c r="W64" s="2">
        <f t="shared" si="3"/>
        <v>61357</v>
      </c>
      <c r="X64" s="2"/>
      <c r="Y64">
        <v>10</v>
      </c>
      <c r="Z64">
        <v>102</v>
      </c>
      <c r="AA64" s="2">
        <f t="shared" si="4"/>
        <v>61357</v>
      </c>
      <c r="AB64" s="2"/>
      <c r="AC64">
        <v>10</v>
      </c>
      <c r="AD64">
        <v>102</v>
      </c>
      <c r="AE64" s="2">
        <f t="shared" si="5"/>
        <v>61357</v>
      </c>
    </row>
    <row r="65" spans="1:31" x14ac:dyDescent="0.25">
      <c r="A65">
        <v>10</v>
      </c>
      <c r="B65">
        <v>101</v>
      </c>
      <c r="C65">
        <v>3706817</v>
      </c>
      <c r="E65">
        <v>10</v>
      </c>
      <c r="F65">
        <v>101</v>
      </c>
      <c r="G65" s="2">
        <f t="shared" si="6"/>
        <v>836451.21946596738</v>
      </c>
      <c r="H65">
        <f t="shared" si="7"/>
        <v>2870365.7805340327</v>
      </c>
      <c r="I65">
        <v>10</v>
      </c>
      <c r="J65">
        <v>101</v>
      </c>
      <c r="K65" s="2">
        <f t="shared" si="0"/>
        <v>3706817</v>
      </c>
      <c r="M65">
        <v>10</v>
      </c>
      <c r="N65">
        <v>101</v>
      </c>
      <c r="O65" s="2">
        <f t="shared" si="1"/>
        <v>3706817</v>
      </c>
      <c r="Q65">
        <v>10</v>
      </c>
      <c r="R65">
        <v>101</v>
      </c>
      <c r="S65" s="2">
        <f t="shared" si="2"/>
        <v>3706817</v>
      </c>
      <c r="U65">
        <v>10</v>
      </c>
      <c r="V65">
        <v>101</v>
      </c>
      <c r="W65" s="2">
        <f t="shared" si="3"/>
        <v>3706817</v>
      </c>
      <c r="X65" s="2"/>
      <c r="Y65">
        <v>10</v>
      </c>
      <c r="Z65">
        <v>101</v>
      </c>
      <c r="AA65" s="2">
        <f t="shared" si="4"/>
        <v>3706817</v>
      </c>
      <c r="AB65" s="2"/>
      <c r="AC65">
        <v>10</v>
      </c>
      <c r="AD65">
        <v>101</v>
      </c>
      <c r="AE65" s="2">
        <f t="shared" si="5"/>
        <v>3706817</v>
      </c>
    </row>
    <row r="66" spans="1:31" x14ac:dyDescent="0.25">
      <c r="A66">
        <v>10</v>
      </c>
      <c r="B66">
        <v>100</v>
      </c>
      <c r="C66">
        <v>313417</v>
      </c>
      <c r="E66">
        <v>10</v>
      </c>
      <c r="F66">
        <v>100</v>
      </c>
      <c r="G66" s="2">
        <f t="shared" si="6"/>
        <v>70723.21936889927</v>
      </c>
      <c r="H66">
        <f t="shared" si="7"/>
        <v>242693.78063110073</v>
      </c>
      <c r="I66">
        <v>10</v>
      </c>
      <c r="J66">
        <v>100</v>
      </c>
      <c r="K66" s="2">
        <f t="shared" si="0"/>
        <v>313417</v>
      </c>
      <c r="M66">
        <v>10</v>
      </c>
      <c r="N66">
        <v>100</v>
      </c>
      <c r="O66" s="2">
        <f t="shared" si="1"/>
        <v>313417</v>
      </c>
      <c r="Q66">
        <v>10</v>
      </c>
      <c r="R66">
        <v>100</v>
      </c>
      <c r="S66" s="2">
        <f t="shared" si="2"/>
        <v>313417</v>
      </c>
      <c r="U66">
        <v>10</v>
      </c>
      <c r="V66">
        <v>100</v>
      </c>
      <c r="W66" s="2">
        <f t="shared" si="3"/>
        <v>313417</v>
      </c>
      <c r="X66" s="2"/>
      <c r="Y66">
        <v>10</v>
      </c>
      <c r="Z66">
        <v>100</v>
      </c>
      <c r="AA66" s="2">
        <f t="shared" si="4"/>
        <v>313417</v>
      </c>
      <c r="AB66" s="2"/>
      <c r="AC66">
        <v>10</v>
      </c>
      <c r="AD66">
        <v>100</v>
      </c>
      <c r="AE66" s="2">
        <f t="shared" si="5"/>
        <v>313417</v>
      </c>
    </row>
    <row r="67" spans="1:31" x14ac:dyDescent="0.25">
      <c r="A67">
        <v>10</v>
      </c>
      <c r="B67">
        <v>66</v>
      </c>
      <c r="C67">
        <v>153676</v>
      </c>
      <c r="E67">
        <v>10</v>
      </c>
      <c r="F67">
        <v>66</v>
      </c>
      <c r="G67" s="2">
        <f t="shared" si="6"/>
        <v>34677.31954467998</v>
      </c>
      <c r="H67">
        <f t="shared" si="7"/>
        <v>118998.68045532002</v>
      </c>
      <c r="I67">
        <v>10</v>
      </c>
      <c r="J67">
        <v>66</v>
      </c>
      <c r="K67" s="2">
        <f t="shared" si="0"/>
        <v>153676</v>
      </c>
      <c r="M67">
        <v>10</v>
      </c>
      <c r="N67">
        <v>66</v>
      </c>
      <c r="O67" s="2">
        <f t="shared" si="1"/>
        <v>153676</v>
      </c>
      <c r="Q67">
        <v>10</v>
      </c>
      <c r="R67">
        <v>66</v>
      </c>
      <c r="S67" s="2">
        <f t="shared" si="2"/>
        <v>153676</v>
      </c>
      <c r="U67">
        <v>10</v>
      </c>
      <c r="V67">
        <v>66</v>
      </c>
      <c r="W67" s="2">
        <f t="shared" si="3"/>
        <v>153676</v>
      </c>
      <c r="X67" s="2"/>
      <c r="Y67">
        <v>10</v>
      </c>
      <c r="Z67">
        <v>66</v>
      </c>
      <c r="AA67" s="2">
        <f t="shared" si="4"/>
        <v>153676</v>
      </c>
      <c r="AB67" s="2"/>
      <c r="AC67">
        <v>10</v>
      </c>
      <c r="AD67">
        <v>66</v>
      </c>
      <c r="AE67" s="2">
        <f t="shared" si="5"/>
        <v>153676</v>
      </c>
    </row>
    <row r="68" spans="1:31" x14ac:dyDescent="0.25">
      <c r="A68">
        <v>10</v>
      </c>
      <c r="B68">
        <v>238</v>
      </c>
      <c r="C68">
        <v>2437</v>
      </c>
      <c r="E68">
        <v>10</v>
      </c>
      <c r="F68">
        <v>238</v>
      </c>
      <c r="G68" s="2">
        <f t="shared" si="6"/>
        <v>549.91428544720782</v>
      </c>
      <c r="H68">
        <f t="shared" si="7"/>
        <v>1887.0857145527921</v>
      </c>
      <c r="I68">
        <v>10</v>
      </c>
      <c r="J68">
        <v>238</v>
      </c>
      <c r="K68" s="2">
        <f t="shared" si="0"/>
        <v>2437</v>
      </c>
      <c r="M68">
        <v>10</v>
      </c>
      <c r="N68">
        <v>238</v>
      </c>
      <c r="O68" s="2">
        <f t="shared" si="1"/>
        <v>2437</v>
      </c>
      <c r="Q68">
        <v>10</v>
      </c>
      <c r="R68">
        <v>238</v>
      </c>
      <c r="S68" s="2">
        <f t="shared" si="2"/>
        <v>2437</v>
      </c>
      <c r="U68">
        <v>10</v>
      </c>
      <c r="V68">
        <v>238</v>
      </c>
      <c r="W68" s="2">
        <f t="shared" si="3"/>
        <v>2437</v>
      </c>
      <c r="X68" s="2"/>
      <c r="Y68">
        <v>10</v>
      </c>
      <c r="Z68">
        <v>238</v>
      </c>
      <c r="AA68" s="2">
        <f t="shared" si="4"/>
        <v>2437</v>
      </c>
      <c r="AB68" s="2"/>
      <c r="AC68">
        <v>10</v>
      </c>
      <c r="AD68">
        <v>238</v>
      </c>
      <c r="AE68" s="2">
        <f t="shared" si="5"/>
        <v>2437</v>
      </c>
    </row>
    <row r="69" spans="1:31" x14ac:dyDescent="0.25">
      <c r="A69">
        <v>10</v>
      </c>
      <c r="B69">
        <v>59</v>
      </c>
      <c r="C69">
        <v>592715</v>
      </c>
      <c r="E69">
        <v>10</v>
      </c>
      <c r="F69">
        <v>59</v>
      </c>
      <c r="G69" s="2">
        <f t="shared" si="6"/>
        <v>133747.41308938933</v>
      </c>
      <c r="H69">
        <f t="shared" si="7"/>
        <v>458967.58691061067</v>
      </c>
      <c r="I69">
        <v>10</v>
      </c>
      <c r="J69">
        <v>59</v>
      </c>
      <c r="K69" s="2">
        <f t="shared" si="0"/>
        <v>592715</v>
      </c>
      <c r="M69">
        <v>10</v>
      </c>
      <c r="N69">
        <v>59</v>
      </c>
      <c r="O69" s="2">
        <f t="shared" si="1"/>
        <v>592715</v>
      </c>
      <c r="Q69">
        <v>10</v>
      </c>
      <c r="R69">
        <v>59</v>
      </c>
      <c r="S69" s="2">
        <f t="shared" si="2"/>
        <v>592715</v>
      </c>
      <c r="U69">
        <v>10</v>
      </c>
      <c r="V69">
        <v>59</v>
      </c>
      <c r="W69" s="2">
        <f t="shared" si="3"/>
        <v>592715</v>
      </c>
      <c r="X69" s="2"/>
      <c r="Y69">
        <v>10</v>
      </c>
      <c r="Z69">
        <v>59</v>
      </c>
      <c r="AA69" s="2">
        <f t="shared" si="4"/>
        <v>592715</v>
      </c>
      <c r="AB69" s="2"/>
      <c r="AC69">
        <v>10</v>
      </c>
      <c r="AD69">
        <v>59</v>
      </c>
      <c r="AE69" s="2">
        <f t="shared" si="5"/>
        <v>592715</v>
      </c>
    </row>
    <row r="70" spans="1:31" x14ac:dyDescent="0.25">
      <c r="A70">
        <v>10</v>
      </c>
      <c r="B70">
        <v>72</v>
      </c>
      <c r="C70">
        <v>2325</v>
      </c>
      <c r="E70">
        <v>10</v>
      </c>
      <c r="F70">
        <v>72</v>
      </c>
      <c r="G70" s="2">
        <f t="shared" si="6"/>
        <v>524.6412448357645</v>
      </c>
      <c r="H70">
        <f t="shared" si="7"/>
        <v>1800.3587551642354</v>
      </c>
      <c r="I70">
        <v>10</v>
      </c>
      <c r="J70">
        <v>72</v>
      </c>
      <c r="K70" s="2">
        <f t="shared" si="0"/>
        <v>2325</v>
      </c>
      <c r="M70">
        <v>10</v>
      </c>
      <c r="N70">
        <v>72</v>
      </c>
      <c r="O70" s="2">
        <f t="shared" si="1"/>
        <v>2325</v>
      </c>
      <c r="Q70">
        <v>10</v>
      </c>
      <c r="R70">
        <v>72</v>
      </c>
      <c r="S70" s="2">
        <f t="shared" si="2"/>
        <v>2325</v>
      </c>
      <c r="U70">
        <v>10</v>
      </c>
      <c r="V70">
        <v>72</v>
      </c>
      <c r="W70" s="2">
        <f t="shared" si="3"/>
        <v>2325</v>
      </c>
      <c r="X70" s="2"/>
      <c r="Y70">
        <v>10</v>
      </c>
      <c r="Z70">
        <v>72</v>
      </c>
      <c r="AA70" s="2">
        <f t="shared" si="4"/>
        <v>2325</v>
      </c>
      <c r="AB70" s="2"/>
      <c r="AC70">
        <v>10</v>
      </c>
      <c r="AD70">
        <v>72</v>
      </c>
      <c r="AE70" s="2">
        <f t="shared" si="5"/>
        <v>2325</v>
      </c>
    </row>
    <row r="71" spans="1:31" x14ac:dyDescent="0.25">
      <c r="A71">
        <v>10</v>
      </c>
      <c r="B71">
        <v>351</v>
      </c>
      <c r="C71">
        <v>1013961</v>
      </c>
      <c r="E71">
        <v>10</v>
      </c>
      <c r="F71">
        <v>351</v>
      </c>
      <c r="G71" s="2">
        <f t="shared" si="6"/>
        <v>228802.47795910391</v>
      </c>
      <c r="H71">
        <f t="shared" si="7"/>
        <v>785158.52204089612</v>
      </c>
      <c r="I71">
        <v>10</v>
      </c>
      <c r="J71">
        <v>351</v>
      </c>
      <c r="K71" s="2">
        <f t="shared" si="0"/>
        <v>1013961</v>
      </c>
      <c r="M71">
        <v>10</v>
      </c>
      <c r="N71">
        <v>351</v>
      </c>
      <c r="O71" s="2">
        <f t="shared" si="1"/>
        <v>1013961</v>
      </c>
      <c r="Q71">
        <v>10</v>
      </c>
      <c r="R71">
        <v>351</v>
      </c>
      <c r="S71" s="2">
        <f t="shared" si="2"/>
        <v>1013961</v>
      </c>
      <c r="U71">
        <v>10</v>
      </c>
      <c r="V71">
        <v>351</v>
      </c>
      <c r="W71" s="2">
        <f t="shared" si="3"/>
        <v>1013961</v>
      </c>
      <c r="X71" s="2"/>
      <c r="Y71">
        <v>10</v>
      </c>
      <c r="Z71">
        <v>351</v>
      </c>
      <c r="AA71" s="2">
        <f t="shared" si="4"/>
        <v>1013961</v>
      </c>
      <c r="AB71" s="2"/>
      <c r="AC71">
        <v>10</v>
      </c>
      <c r="AD71">
        <v>351</v>
      </c>
      <c r="AE71" s="2">
        <f t="shared" si="5"/>
        <v>1013961</v>
      </c>
    </row>
    <row r="72" spans="1:31" x14ac:dyDescent="0.25">
      <c r="A72">
        <v>10</v>
      </c>
      <c r="B72">
        <v>115</v>
      </c>
      <c r="C72">
        <v>22610</v>
      </c>
      <c r="E72">
        <v>10</v>
      </c>
      <c r="F72">
        <v>115</v>
      </c>
      <c r="G72" s="2">
        <f t="shared" si="6"/>
        <v>5101.9950734351123</v>
      </c>
      <c r="H72">
        <f t="shared" si="7"/>
        <v>17508.004926564889</v>
      </c>
      <c r="I72">
        <v>10</v>
      </c>
      <c r="J72">
        <v>115</v>
      </c>
      <c r="K72" s="2">
        <f t="shared" si="0"/>
        <v>22610</v>
      </c>
      <c r="M72">
        <v>10</v>
      </c>
      <c r="N72">
        <v>115</v>
      </c>
      <c r="O72" s="2">
        <f t="shared" si="1"/>
        <v>22610</v>
      </c>
      <c r="Q72">
        <v>10</v>
      </c>
      <c r="R72">
        <v>115</v>
      </c>
      <c r="S72" s="2">
        <f t="shared" si="2"/>
        <v>22610</v>
      </c>
      <c r="U72">
        <v>10</v>
      </c>
      <c r="V72">
        <v>115</v>
      </c>
      <c r="W72" s="2">
        <f t="shared" si="3"/>
        <v>22610</v>
      </c>
      <c r="X72" s="2"/>
      <c r="Y72">
        <v>10</v>
      </c>
      <c r="Z72">
        <v>115</v>
      </c>
      <c r="AA72" s="2">
        <f t="shared" si="4"/>
        <v>22610</v>
      </c>
      <c r="AB72" s="2"/>
      <c r="AC72">
        <v>10</v>
      </c>
      <c r="AD72">
        <v>115</v>
      </c>
      <c r="AE72" s="2">
        <f t="shared" si="5"/>
        <v>22610</v>
      </c>
    </row>
    <row r="73" spans="1:31" x14ac:dyDescent="0.25">
      <c r="A73">
        <v>10</v>
      </c>
      <c r="B73">
        <v>255</v>
      </c>
      <c r="C73">
        <v>44</v>
      </c>
      <c r="E73">
        <v>10</v>
      </c>
      <c r="F73">
        <v>255</v>
      </c>
      <c r="G73" s="2">
        <f t="shared" si="6"/>
        <v>9.9286945259241453</v>
      </c>
      <c r="H73">
        <f t="shared" si="7"/>
        <v>34.071305474075857</v>
      </c>
      <c r="I73">
        <v>10</v>
      </c>
      <c r="J73">
        <v>255</v>
      </c>
      <c r="K73" s="2">
        <f t="shared" si="0"/>
        <v>44</v>
      </c>
      <c r="M73">
        <v>10</v>
      </c>
      <c r="N73">
        <v>255</v>
      </c>
      <c r="O73" s="2">
        <f t="shared" si="1"/>
        <v>44</v>
      </c>
      <c r="Q73">
        <v>10</v>
      </c>
      <c r="R73">
        <v>255</v>
      </c>
      <c r="S73" s="2">
        <f t="shared" si="2"/>
        <v>44</v>
      </c>
      <c r="U73">
        <v>10</v>
      </c>
      <c r="V73">
        <v>255</v>
      </c>
      <c r="W73" s="2">
        <f t="shared" si="3"/>
        <v>44</v>
      </c>
      <c r="X73" s="2"/>
      <c r="Y73">
        <v>10</v>
      </c>
      <c r="Z73">
        <v>255</v>
      </c>
      <c r="AA73" s="2">
        <f t="shared" si="4"/>
        <v>44</v>
      </c>
      <c r="AB73" s="2"/>
      <c r="AC73">
        <v>10</v>
      </c>
      <c r="AD73">
        <v>255</v>
      </c>
      <c r="AE73" s="2">
        <f t="shared" si="5"/>
        <v>44</v>
      </c>
    </row>
    <row r="74" spans="1:31" x14ac:dyDescent="0.25">
      <c r="A74">
        <v>10</v>
      </c>
      <c r="B74">
        <v>16</v>
      </c>
      <c r="C74">
        <v>813791</v>
      </c>
      <c r="E74">
        <v>10</v>
      </c>
      <c r="F74">
        <v>16</v>
      </c>
      <c r="G74" s="2">
        <f t="shared" si="6"/>
        <v>183633.68743059857</v>
      </c>
      <c r="H74">
        <f t="shared" si="7"/>
        <v>630157.31256940146</v>
      </c>
      <c r="I74">
        <v>10</v>
      </c>
      <c r="J74">
        <v>16</v>
      </c>
      <c r="K74" s="2">
        <f t="shared" si="0"/>
        <v>813791</v>
      </c>
      <c r="M74">
        <v>10</v>
      </c>
      <c r="N74">
        <v>16</v>
      </c>
      <c r="O74" s="2">
        <f t="shared" si="1"/>
        <v>813791</v>
      </c>
      <c r="Q74">
        <v>10</v>
      </c>
      <c r="R74">
        <v>16</v>
      </c>
      <c r="S74" s="2">
        <f t="shared" si="2"/>
        <v>813791</v>
      </c>
      <c r="U74">
        <v>10</v>
      </c>
      <c r="V74">
        <v>16</v>
      </c>
      <c r="W74" s="2">
        <f t="shared" si="3"/>
        <v>813791</v>
      </c>
      <c r="X74" s="2"/>
      <c r="Y74">
        <v>10</v>
      </c>
      <c r="Z74">
        <v>16</v>
      </c>
      <c r="AA74" s="2">
        <f t="shared" si="4"/>
        <v>813791</v>
      </c>
      <c r="AB74" s="2"/>
      <c r="AC74">
        <v>10</v>
      </c>
      <c r="AD74">
        <v>16</v>
      </c>
      <c r="AE74" s="2">
        <f t="shared" si="5"/>
        <v>813791</v>
      </c>
    </row>
    <row r="75" spans="1:31" x14ac:dyDescent="0.25">
      <c r="A75">
        <v>10</v>
      </c>
      <c r="B75">
        <v>4</v>
      </c>
      <c r="C75">
        <v>33000</v>
      </c>
      <c r="E75">
        <v>10</v>
      </c>
      <c r="F75" t="s">
        <v>156</v>
      </c>
      <c r="G75" s="2">
        <f t="shared" si="6"/>
        <v>7446.5208944431097</v>
      </c>
      <c r="H75">
        <f t="shared" si="7"/>
        <v>25553.479105556889</v>
      </c>
      <c r="I75">
        <v>10</v>
      </c>
      <c r="J75">
        <v>4</v>
      </c>
      <c r="K75" s="2">
        <f t="shared" si="0"/>
        <v>33000</v>
      </c>
      <c r="M75">
        <v>10</v>
      </c>
      <c r="N75">
        <v>4</v>
      </c>
      <c r="O75" s="2">
        <f t="shared" si="1"/>
        <v>33000</v>
      </c>
      <c r="Q75">
        <v>10</v>
      </c>
      <c r="R75">
        <v>4</v>
      </c>
      <c r="S75" s="2">
        <f t="shared" si="2"/>
        <v>33000</v>
      </c>
      <c r="U75">
        <v>10</v>
      </c>
      <c r="V75">
        <v>4</v>
      </c>
      <c r="W75" s="2">
        <f t="shared" si="3"/>
        <v>33000</v>
      </c>
      <c r="X75" s="2"/>
      <c r="Y75">
        <v>10</v>
      </c>
      <c r="Z75">
        <v>4</v>
      </c>
      <c r="AA75" s="2">
        <f t="shared" si="4"/>
        <v>33000</v>
      </c>
      <c r="AB75" s="2"/>
      <c r="AC75">
        <v>10</v>
      </c>
      <c r="AD75">
        <v>4</v>
      </c>
      <c r="AE75" s="2">
        <f t="shared" si="5"/>
        <v>33000</v>
      </c>
    </row>
    <row r="76" spans="1:31" x14ac:dyDescent="0.25">
      <c r="A76">
        <v>11</v>
      </c>
      <c r="B76">
        <v>225</v>
      </c>
      <c r="C76">
        <v>35</v>
      </c>
      <c r="E76">
        <v>11</v>
      </c>
      <c r="F76">
        <v>225</v>
      </c>
      <c r="G76" s="2">
        <f t="shared" si="6"/>
        <v>35</v>
      </c>
      <c r="H76">
        <f t="shared" si="7"/>
        <v>0</v>
      </c>
      <c r="I76">
        <v>11</v>
      </c>
      <c r="J76">
        <v>225</v>
      </c>
      <c r="K76" s="2">
        <f t="shared" ref="K76:K139" si="8">IF(I76=$J$3,C76*$K$3,IF(I76=$J$2,C76*$K$2,C76))</f>
        <v>35</v>
      </c>
      <c r="M76">
        <v>11</v>
      </c>
      <c r="N76">
        <v>225</v>
      </c>
      <c r="O76" s="2">
        <f t="shared" ref="O76:O139" si="9">IF(M76=$N$2,C76*$O$2,IF(M76=$N$3,C76*$O$3,IF(M76=$N$4,$O$4*C76,IF(M76=$N$5,$O$5*C76,IF(M76=$N$6,$O$6*C76,IF(M76=$N$7,$O$7*C76,C76))))))</f>
        <v>35</v>
      </c>
      <c r="Q76">
        <v>11</v>
      </c>
      <c r="R76">
        <v>225</v>
      </c>
      <c r="S76" s="2">
        <f t="shared" ref="S76:S139" si="10">IF(Q76=$R$2,C76*$S$2,IF(Q76=$R$3,C76*$S$3,IF(Q76=$R$4,$S$4*C76,IF(Q76=$R$5,$S$5*C76,IF(Q76=$R$6,$S$6*C76,IF(Q76=$R$7,$S$7*C76,C76))))))</f>
        <v>31.077940426774397</v>
      </c>
      <c r="U76">
        <v>11</v>
      </c>
      <c r="V76">
        <v>225</v>
      </c>
      <c r="W76" s="2">
        <f t="shared" ref="W76:W139" si="11">IF(U76=$V$2,C76*$W$2,IF(U76=$V$3,C76*$W$3,IF(U76=$V$4,$W$4*C76,IF(U76=$V$5,$W$5*C76,IF(U76=$V$6,$W$6*C76,IF(U76=$V$7,$W$7*C76,IF(U76=$V$8,$W$8*C76,IF(U76=$V$9,$W$9*C76,IF(U76=$V$10,$W$10*C76,C76)))))))))</f>
        <v>35</v>
      </c>
      <c r="X76" s="2"/>
      <c r="Y76">
        <v>11</v>
      </c>
      <c r="Z76">
        <v>225</v>
      </c>
      <c r="AA76" s="2">
        <f t="shared" ref="AA76:AA139" si="12">IF(Y76=$Z$2,C76*$AA$2,IF(Y76=$Z$3,C76*$AA$3,IF(Y76=$Z$4,$AA$4*C76,IF(Y76=$Z$5,$AA$5*C76,IF(Y76=$Z$6,$AA$6*C76,IF(Y76=$Z$7,$AA$7*C76,IF(Y76=$Z$8,$AA$8*C76,IF(Y76=$Z$9,$AA$9*C76,IF(Y76=$Z$10,$AA$10*C76,C76)))))))))</f>
        <v>35</v>
      </c>
      <c r="AB76" s="2"/>
      <c r="AC76">
        <v>11</v>
      </c>
      <c r="AD76">
        <v>225</v>
      </c>
      <c r="AE76" s="2">
        <f t="shared" ref="AE76:AE139" si="13">IF(AC76=$AD$2,C76*$AE$2,IF(AC76=$AD$3,C76*$AE$3,C76))</f>
        <v>35</v>
      </c>
    </row>
    <row r="77" spans="1:31" x14ac:dyDescent="0.25">
      <c r="A77">
        <v>11</v>
      </c>
      <c r="B77">
        <v>226</v>
      </c>
      <c r="C77">
        <v>0</v>
      </c>
      <c r="E77">
        <v>11</v>
      </c>
      <c r="F77">
        <v>226</v>
      </c>
      <c r="G77" s="2">
        <f t="shared" ref="G77:G140" si="14">IF(E77=$F$2,C77*$G$2,IF(E77=$F$3,C77*$G$3,C77))</f>
        <v>0</v>
      </c>
      <c r="H77">
        <f t="shared" ref="H77:H140" si="15">C77-G77</f>
        <v>0</v>
      </c>
      <c r="I77">
        <v>11</v>
      </c>
      <c r="J77">
        <v>226</v>
      </c>
      <c r="K77" s="2">
        <f t="shared" si="8"/>
        <v>0</v>
      </c>
      <c r="M77">
        <v>11</v>
      </c>
      <c r="N77">
        <v>226</v>
      </c>
      <c r="O77" s="2">
        <f t="shared" si="9"/>
        <v>0</v>
      </c>
      <c r="Q77">
        <v>11</v>
      </c>
      <c r="R77">
        <v>226</v>
      </c>
      <c r="S77" s="2">
        <f t="shared" si="10"/>
        <v>0</v>
      </c>
      <c r="U77">
        <v>11</v>
      </c>
      <c r="V77">
        <v>226</v>
      </c>
      <c r="W77" s="2">
        <f t="shared" si="11"/>
        <v>0</v>
      </c>
      <c r="X77" s="2"/>
      <c r="Y77">
        <v>11</v>
      </c>
      <c r="Z77">
        <v>226</v>
      </c>
      <c r="AA77" s="2">
        <f t="shared" si="12"/>
        <v>0</v>
      </c>
      <c r="AB77" s="2"/>
      <c r="AC77">
        <v>11</v>
      </c>
      <c r="AD77">
        <v>226</v>
      </c>
      <c r="AE77" s="2">
        <f t="shared" si="13"/>
        <v>0</v>
      </c>
    </row>
    <row r="78" spans="1:31" x14ac:dyDescent="0.25">
      <c r="A78">
        <v>11</v>
      </c>
      <c r="B78">
        <v>223</v>
      </c>
      <c r="C78">
        <v>3</v>
      </c>
      <c r="E78">
        <v>11</v>
      </c>
      <c r="F78">
        <v>223</v>
      </c>
      <c r="G78" s="2">
        <f t="shared" si="14"/>
        <v>3</v>
      </c>
      <c r="H78">
        <f t="shared" si="15"/>
        <v>0</v>
      </c>
      <c r="I78">
        <v>11</v>
      </c>
      <c r="J78">
        <v>223</v>
      </c>
      <c r="K78" s="2">
        <f t="shared" si="8"/>
        <v>3</v>
      </c>
      <c r="M78">
        <v>11</v>
      </c>
      <c r="N78">
        <v>223</v>
      </c>
      <c r="O78" s="2">
        <f t="shared" si="9"/>
        <v>3</v>
      </c>
      <c r="Q78">
        <v>11</v>
      </c>
      <c r="R78">
        <v>223</v>
      </c>
      <c r="S78" s="2">
        <f t="shared" si="10"/>
        <v>2.6638234651520909</v>
      </c>
      <c r="U78">
        <v>11</v>
      </c>
      <c r="V78">
        <v>223</v>
      </c>
      <c r="W78" s="2">
        <f t="shared" si="11"/>
        <v>3</v>
      </c>
      <c r="X78" s="2"/>
      <c r="Y78">
        <v>11</v>
      </c>
      <c r="Z78">
        <v>223</v>
      </c>
      <c r="AA78" s="2">
        <f t="shared" si="12"/>
        <v>3</v>
      </c>
      <c r="AB78" s="2"/>
      <c r="AC78">
        <v>11</v>
      </c>
      <c r="AD78">
        <v>223</v>
      </c>
      <c r="AE78" s="2">
        <f t="shared" si="13"/>
        <v>3</v>
      </c>
    </row>
    <row r="79" spans="1:31" x14ac:dyDescent="0.25">
      <c r="A79">
        <v>11</v>
      </c>
      <c r="B79">
        <v>154</v>
      </c>
      <c r="C79">
        <v>1500</v>
      </c>
      <c r="E79">
        <v>11</v>
      </c>
      <c r="F79">
        <v>154</v>
      </c>
      <c r="G79" s="2">
        <f t="shared" si="14"/>
        <v>1500</v>
      </c>
      <c r="H79">
        <f t="shared" si="15"/>
        <v>0</v>
      </c>
      <c r="I79">
        <v>11</v>
      </c>
      <c r="J79">
        <v>154</v>
      </c>
      <c r="K79" s="2">
        <f t="shared" si="8"/>
        <v>1500</v>
      </c>
      <c r="M79">
        <v>11</v>
      </c>
      <c r="N79">
        <v>154</v>
      </c>
      <c r="O79" s="2">
        <f t="shared" si="9"/>
        <v>1500</v>
      </c>
      <c r="Q79">
        <v>11</v>
      </c>
      <c r="R79">
        <v>154</v>
      </c>
      <c r="S79" s="2">
        <f t="shared" si="10"/>
        <v>1331.9117325760456</v>
      </c>
      <c r="U79">
        <v>11</v>
      </c>
      <c r="V79">
        <v>154</v>
      </c>
      <c r="W79" s="2">
        <f t="shared" si="11"/>
        <v>1500</v>
      </c>
      <c r="X79" s="2"/>
      <c r="Y79">
        <v>11</v>
      </c>
      <c r="Z79">
        <v>154</v>
      </c>
      <c r="AA79" s="2">
        <f t="shared" si="12"/>
        <v>1500</v>
      </c>
      <c r="AB79" s="2"/>
      <c r="AC79">
        <v>11</v>
      </c>
      <c r="AD79">
        <v>154</v>
      </c>
      <c r="AE79" s="2">
        <f t="shared" si="13"/>
        <v>1500</v>
      </c>
    </row>
    <row r="80" spans="1:31" x14ac:dyDescent="0.25">
      <c r="A80">
        <v>11</v>
      </c>
      <c r="B80">
        <v>211</v>
      </c>
      <c r="C80">
        <v>42725</v>
      </c>
      <c r="E80">
        <v>11</v>
      </c>
      <c r="F80">
        <v>211</v>
      </c>
      <c r="G80" s="2">
        <f t="shared" si="14"/>
        <v>42725</v>
      </c>
      <c r="H80">
        <f t="shared" si="15"/>
        <v>0</v>
      </c>
      <c r="I80">
        <v>11</v>
      </c>
      <c r="J80">
        <v>211</v>
      </c>
      <c r="K80" s="2">
        <f t="shared" si="8"/>
        <v>42725</v>
      </c>
      <c r="M80">
        <v>11</v>
      </c>
      <c r="N80">
        <v>211</v>
      </c>
      <c r="O80" s="2">
        <f t="shared" si="9"/>
        <v>42725</v>
      </c>
      <c r="Q80">
        <v>11</v>
      </c>
      <c r="R80">
        <v>211</v>
      </c>
      <c r="S80" s="2">
        <f t="shared" si="10"/>
        <v>37937.285849541033</v>
      </c>
      <c r="U80">
        <v>11</v>
      </c>
      <c r="V80">
        <v>211</v>
      </c>
      <c r="W80" s="2">
        <f t="shared" si="11"/>
        <v>42725</v>
      </c>
      <c r="X80" s="2"/>
      <c r="Y80">
        <v>11</v>
      </c>
      <c r="Z80">
        <v>211</v>
      </c>
      <c r="AA80" s="2">
        <f t="shared" si="12"/>
        <v>42725</v>
      </c>
      <c r="AB80" s="2"/>
      <c r="AC80">
        <v>11</v>
      </c>
      <c r="AD80">
        <v>211</v>
      </c>
      <c r="AE80" s="2">
        <f t="shared" si="13"/>
        <v>42725</v>
      </c>
    </row>
    <row r="81" spans="1:31" x14ac:dyDescent="0.25">
      <c r="A81">
        <v>11</v>
      </c>
      <c r="B81">
        <v>203</v>
      </c>
      <c r="C81">
        <v>7</v>
      </c>
      <c r="E81">
        <v>11</v>
      </c>
      <c r="F81">
        <v>203</v>
      </c>
      <c r="G81" s="2">
        <f t="shared" si="14"/>
        <v>7</v>
      </c>
      <c r="H81">
        <f t="shared" si="15"/>
        <v>0</v>
      </c>
      <c r="I81">
        <v>11</v>
      </c>
      <c r="J81">
        <v>203</v>
      </c>
      <c r="K81" s="2">
        <f t="shared" si="8"/>
        <v>7</v>
      </c>
      <c r="M81">
        <v>11</v>
      </c>
      <c r="N81">
        <v>203</v>
      </c>
      <c r="O81" s="2">
        <f t="shared" si="9"/>
        <v>7</v>
      </c>
      <c r="Q81">
        <v>11</v>
      </c>
      <c r="R81">
        <v>203</v>
      </c>
      <c r="S81" s="2">
        <f t="shared" si="10"/>
        <v>6.2155880853548791</v>
      </c>
      <c r="U81">
        <v>11</v>
      </c>
      <c r="V81">
        <v>203</v>
      </c>
      <c r="W81" s="2">
        <f t="shared" si="11"/>
        <v>7</v>
      </c>
      <c r="X81" s="2"/>
      <c r="Y81">
        <v>11</v>
      </c>
      <c r="Z81">
        <v>203</v>
      </c>
      <c r="AA81" s="2">
        <f t="shared" si="12"/>
        <v>7</v>
      </c>
      <c r="AB81" s="2"/>
      <c r="AC81">
        <v>11</v>
      </c>
      <c r="AD81">
        <v>203</v>
      </c>
      <c r="AE81" s="2">
        <f t="shared" si="13"/>
        <v>7</v>
      </c>
    </row>
    <row r="82" spans="1:31" x14ac:dyDescent="0.25">
      <c r="A82">
        <v>11</v>
      </c>
      <c r="B82">
        <v>202</v>
      </c>
      <c r="C82">
        <v>0</v>
      </c>
      <c r="E82">
        <v>11</v>
      </c>
      <c r="F82">
        <v>202</v>
      </c>
      <c r="G82" s="2">
        <f t="shared" si="14"/>
        <v>0</v>
      </c>
      <c r="H82">
        <f t="shared" si="15"/>
        <v>0</v>
      </c>
      <c r="I82">
        <v>11</v>
      </c>
      <c r="J82">
        <v>202</v>
      </c>
      <c r="K82" s="2">
        <f t="shared" si="8"/>
        <v>0</v>
      </c>
      <c r="M82">
        <v>11</v>
      </c>
      <c r="N82">
        <v>202</v>
      </c>
      <c r="O82" s="2">
        <f t="shared" si="9"/>
        <v>0</v>
      </c>
      <c r="Q82">
        <v>11</v>
      </c>
      <c r="R82">
        <v>202</v>
      </c>
      <c r="S82" s="2">
        <f t="shared" si="10"/>
        <v>0</v>
      </c>
      <c r="U82">
        <v>11</v>
      </c>
      <c r="V82">
        <v>202</v>
      </c>
      <c r="W82" s="2">
        <f t="shared" si="11"/>
        <v>0</v>
      </c>
      <c r="X82" s="2"/>
      <c r="Y82">
        <v>11</v>
      </c>
      <c r="Z82">
        <v>202</v>
      </c>
      <c r="AA82" s="2">
        <f t="shared" si="12"/>
        <v>0</v>
      </c>
      <c r="AB82" s="2"/>
      <c r="AC82">
        <v>11</v>
      </c>
      <c r="AD82">
        <v>202</v>
      </c>
      <c r="AE82" s="2">
        <f t="shared" si="13"/>
        <v>0</v>
      </c>
    </row>
    <row r="83" spans="1:31" x14ac:dyDescent="0.25">
      <c r="A83">
        <v>11</v>
      </c>
      <c r="B83">
        <v>198</v>
      </c>
      <c r="C83">
        <v>8012</v>
      </c>
      <c r="E83">
        <v>11</v>
      </c>
      <c r="F83">
        <v>198</v>
      </c>
      <c r="G83" s="2">
        <f t="shared" si="14"/>
        <v>8012</v>
      </c>
      <c r="H83">
        <f t="shared" si="15"/>
        <v>0</v>
      </c>
      <c r="I83">
        <v>11</v>
      </c>
      <c r="J83">
        <v>198</v>
      </c>
      <c r="K83" s="2">
        <f t="shared" si="8"/>
        <v>8012</v>
      </c>
      <c r="M83">
        <v>11</v>
      </c>
      <c r="N83">
        <v>198</v>
      </c>
      <c r="O83" s="2">
        <f t="shared" si="9"/>
        <v>8012</v>
      </c>
      <c r="Q83">
        <v>11</v>
      </c>
      <c r="R83">
        <v>198</v>
      </c>
      <c r="S83" s="2">
        <f t="shared" si="10"/>
        <v>7114.1845342661845</v>
      </c>
      <c r="U83">
        <v>11</v>
      </c>
      <c r="V83">
        <v>198</v>
      </c>
      <c r="W83" s="2">
        <f t="shared" si="11"/>
        <v>8012</v>
      </c>
      <c r="X83" s="2"/>
      <c r="Y83">
        <v>11</v>
      </c>
      <c r="Z83">
        <v>198</v>
      </c>
      <c r="AA83" s="2">
        <f t="shared" si="12"/>
        <v>8012</v>
      </c>
      <c r="AB83" s="2"/>
      <c r="AC83">
        <v>11</v>
      </c>
      <c r="AD83">
        <v>198</v>
      </c>
      <c r="AE83" s="2">
        <f t="shared" si="13"/>
        <v>8012</v>
      </c>
    </row>
    <row r="84" spans="1:31" x14ac:dyDescent="0.25">
      <c r="A84">
        <v>11</v>
      </c>
      <c r="B84">
        <v>150</v>
      </c>
      <c r="C84">
        <v>14583</v>
      </c>
      <c r="E84">
        <v>11</v>
      </c>
      <c r="F84">
        <v>150</v>
      </c>
      <c r="G84" s="2">
        <f t="shared" si="14"/>
        <v>14583</v>
      </c>
      <c r="H84">
        <f t="shared" si="15"/>
        <v>0</v>
      </c>
      <c r="I84">
        <v>11</v>
      </c>
      <c r="J84">
        <v>150</v>
      </c>
      <c r="K84" s="2">
        <f t="shared" si="8"/>
        <v>14583</v>
      </c>
      <c r="M84">
        <v>11</v>
      </c>
      <c r="N84">
        <v>150</v>
      </c>
      <c r="O84" s="2">
        <f t="shared" si="9"/>
        <v>14583</v>
      </c>
      <c r="Q84">
        <v>11</v>
      </c>
      <c r="R84">
        <v>150</v>
      </c>
      <c r="S84" s="2">
        <f t="shared" si="10"/>
        <v>12948.845864104314</v>
      </c>
      <c r="U84">
        <v>11</v>
      </c>
      <c r="V84">
        <v>150</v>
      </c>
      <c r="W84" s="2">
        <f t="shared" si="11"/>
        <v>14583</v>
      </c>
      <c r="X84" s="2"/>
      <c r="Y84">
        <v>11</v>
      </c>
      <c r="Z84">
        <v>150</v>
      </c>
      <c r="AA84" s="2">
        <f t="shared" si="12"/>
        <v>14583</v>
      </c>
      <c r="AB84" s="2"/>
      <c r="AC84">
        <v>11</v>
      </c>
      <c r="AD84">
        <v>150</v>
      </c>
      <c r="AE84" s="2">
        <f t="shared" si="13"/>
        <v>14583</v>
      </c>
    </row>
    <row r="85" spans="1:31" x14ac:dyDescent="0.25">
      <c r="A85">
        <v>11</v>
      </c>
      <c r="B85">
        <v>134</v>
      </c>
      <c r="C85">
        <v>0</v>
      </c>
      <c r="E85">
        <v>11</v>
      </c>
      <c r="F85">
        <v>134</v>
      </c>
      <c r="G85" s="2">
        <f t="shared" si="14"/>
        <v>0</v>
      </c>
      <c r="H85">
        <f t="shared" si="15"/>
        <v>0</v>
      </c>
      <c r="I85">
        <v>11</v>
      </c>
      <c r="J85">
        <v>134</v>
      </c>
      <c r="K85" s="2">
        <f t="shared" si="8"/>
        <v>0</v>
      </c>
      <c r="M85">
        <v>11</v>
      </c>
      <c r="N85">
        <v>134</v>
      </c>
      <c r="O85" s="2">
        <f t="shared" si="9"/>
        <v>0</v>
      </c>
      <c r="Q85">
        <v>11</v>
      </c>
      <c r="R85">
        <v>134</v>
      </c>
      <c r="S85" s="2">
        <f t="shared" si="10"/>
        <v>0</v>
      </c>
      <c r="U85">
        <v>11</v>
      </c>
      <c r="V85">
        <v>134</v>
      </c>
      <c r="W85" s="2">
        <f t="shared" si="11"/>
        <v>0</v>
      </c>
      <c r="X85" s="2"/>
      <c r="Y85">
        <v>11</v>
      </c>
      <c r="Z85">
        <v>134</v>
      </c>
      <c r="AA85" s="2">
        <f t="shared" si="12"/>
        <v>0</v>
      </c>
      <c r="AB85" s="2"/>
      <c r="AC85">
        <v>11</v>
      </c>
      <c r="AD85">
        <v>134</v>
      </c>
      <c r="AE85" s="2">
        <f t="shared" si="13"/>
        <v>0</v>
      </c>
    </row>
    <row r="86" spans="1:31" x14ac:dyDescent="0.25">
      <c r="A86">
        <v>11</v>
      </c>
      <c r="B86">
        <v>256</v>
      </c>
      <c r="C86">
        <v>1</v>
      </c>
      <c r="E86">
        <v>11</v>
      </c>
      <c r="F86">
        <v>256</v>
      </c>
      <c r="G86" s="2">
        <f t="shared" si="14"/>
        <v>1</v>
      </c>
      <c r="H86">
        <f t="shared" si="15"/>
        <v>0</v>
      </c>
      <c r="I86">
        <v>11</v>
      </c>
      <c r="J86">
        <v>256</v>
      </c>
      <c r="K86" s="2">
        <f t="shared" si="8"/>
        <v>1</v>
      </c>
      <c r="M86">
        <v>11</v>
      </c>
      <c r="N86">
        <v>256</v>
      </c>
      <c r="O86" s="2">
        <f t="shared" si="9"/>
        <v>1</v>
      </c>
      <c r="Q86">
        <v>11</v>
      </c>
      <c r="R86">
        <v>256</v>
      </c>
      <c r="S86" s="2">
        <f t="shared" si="10"/>
        <v>0.88794115505069704</v>
      </c>
      <c r="U86">
        <v>11</v>
      </c>
      <c r="V86">
        <v>256</v>
      </c>
      <c r="W86" s="2">
        <f t="shared" si="11"/>
        <v>1</v>
      </c>
      <c r="X86" s="2"/>
      <c r="Y86">
        <v>11</v>
      </c>
      <c r="Z86">
        <v>256</v>
      </c>
      <c r="AA86" s="2">
        <f t="shared" si="12"/>
        <v>1</v>
      </c>
      <c r="AB86" s="2"/>
      <c r="AC86">
        <v>11</v>
      </c>
      <c r="AD86">
        <v>256</v>
      </c>
      <c r="AE86" s="2">
        <f t="shared" si="13"/>
        <v>1</v>
      </c>
    </row>
    <row r="87" spans="1:31" x14ac:dyDescent="0.25">
      <c r="A87">
        <v>11</v>
      </c>
      <c r="B87">
        <v>106</v>
      </c>
      <c r="C87">
        <v>498735</v>
      </c>
      <c r="E87">
        <v>11</v>
      </c>
      <c r="F87">
        <v>106</v>
      </c>
      <c r="G87" s="2">
        <f t="shared" si="14"/>
        <v>498735</v>
      </c>
      <c r="H87">
        <f t="shared" si="15"/>
        <v>0</v>
      </c>
      <c r="I87">
        <v>11</v>
      </c>
      <c r="J87">
        <v>106</v>
      </c>
      <c r="K87" s="2">
        <f t="shared" si="8"/>
        <v>498735</v>
      </c>
      <c r="M87">
        <v>11</v>
      </c>
      <c r="N87">
        <v>106</v>
      </c>
      <c r="O87" s="2">
        <f t="shared" si="9"/>
        <v>498735</v>
      </c>
      <c r="Q87">
        <v>11</v>
      </c>
      <c r="R87">
        <v>106</v>
      </c>
      <c r="S87" s="2">
        <f t="shared" si="10"/>
        <v>442847.33196420938</v>
      </c>
      <c r="U87">
        <v>11</v>
      </c>
      <c r="V87">
        <v>106</v>
      </c>
      <c r="W87" s="2">
        <f t="shared" si="11"/>
        <v>498735</v>
      </c>
      <c r="X87" s="2"/>
      <c r="Y87">
        <v>11</v>
      </c>
      <c r="Z87">
        <v>106</v>
      </c>
      <c r="AA87" s="2">
        <f t="shared" si="12"/>
        <v>498735</v>
      </c>
      <c r="AB87" s="2"/>
      <c r="AC87">
        <v>11</v>
      </c>
      <c r="AD87">
        <v>106</v>
      </c>
      <c r="AE87" s="2">
        <f t="shared" si="13"/>
        <v>498735</v>
      </c>
    </row>
    <row r="88" spans="1:31" x14ac:dyDescent="0.25">
      <c r="A88">
        <v>11</v>
      </c>
      <c r="B88">
        <v>104</v>
      </c>
      <c r="C88">
        <v>280</v>
      </c>
      <c r="E88">
        <v>11</v>
      </c>
      <c r="F88">
        <v>104</v>
      </c>
      <c r="G88" s="2">
        <f t="shared" si="14"/>
        <v>280</v>
      </c>
      <c r="H88">
        <f t="shared" si="15"/>
        <v>0</v>
      </c>
      <c r="I88">
        <v>11</v>
      </c>
      <c r="J88">
        <v>104</v>
      </c>
      <c r="K88" s="2">
        <f t="shared" si="8"/>
        <v>280</v>
      </c>
      <c r="M88">
        <v>11</v>
      </c>
      <c r="N88">
        <v>104</v>
      </c>
      <c r="O88" s="2">
        <f t="shared" si="9"/>
        <v>280</v>
      </c>
      <c r="Q88">
        <v>11</v>
      </c>
      <c r="R88">
        <v>104</v>
      </c>
      <c r="S88" s="2">
        <f t="shared" si="10"/>
        <v>248.62352341419518</v>
      </c>
      <c r="U88">
        <v>11</v>
      </c>
      <c r="V88">
        <v>104</v>
      </c>
      <c r="W88" s="2">
        <f t="shared" si="11"/>
        <v>280</v>
      </c>
      <c r="X88" s="2"/>
      <c r="Y88">
        <v>11</v>
      </c>
      <c r="Z88">
        <v>104</v>
      </c>
      <c r="AA88" s="2">
        <f t="shared" si="12"/>
        <v>280</v>
      </c>
      <c r="AB88" s="2"/>
      <c r="AC88">
        <v>11</v>
      </c>
      <c r="AD88">
        <v>104</v>
      </c>
      <c r="AE88" s="2">
        <f t="shared" si="13"/>
        <v>280</v>
      </c>
    </row>
    <row r="89" spans="1:31" x14ac:dyDescent="0.25">
      <c r="A89">
        <v>11</v>
      </c>
      <c r="B89">
        <v>84</v>
      </c>
      <c r="C89">
        <v>12394</v>
      </c>
      <c r="E89">
        <v>11</v>
      </c>
      <c r="F89">
        <v>84</v>
      </c>
      <c r="G89" s="2">
        <f t="shared" si="14"/>
        <v>12394</v>
      </c>
      <c r="H89">
        <f t="shared" si="15"/>
        <v>0</v>
      </c>
      <c r="I89">
        <v>11</v>
      </c>
      <c r="J89">
        <v>84</v>
      </c>
      <c r="K89" s="2">
        <f t="shared" si="8"/>
        <v>12394</v>
      </c>
      <c r="M89">
        <v>11</v>
      </c>
      <c r="N89">
        <v>84</v>
      </c>
      <c r="O89" s="2">
        <f t="shared" si="9"/>
        <v>12394</v>
      </c>
      <c r="Q89">
        <v>11</v>
      </c>
      <c r="R89">
        <v>84</v>
      </c>
      <c r="S89" s="2">
        <f t="shared" si="10"/>
        <v>11005.142675698338</v>
      </c>
      <c r="U89">
        <v>11</v>
      </c>
      <c r="V89">
        <v>84</v>
      </c>
      <c r="W89" s="2">
        <f t="shared" si="11"/>
        <v>12394</v>
      </c>
      <c r="X89" s="2"/>
      <c r="Y89">
        <v>11</v>
      </c>
      <c r="Z89">
        <v>84</v>
      </c>
      <c r="AA89" s="2">
        <f t="shared" si="12"/>
        <v>12394</v>
      </c>
      <c r="AB89" s="2"/>
      <c r="AC89">
        <v>11</v>
      </c>
      <c r="AD89">
        <v>84</v>
      </c>
      <c r="AE89" s="2">
        <f t="shared" si="13"/>
        <v>12394</v>
      </c>
    </row>
    <row r="90" spans="1:31" x14ac:dyDescent="0.25">
      <c r="A90">
        <v>11</v>
      </c>
      <c r="B90">
        <v>53</v>
      </c>
      <c r="C90">
        <v>0</v>
      </c>
      <c r="E90">
        <v>11</v>
      </c>
      <c r="F90">
        <v>53</v>
      </c>
      <c r="G90" s="2">
        <f t="shared" si="14"/>
        <v>0</v>
      </c>
      <c r="H90">
        <f t="shared" si="15"/>
        <v>0</v>
      </c>
      <c r="I90">
        <v>11</v>
      </c>
      <c r="J90">
        <v>53</v>
      </c>
      <c r="K90" s="2">
        <f t="shared" si="8"/>
        <v>0</v>
      </c>
      <c r="M90">
        <v>11</v>
      </c>
      <c r="N90">
        <v>53</v>
      </c>
      <c r="O90" s="2">
        <f t="shared" si="9"/>
        <v>0</v>
      </c>
      <c r="Q90">
        <v>11</v>
      </c>
      <c r="R90">
        <v>53</v>
      </c>
      <c r="S90" s="2">
        <f t="shared" si="10"/>
        <v>0</v>
      </c>
      <c r="U90">
        <v>11</v>
      </c>
      <c r="V90">
        <v>53</v>
      </c>
      <c r="W90" s="2">
        <f t="shared" si="11"/>
        <v>0</v>
      </c>
      <c r="X90" s="2"/>
      <c r="Y90">
        <v>11</v>
      </c>
      <c r="Z90">
        <v>53</v>
      </c>
      <c r="AA90" s="2">
        <f t="shared" si="12"/>
        <v>0</v>
      </c>
      <c r="AB90" s="2"/>
      <c r="AC90">
        <v>11</v>
      </c>
      <c r="AD90">
        <v>53</v>
      </c>
      <c r="AE90" s="2">
        <f t="shared" si="13"/>
        <v>0</v>
      </c>
    </row>
    <row r="91" spans="1:31" x14ac:dyDescent="0.25">
      <c r="A91">
        <v>11</v>
      </c>
      <c r="B91">
        <v>255</v>
      </c>
      <c r="C91">
        <v>1311</v>
      </c>
      <c r="E91">
        <v>11</v>
      </c>
      <c r="F91">
        <v>255</v>
      </c>
      <c r="G91" s="2">
        <f t="shared" si="14"/>
        <v>1311</v>
      </c>
      <c r="H91">
        <f t="shared" si="15"/>
        <v>0</v>
      </c>
      <c r="I91">
        <v>11</v>
      </c>
      <c r="J91">
        <v>255</v>
      </c>
      <c r="K91" s="2">
        <f t="shared" si="8"/>
        <v>1311</v>
      </c>
      <c r="M91">
        <v>11</v>
      </c>
      <c r="N91">
        <v>255</v>
      </c>
      <c r="O91" s="2">
        <f t="shared" si="9"/>
        <v>1311</v>
      </c>
      <c r="Q91">
        <v>11</v>
      </c>
      <c r="R91">
        <v>255</v>
      </c>
      <c r="S91" s="2">
        <f t="shared" si="10"/>
        <v>1164.0908542714637</v>
      </c>
      <c r="U91">
        <v>11</v>
      </c>
      <c r="V91">
        <v>255</v>
      </c>
      <c r="W91" s="2">
        <f t="shared" si="11"/>
        <v>1311</v>
      </c>
      <c r="X91" s="2"/>
      <c r="Y91">
        <v>11</v>
      </c>
      <c r="Z91">
        <v>255</v>
      </c>
      <c r="AA91" s="2">
        <f t="shared" si="12"/>
        <v>1311</v>
      </c>
      <c r="AB91" s="2"/>
      <c r="AC91">
        <v>11</v>
      </c>
      <c r="AD91">
        <v>255</v>
      </c>
      <c r="AE91" s="2">
        <f t="shared" si="13"/>
        <v>1311</v>
      </c>
    </row>
    <row r="92" spans="1:31" x14ac:dyDescent="0.25">
      <c r="A92">
        <v>11</v>
      </c>
      <c r="B92">
        <v>1</v>
      </c>
      <c r="C92">
        <v>0</v>
      </c>
      <c r="E92">
        <v>11</v>
      </c>
      <c r="F92">
        <v>1</v>
      </c>
      <c r="G92" s="2">
        <f t="shared" si="14"/>
        <v>0</v>
      </c>
      <c r="H92">
        <f t="shared" si="15"/>
        <v>0</v>
      </c>
      <c r="I92">
        <v>11</v>
      </c>
      <c r="J92">
        <v>1</v>
      </c>
      <c r="K92" s="2">
        <f t="shared" si="8"/>
        <v>0</v>
      </c>
      <c r="M92">
        <v>11</v>
      </c>
      <c r="N92">
        <v>1</v>
      </c>
      <c r="O92" s="2">
        <f t="shared" si="9"/>
        <v>0</v>
      </c>
      <c r="Q92">
        <v>11</v>
      </c>
      <c r="R92">
        <v>1</v>
      </c>
      <c r="S92" s="2">
        <f t="shared" si="10"/>
        <v>0</v>
      </c>
      <c r="U92">
        <v>11</v>
      </c>
      <c r="V92">
        <v>1</v>
      </c>
      <c r="W92" s="2">
        <f t="shared" si="11"/>
        <v>0</v>
      </c>
      <c r="X92" s="2"/>
      <c r="Y92">
        <v>11</v>
      </c>
      <c r="Z92">
        <v>1</v>
      </c>
      <c r="AA92" s="2">
        <f t="shared" si="12"/>
        <v>0</v>
      </c>
      <c r="AB92" s="2"/>
      <c r="AC92">
        <v>11</v>
      </c>
      <c r="AD92">
        <v>1</v>
      </c>
      <c r="AE92" s="2">
        <f t="shared" si="13"/>
        <v>0</v>
      </c>
    </row>
    <row r="93" spans="1:31" x14ac:dyDescent="0.25">
      <c r="A93">
        <v>27</v>
      </c>
      <c r="B93">
        <v>249</v>
      </c>
      <c r="C93">
        <v>2077</v>
      </c>
      <c r="E93">
        <v>27</v>
      </c>
      <c r="F93">
        <v>249</v>
      </c>
      <c r="G93" s="2">
        <f t="shared" si="14"/>
        <v>2077</v>
      </c>
      <c r="H93">
        <f t="shared" si="15"/>
        <v>0</v>
      </c>
      <c r="I93">
        <v>27</v>
      </c>
      <c r="J93">
        <v>249</v>
      </c>
      <c r="K93" s="2">
        <f t="shared" si="8"/>
        <v>2077</v>
      </c>
      <c r="M93">
        <v>27</v>
      </c>
      <c r="N93">
        <v>249</v>
      </c>
      <c r="O93" s="2">
        <f t="shared" si="9"/>
        <v>2077</v>
      </c>
      <c r="Q93">
        <v>27</v>
      </c>
      <c r="R93">
        <v>249</v>
      </c>
      <c r="S93" s="2">
        <f t="shared" si="10"/>
        <v>2077</v>
      </c>
      <c r="U93">
        <v>27</v>
      </c>
      <c r="V93">
        <v>249</v>
      </c>
      <c r="W93" s="2">
        <f t="shared" si="11"/>
        <v>544.38483745187955</v>
      </c>
      <c r="X93" s="2"/>
      <c r="Y93">
        <v>27</v>
      </c>
      <c r="Z93">
        <v>249</v>
      </c>
      <c r="AA93" s="2">
        <f t="shared" si="12"/>
        <v>2077</v>
      </c>
      <c r="AB93" s="2"/>
      <c r="AC93">
        <v>27</v>
      </c>
      <c r="AD93">
        <v>249</v>
      </c>
      <c r="AE93" s="2">
        <f t="shared" si="13"/>
        <v>2077</v>
      </c>
    </row>
    <row r="94" spans="1:31" x14ac:dyDescent="0.25">
      <c r="A94">
        <v>27</v>
      </c>
      <c r="B94">
        <v>237</v>
      </c>
      <c r="C94">
        <v>51688</v>
      </c>
      <c r="E94">
        <v>27</v>
      </c>
      <c r="F94">
        <v>237</v>
      </c>
      <c r="G94" s="2">
        <f t="shared" si="14"/>
        <v>51688</v>
      </c>
      <c r="H94">
        <f t="shared" si="15"/>
        <v>0</v>
      </c>
      <c r="I94">
        <v>27</v>
      </c>
      <c r="J94">
        <v>237</v>
      </c>
      <c r="K94" s="2">
        <f t="shared" si="8"/>
        <v>51688</v>
      </c>
      <c r="M94">
        <v>27</v>
      </c>
      <c r="N94">
        <v>237</v>
      </c>
      <c r="O94" s="2">
        <f t="shared" si="9"/>
        <v>51688</v>
      </c>
      <c r="Q94">
        <v>27</v>
      </c>
      <c r="R94">
        <v>237</v>
      </c>
      <c r="S94" s="2">
        <f t="shared" si="10"/>
        <v>51688</v>
      </c>
      <c r="U94">
        <v>27</v>
      </c>
      <c r="V94">
        <v>237</v>
      </c>
      <c r="W94" s="2">
        <f t="shared" si="11"/>
        <v>13547.502878292127</v>
      </c>
      <c r="X94" s="2"/>
      <c r="Y94">
        <v>27</v>
      </c>
      <c r="Z94">
        <v>237</v>
      </c>
      <c r="AA94" s="2">
        <f t="shared" si="12"/>
        <v>51688</v>
      </c>
      <c r="AB94" s="2"/>
      <c r="AC94">
        <v>27</v>
      </c>
      <c r="AD94">
        <v>237</v>
      </c>
      <c r="AE94" s="2">
        <f t="shared" si="13"/>
        <v>51688</v>
      </c>
    </row>
    <row r="95" spans="1:31" x14ac:dyDescent="0.25">
      <c r="A95">
        <v>27</v>
      </c>
      <c r="B95">
        <v>223</v>
      </c>
      <c r="C95">
        <v>4948</v>
      </c>
      <c r="E95">
        <v>27</v>
      </c>
      <c r="F95">
        <v>223</v>
      </c>
      <c r="G95" s="2">
        <f t="shared" si="14"/>
        <v>4948</v>
      </c>
      <c r="H95">
        <f t="shared" si="15"/>
        <v>0</v>
      </c>
      <c r="I95">
        <v>27</v>
      </c>
      <c r="J95">
        <v>223</v>
      </c>
      <c r="K95" s="2">
        <f t="shared" si="8"/>
        <v>4948</v>
      </c>
      <c r="M95">
        <v>27</v>
      </c>
      <c r="N95">
        <v>223</v>
      </c>
      <c r="O95" s="2">
        <f t="shared" si="9"/>
        <v>4948</v>
      </c>
      <c r="Q95">
        <v>27</v>
      </c>
      <c r="R95">
        <v>223</v>
      </c>
      <c r="S95" s="2">
        <f t="shared" si="10"/>
        <v>4948</v>
      </c>
      <c r="U95">
        <v>27</v>
      </c>
      <c r="V95">
        <v>223</v>
      </c>
      <c r="W95" s="2">
        <f t="shared" si="11"/>
        <v>1296.8782742955705</v>
      </c>
      <c r="X95" s="2"/>
      <c r="Y95">
        <v>27</v>
      </c>
      <c r="Z95">
        <v>223</v>
      </c>
      <c r="AA95" s="2">
        <f t="shared" si="12"/>
        <v>4948</v>
      </c>
      <c r="AB95" s="2"/>
      <c r="AC95">
        <v>27</v>
      </c>
      <c r="AD95">
        <v>223</v>
      </c>
      <c r="AE95" s="2">
        <f t="shared" si="13"/>
        <v>4948</v>
      </c>
    </row>
    <row r="96" spans="1:31" x14ac:dyDescent="0.25">
      <c r="A96">
        <v>27</v>
      </c>
      <c r="B96">
        <v>222</v>
      </c>
      <c r="C96">
        <v>15956</v>
      </c>
      <c r="E96">
        <v>27</v>
      </c>
      <c r="F96">
        <v>222</v>
      </c>
      <c r="G96" s="2">
        <f t="shared" si="14"/>
        <v>15956</v>
      </c>
      <c r="H96">
        <f t="shared" si="15"/>
        <v>0</v>
      </c>
      <c r="I96">
        <v>27</v>
      </c>
      <c r="J96">
        <v>222</v>
      </c>
      <c r="K96" s="2">
        <f t="shared" si="8"/>
        <v>15956</v>
      </c>
      <c r="M96">
        <v>27</v>
      </c>
      <c r="N96">
        <v>222</v>
      </c>
      <c r="O96" s="2">
        <f t="shared" si="9"/>
        <v>15956</v>
      </c>
      <c r="Q96">
        <v>27</v>
      </c>
      <c r="R96">
        <v>222</v>
      </c>
      <c r="S96" s="2">
        <f t="shared" si="10"/>
        <v>15956</v>
      </c>
      <c r="U96">
        <v>27</v>
      </c>
      <c r="V96">
        <v>222</v>
      </c>
      <c r="W96" s="2">
        <f t="shared" si="11"/>
        <v>4182.0917026394754</v>
      </c>
      <c r="X96" s="2"/>
      <c r="Y96">
        <v>27</v>
      </c>
      <c r="Z96">
        <v>222</v>
      </c>
      <c r="AA96" s="2">
        <f t="shared" si="12"/>
        <v>15956</v>
      </c>
      <c r="AB96" s="2"/>
      <c r="AC96">
        <v>27</v>
      </c>
      <c r="AD96">
        <v>222</v>
      </c>
      <c r="AE96" s="2">
        <f t="shared" si="13"/>
        <v>15956</v>
      </c>
    </row>
    <row r="97" spans="1:31" x14ac:dyDescent="0.25">
      <c r="A97">
        <v>27</v>
      </c>
      <c r="B97">
        <v>154</v>
      </c>
      <c r="C97">
        <v>973</v>
      </c>
      <c r="E97">
        <v>27</v>
      </c>
      <c r="F97">
        <v>154</v>
      </c>
      <c r="G97" s="2">
        <f t="shared" si="14"/>
        <v>973</v>
      </c>
      <c r="H97">
        <f t="shared" si="15"/>
        <v>0</v>
      </c>
      <c r="I97">
        <v>27</v>
      </c>
      <c r="J97">
        <v>154</v>
      </c>
      <c r="K97" s="2">
        <f t="shared" si="8"/>
        <v>973</v>
      </c>
      <c r="M97">
        <v>27</v>
      </c>
      <c r="N97">
        <v>154</v>
      </c>
      <c r="O97" s="2">
        <f t="shared" si="9"/>
        <v>973</v>
      </c>
      <c r="Q97">
        <v>27</v>
      </c>
      <c r="R97">
        <v>154</v>
      </c>
      <c r="S97" s="2">
        <f t="shared" si="10"/>
        <v>973</v>
      </c>
      <c r="U97">
        <v>27</v>
      </c>
      <c r="V97">
        <v>154</v>
      </c>
      <c r="W97" s="2">
        <f t="shared" si="11"/>
        <v>255.02476978366815</v>
      </c>
      <c r="X97" s="2"/>
      <c r="Y97">
        <v>27</v>
      </c>
      <c r="Z97">
        <v>154</v>
      </c>
      <c r="AA97" s="2">
        <f t="shared" si="12"/>
        <v>973</v>
      </c>
      <c r="AB97" s="2"/>
      <c r="AC97">
        <v>27</v>
      </c>
      <c r="AD97">
        <v>154</v>
      </c>
      <c r="AE97" s="2">
        <f t="shared" si="13"/>
        <v>973</v>
      </c>
    </row>
    <row r="98" spans="1:31" x14ac:dyDescent="0.25">
      <c r="A98">
        <v>27</v>
      </c>
      <c r="B98">
        <v>203</v>
      </c>
      <c r="C98">
        <v>744258</v>
      </c>
      <c r="E98">
        <v>27</v>
      </c>
      <c r="F98">
        <v>203</v>
      </c>
      <c r="G98" s="2">
        <f t="shared" si="14"/>
        <v>744258</v>
      </c>
      <c r="H98">
        <f t="shared" si="15"/>
        <v>0</v>
      </c>
      <c r="I98">
        <v>27</v>
      </c>
      <c r="J98">
        <v>203</v>
      </c>
      <c r="K98" s="2">
        <f t="shared" si="8"/>
        <v>744258</v>
      </c>
      <c r="M98">
        <v>27</v>
      </c>
      <c r="N98">
        <v>203</v>
      </c>
      <c r="O98" s="2">
        <f t="shared" si="9"/>
        <v>744258</v>
      </c>
      <c r="Q98">
        <v>27</v>
      </c>
      <c r="R98">
        <v>203</v>
      </c>
      <c r="S98" s="2">
        <f t="shared" si="10"/>
        <v>744258</v>
      </c>
      <c r="U98">
        <v>27</v>
      </c>
      <c r="V98">
        <v>203</v>
      </c>
      <c r="W98" s="2">
        <f t="shared" si="11"/>
        <v>195071.14605308665</v>
      </c>
      <c r="X98" s="2"/>
      <c r="Y98">
        <v>27</v>
      </c>
      <c r="Z98">
        <v>203</v>
      </c>
      <c r="AA98" s="2">
        <f t="shared" si="12"/>
        <v>744258</v>
      </c>
      <c r="AB98" s="2"/>
      <c r="AC98">
        <v>27</v>
      </c>
      <c r="AD98">
        <v>203</v>
      </c>
      <c r="AE98" s="2">
        <f t="shared" si="13"/>
        <v>744258</v>
      </c>
    </row>
    <row r="99" spans="1:31" x14ac:dyDescent="0.25">
      <c r="A99">
        <v>27</v>
      </c>
      <c r="B99">
        <v>117</v>
      </c>
      <c r="C99">
        <v>226629</v>
      </c>
      <c r="E99">
        <v>27</v>
      </c>
      <c r="F99">
        <v>117</v>
      </c>
      <c r="G99" s="2">
        <f t="shared" si="14"/>
        <v>226629</v>
      </c>
      <c r="H99">
        <f t="shared" si="15"/>
        <v>0</v>
      </c>
      <c r="I99">
        <v>27</v>
      </c>
      <c r="J99">
        <v>117</v>
      </c>
      <c r="K99" s="2">
        <f t="shared" si="8"/>
        <v>226629</v>
      </c>
      <c r="M99">
        <v>27</v>
      </c>
      <c r="N99">
        <v>117</v>
      </c>
      <c r="O99" s="2">
        <f t="shared" si="9"/>
        <v>226629</v>
      </c>
      <c r="Q99">
        <v>27</v>
      </c>
      <c r="R99">
        <v>117</v>
      </c>
      <c r="S99" s="2">
        <f t="shared" si="10"/>
        <v>226629</v>
      </c>
      <c r="U99">
        <v>27</v>
      </c>
      <c r="V99">
        <v>117</v>
      </c>
      <c r="W99" s="2">
        <f t="shared" si="11"/>
        <v>59399.803238749162</v>
      </c>
      <c r="X99" s="2"/>
      <c r="Y99">
        <v>27</v>
      </c>
      <c r="Z99">
        <v>117</v>
      </c>
      <c r="AA99" s="2">
        <f t="shared" si="12"/>
        <v>226629</v>
      </c>
      <c r="AB99" s="2"/>
      <c r="AC99">
        <v>27</v>
      </c>
      <c r="AD99">
        <v>117</v>
      </c>
      <c r="AE99" s="2">
        <f t="shared" si="13"/>
        <v>226629</v>
      </c>
    </row>
    <row r="100" spans="1:31" x14ac:dyDescent="0.25">
      <c r="A100">
        <v>27</v>
      </c>
      <c r="B100">
        <v>174</v>
      </c>
      <c r="C100">
        <v>91087</v>
      </c>
      <c r="E100">
        <v>27</v>
      </c>
      <c r="F100">
        <v>174</v>
      </c>
      <c r="G100" s="2">
        <f t="shared" si="14"/>
        <v>91087</v>
      </c>
      <c r="H100">
        <f t="shared" si="15"/>
        <v>0</v>
      </c>
      <c r="I100">
        <v>27</v>
      </c>
      <c r="J100">
        <v>174</v>
      </c>
      <c r="K100" s="2">
        <f t="shared" si="8"/>
        <v>91087</v>
      </c>
      <c r="M100">
        <v>27</v>
      </c>
      <c r="N100">
        <v>174</v>
      </c>
      <c r="O100" s="2">
        <f t="shared" si="9"/>
        <v>91087</v>
      </c>
      <c r="Q100">
        <v>27</v>
      </c>
      <c r="R100">
        <v>174</v>
      </c>
      <c r="S100" s="2">
        <f t="shared" si="10"/>
        <v>91087</v>
      </c>
      <c r="U100">
        <v>27</v>
      </c>
      <c r="V100">
        <v>174</v>
      </c>
      <c r="W100" s="2">
        <f t="shared" si="11"/>
        <v>23874.040293201419</v>
      </c>
      <c r="X100" s="2"/>
      <c r="Y100">
        <v>27</v>
      </c>
      <c r="Z100">
        <v>174</v>
      </c>
      <c r="AA100" s="2">
        <f t="shared" si="12"/>
        <v>91087</v>
      </c>
      <c r="AB100" s="2"/>
      <c r="AC100">
        <v>27</v>
      </c>
      <c r="AD100">
        <v>174</v>
      </c>
      <c r="AE100" s="2">
        <f t="shared" si="13"/>
        <v>91087</v>
      </c>
    </row>
    <row r="101" spans="1:31" x14ac:dyDescent="0.25">
      <c r="A101">
        <v>27</v>
      </c>
      <c r="B101">
        <v>171</v>
      </c>
      <c r="C101">
        <v>25014</v>
      </c>
      <c r="E101">
        <v>27</v>
      </c>
      <c r="F101">
        <v>171</v>
      </c>
      <c r="G101" s="2">
        <f t="shared" si="14"/>
        <v>25014</v>
      </c>
      <c r="H101">
        <f t="shared" si="15"/>
        <v>0</v>
      </c>
      <c r="I101">
        <v>27</v>
      </c>
      <c r="J101">
        <v>171</v>
      </c>
      <c r="K101" s="2">
        <f t="shared" si="8"/>
        <v>25014</v>
      </c>
      <c r="M101">
        <v>27</v>
      </c>
      <c r="N101">
        <v>171</v>
      </c>
      <c r="O101" s="2">
        <f t="shared" si="9"/>
        <v>25014</v>
      </c>
      <c r="Q101">
        <v>27</v>
      </c>
      <c r="R101">
        <v>171</v>
      </c>
      <c r="S101" s="2">
        <f t="shared" si="10"/>
        <v>25014</v>
      </c>
      <c r="U101">
        <v>27</v>
      </c>
      <c r="V101">
        <v>171</v>
      </c>
      <c r="W101" s="2">
        <f t="shared" si="11"/>
        <v>6556.2071853737671</v>
      </c>
      <c r="X101" s="2"/>
      <c r="Y101">
        <v>27</v>
      </c>
      <c r="Z101">
        <v>171</v>
      </c>
      <c r="AA101" s="2">
        <f t="shared" si="12"/>
        <v>25014</v>
      </c>
      <c r="AB101" s="2"/>
      <c r="AC101">
        <v>27</v>
      </c>
      <c r="AD101">
        <v>171</v>
      </c>
      <c r="AE101" s="2">
        <f t="shared" si="13"/>
        <v>25014</v>
      </c>
    </row>
    <row r="102" spans="1:31" x14ac:dyDescent="0.25">
      <c r="A102">
        <v>27</v>
      </c>
      <c r="B102">
        <v>150</v>
      </c>
      <c r="C102">
        <v>7209</v>
      </c>
      <c r="E102">
        <v>27</v>
      </c>
      <c r="F102">
        <v>150</v>
      </c>
      <c r="G102" s="2">
        <f t="shared" si="14"/>
        <v>7209</v>
      </c>
      <c r="H102">
        <f t="shared" si="15"/>
        <v>0</v>
      </c>
      <c r="I102">
        <v>27</v>
      </c>
      <c r="J102">
        <v>150</v>
      </c>
      <c r="K102" s="2">
        <f t="shared" si="8"/>
        <v>7209</v>
      </c>
      <c r="M102">
        <v>27</v>
      </c>
      <c r="N102">
        <v>150</v>
      </c>
      <c r="O102" s="2">
        <f t="shared" si="9"/>
        <v>7209</v>
      </c>
      <c r="Q102">
        <v>27</v>
      </c>
      <c r="R102">
        <v>150</v>
      </c>
      <c r="S102" s="2">
        <f t="shared" si="10"/>
        <v>7209</v>
      </c>
      <c r="U102">
        <v>27</v>
      </c>
      <c r="V102">
        <v>150</v>
      </c>
      <c r="W102" s="2">
        <f t="shared" si="11"/>
        <v>1889.4897896921518</v>
      </c>
      <c r="X102" s="2"/>
      <c r="Y102">
        <v>27</v>
      </c>
      <c r="Z102">
        <v>150</v>
      </c>
      <c r="AA102" s="2">
        <f t="shared" si="12"/>
        <v>7209</v>
      </c>
      <c r="AB102" s="2"/>
      <c r="AC102">
        <v>27</v>
      </c>
      <c r="AD102">
        <v>150</v>
      </c>
      <c r="AE102" s="2">
        <f t="shared" si="13"/>
        <v>7209</v>
      </c>
    </row>
    <row r="103" spans="1:31" x14ac:dyDescent="0.25">
      <c r="A103">
        <v>27</v>
      </c>
      <c r="B103">
        <v>143</v>
      </c>
      <c r="C103">
        <v>6500</v>
      </c>
      <c r="E103">
        <v>27</v>
      </c>
      <c r="F103">
        <v>143</v>
      </c>
      <c r="G103" s="2">
        <f t="shared" si="14"/>
        <v>6500</v>
      </c>
      <c r="H103">
        <f t="shared" si="15"/>
        <v>0</v>
      </c>
      <c r="I103">
        <v>27</v>
      </c>
      <c r="J103">
        <v>143</v>
      </c>
      <c r="K103" s="2">
        <f t="shared" si="8"/>
        <v>6500</v>
      </c>
      <c r="M103">
        <v>27</v>
      </c>
      <c r="N103">
        <v>143</v>
      </c>
      <c r="O103" s="2">
        <f t="shared" si="9"/>
        <v>6500</v>
      </c>
      <c r="Q103">
        <v>27</v>
      </c>
      <c r="R103">
        <v>143</v>
      </c>
      <c r="S103" s="2">
        <f t="shared" si="10"/>
        <v>6500</v>
      </c>
      <c r="U103">
        <v>27</v>
      </c>
      <c r="V103">
        <v>143</v>
      </c>
      <c r="W103" s="2">
        <f t="shared" si="11"/>
        <v>1703.6598186987082</v>
      </c>
      <c r="X103" s="2"/>
      <c r="Y103">
        <v>27</v>
      </c>
      <c r="Z103">
        <v>143</v>
      </c>
      <c r="AA103" s="2">
        <f t="shared" si="12"/>
        <v>6500</v>
      </c>
      <c r="AB103" s="2"/>
      <c r="AC103">
        <v>27</v>
      </c>
      <c r="AD103">
        <v>143</v>
      </c>
      <c r="AE103" s="2">
        <f t="shared" si="13"/>
        <v>6500</v>
      </c>
    </row>
    <row r="104" spans="1:31" x14ac:dyDescent="0.25">
      <c r="A104">
        <v>27</v>
      </c>
      <c r="B104">
        <v>131</v>
      </c>
      <c r="C104">
        <v>1705</v>
      </c>
      <c r="E104">
        <v>27</v>
      </c>
      <c r="F104">
        <v>131</v>
      </c>
      <c r="G104" s="2">
        <f t="shared" si="14"/>
        <v>1705</v>
      </c>
      <c r="H104">
        <f t="shared" si="15"/>
        <v>0</v>
      </c>
      <c r="I104">
        <v>27</v>
      </c>
      <c r="J104">
        <v>131</v>
      </c>
      <c r="K104" s="2">
        <f t="shared" si="8"/>
        <v>1705</v>
      </c>
      <c r="M104">
        <v>27</v>
      </c>
      <c r="N104">
        <v>131</v>
      </c>
      <c r="O104" s="2">
        <f t="shared" si="9"/>
        <v>1705</v>
      </c>
      <c r="Q104">
        <v>27</v>
      </c>
      <c r="R104">
        <v>131</v>
      </c>
      <c r="S104" s="2">
        <f t="shared" si="10"/>
        <v>1705</v>
      </c>
      <c r="U104">
        <v>27</v>
      </c>
      <c r="V104">
        <v>131</v>
      </c>
      <c r="W104" s="2">
        <f t="shared" si="11"/>
        <v>446.88307552019961</v>
      </c>
      <c r="X104" s="2"/>
      <c r="Y104">
        <v>27</v>
      </c>
      <c r="Z104">
        <v>131</v>
      </c>
      <c r="AA104" s="2">
        <f t="shared" si="12"/>
        <v>1705</v>
      </c>
      <c r="AB104" s="2"/>
      <c r="AC104">
        <v>27</v>
      </c>
      <c r="AD104">
        <v>131</v>
      </c>
      <c r="AE104" s="2">
        <f t="shared" si="13"/>
        <v>1705</v>
      </c>
    </row>
    <row r="105" spans="1:31" x14ac:dyDescent="0.25">
      <c r="A105">
        <v>27</v>
      </c>
      <c r="B105">
        <v>121</v>
      </c>
      <c r="C105">
        <v>4294</v>
      </c>
      <c r="E105">
        <v>27</v>
      </c>
      <c r="F105">
        <v>121</v>
      </c>
      <c r="G105" s="2">
        <f t="shared" si="14"/>
        <v>4294</v>
      </c>
      <c r="H105">
        <f t="shared" si="15"/>
        <v>0</v>
      </c>
      <c r="I105">
        <v>27</v>
      </c>
      <c r="J105">
        <v>121</v>
      </c>
      <c r="K105" s="2">
        <f t="shared" si="8"/>
        <v>4294</v>
      </c>
      <c r="M105">
        <v>27</v>
      </c>
      <c r="N105">
        <v>121</v>
      </c>
      <c r="O105" s="2">
        <f t="shared" si="9"/>
        <v>4294</v>
      </c>
      <c r="Q105">
        <v>27</v>
      </c>
      <c r="R105">
        <v>121</v>
      </c>
      <c r="S105" s="2">
        <f t="shared" si="10"/>
        <v>4294</v>
      </c>
      <c r="U105">
        <v>27</v>
      </c>
      <c r="V105">
        <v>121</v>
      </c>
      <c r="W105" s="2">
        <f t="shared" si="11"/>
        <v>1125.4638863834234</v>
      </c>
      <c r="X105" s="2"/>
      <c r="Y105">
        <v>27</v>
      </c>
      <c r="Z105">
        <v>121</v>
      </c>
      <c r="AA105" s="2">
        <f t="shared" si="12"/>
        <v>4294</v>
      </c>
      <c r="AB105" s="2"/>
      <c r="AC105">
        <v>27</v>
      </c>
      <c r="AD105">
        <v>121</v>
      </c>
      <c r="AE105" s="2">
        <f t="shared" si="13"/>
        <v>4294</v>
      </c>
    </row>
    <row r="106" spans="1:31" x14ac:dyDescent="0.25">
      <c r="A106">
        <v>27</v>
      </c>
      <c r="B106">
        <v>106</v>
      </c>
      <c r="C106">
        <v>313480</v>
      </c>
      <c r="E106">
        <v>27</v>
      </c>
      <c r="F106">
        <v>106</v>
      </c>
      <c r="G106" s="2">
        <f t="shared" si="14"/>
        <v>313480</v>
      </c>
      <c r="H106">
        <f t="shared" si="15"/>
        <v>0</v>
      </c>
      <c r="I106">
        <v>27</v>
      </c>
      <c r="J106">
        <v>106</v>
      </c>
      <c r="K106" s="2">
        <f t="shared" si="8"/>
        <v>313480</v>
      </c>
      <c r="M106">
        <v>27</v>
      </c>
      <c r="N106">
        <v>106</v>
      </c>
      <c r="O106" s="2">
        <f t="shared" si="9"/>
        <v>313480</v>
      </c>
      <c r="Q106">
        <v>27</v>
      </c>
      <c r="R106">
        <v>106</v>
      </c>
      <c r="S106" s="2">
        <f t="shared" si="10"/>
        <v>313480</v>
      </c>
      <c r="U106">
        <v>27</v>
      </c>
      <c r="V106">
        <v>106</v>
      </c>
      <c r="W106" s="2">
        <f t="shared" si="11"/>
        <v>82163.581533180157</v>
      </c>
      <c r="X106" s="2"/>
      <c r="Y106">
        <v>27</v>
      </c>
      <c r="Z106">
        <v>106</v>
      </c>
      <c r="AA106" s="2">
        <f t="shared" si="12"/>
        <v>313480</v>
      </c>
      <c r="AB106" s="2"/>
      <c r="AC106">
        <v>27</v>
      </c>
      <c r="AD106">
        <v>106</v>
      </c>
      <c r="AE106" s="2">
        <f t="shared" si="13"/>
        <v>313480</v>
      </c>
    </row>
    <row r="107" spans="1:31" x14ac:dyDescent="0.25">
      <c r="A107">
        <v>27</v>
      </c>
      <c r="B107">
        <v>105</v>
      </c>
      <c r="C107">
        <v>33174</v>
      </c>
      <c r="E107">
        <v>27</v>
      </c>
      <c r="F107">
        <v>105</v>
      </c>
      <c r="G107" s="2">
        <f t="shared" si="14"/>
        <v>33174</v>
      </c>
      <c r="H107">
        <f t="shared" si="15"/>
        <v>0</v>
      </c>
      <c r="I107">
        <v>27</v>
      </c>
      <c r="J107">
        <v>105</v>
      </c>
      <c r="K107" s="2">
        <f t="shared" si="8"/>
        <v>33174</v>
      </c>
      <c r="M107">
        <v>27</v>
      </c>
      <c r="N107">
        <v>105</v>
      </c>
      <c r="O107" s="2">
        <f t="shared" si="9"/>
        <v>33174</v>
      </c>
      <c r="Q107">
        <v>27</v>
      </c>
      <c r="R107">
        <v>105</v>
      </c>
      <c r="S107" s="2">
        <f t="shared" si="10"/>
        <v>33174</v>
      </c>
      <c r="U107">
        <v>27</v>
      </c>
      <c r="V107">
        <v>105</v>
      </c>
      <c r="W107" s="2">
        <f t="shared" si="11"/>
        <v>8694.9555116170686</v>
      </c>
      <c r="X107" s="2"/>
      <c r="Y107">
        <v>27</v>
      </c>
      <c r="Z107">
        <v>105</v>
      </c>
      <c r="AA107" s="2">
        <f t="shared" si="12"/>
        <v>33174</v>
      </c>
      <c r="AB107" s="2"/>
      <c r="AC107">
        <v>27</v>
      </c>
      <c r="AD107">
        <v>105</v>
      </c>
      <c r="AE107" s="2">
        <f t="shared" si="13"/>
        <v>33174</v>
      </c>
    </row>
    <row r="108" spans="1:31" x14ac:dyDescent="0.25">
      <c r="A108">
        <v>27</v>
      </c>
      <c r="B108">
        <v>84</v>
      </c>
      <c r="C108">
        <v>132721</v>
      </c>
      <c r="E108">
        <v>27</v>
      </c>
      <c r="F108">
        <v>84</v>
      </c>
      <c r="G108" s="2">
        <f t="shared" si="14"/>
        <v>132721</v>
      </c>
      <c r="H108">
        <f t="shared" si="15"/>
        <v>0</v>
      </c>
      <c r="I108">
        <v>27</v>
      </c>
      <c r="J108">
        <v>84</v>
      </c>
      <c r="K108" s="2">
        <f t="shared" si="8"/>
        <v>132721</v>
      </c>
      <c r="M108">
        <v>27</v>
      </c>
      <c r="N108">
        <v>84</v>
      </c>
      <c r="O108" s="2">
        <f t="shared" si="9"/>
        <v>132721</v>
      </c>
      <c r="Q108">
        <v>27</v>
      </c>
      <c r="R108">
        <v>84</v>
      </c>
      <c r="S108" s="2">
        <f t="shared" si="10"/>
        <v>132721</v>
      </c>
      <c r="U108">
        <v>27</v>
      </c>
      <c r="V108">
        <v>84</v>
      </c>
      <c r="W108" s="2">
        <f t="shared" si="11"/>
        <v>34786.374584232501</v>
      </c>
      <c r="X108" s="2"/>
      <c r="Y108">
        <v>27</v>
      </c>
      <c r="Z108">
        <v>84</v>
      </c>
      <c r="AA108" s="2">
        <f t="shared" si="12"/>
        <v>132721</v>
      </c>
      <c r="AB108" s="2"/>
      <c r="AC108">
        <v>27</v>
      </c>
      <c r="AD108">
        <v>84</v>
      </c>
      <c r="AE108" s="2">
        <f t="shared" si="13"/>
        <v>132721</v>
      </c>
    </row>
    <row r="109" spans="1:31" x14ac:dyDescent="0.25">
      <c r="A109">
        <v>27</v>
      </c>
      <c r="B109">
        <v>238</v>
      </c>
      <c r="C109">
        <v>137626</v>
      </c>
      <c r="E109">
        <v>27</v>
      </c>
      <c r="F109">
        <v>238</v>
      </c>
      <c r="G109" s="2">
        <f t="shared" si="14"/>
        <v>137626</v>
      </c>
      <c r="H109">
        <f t="shared" si="15"/>
        <v>0</v>
      </c>
      <c r="I109">
        <v>27</v>
      </c>
      <c r="J109">
        <v>238</v>
      </c>
      <c r="K109" s="2">
        <f t="shared" si="8"/>
        <v>137626</v>
      </c>
      <c r="M109">
        <v>27</v>
      </c>
      <c r="N109">
        <v>238</v>
      </c>
      <c r="O109" s="2">
        <f t="shared" si="9"/>
        <v>137626</v>
      </c>
      <c r="Q109">
        <v>27</v>
      </c>
      <c r="R109">
        <v>238</v>
      </c>
      <c r="S109" s="2">
        <f t="shared" si="10"/>
        <v>137626</v>
      </c>
      <c r="U109">
        <v>27</v>
      </c>
      <c r="V109">
        <v>238</v>
      </c>
      <c r="W109" s="2">
        <f t="shared" si="11"/>
        <v>36071.982493573603</v>
      </c>
      <c r="X109" s="2"/>
      <c r="Y109">
        <v>27</v>
      </c>
      <c r="Z109">
        <v>238</v>
      </c>
      <c r="AA109" s="2">
        <f t="shared" si="12"/>
        <v>137626</v>
      </c>
      <c r="AB109" s="2"/>
      <c r="AC109">
        <v>27</v>
      </c>
      <c r="AD109">
        <v>238</v>
      </c>
      <c r="AE109" s="2">
        <f t="shared" si="13"/>
        <v>137626</v>
      </c>
    </row>
    <row r="110" spans="1:31" x14ac:dyDescent="0.25">
      <c r="A110">
        <v>27</v>
      </c>
      <c r="B110">
        <v>59</v>
      </c>
      <c r="C110">
        <v>13846</v>
      </c>
      <c r="E110">
        <v>27</v>
      </c>
      <c r="F110">
        <v>59</v>
      </c>
      <c r="G110" s="2">
        <f t="shared" si="14"/>
        <v>13846</v>
      </c>
      <c r="H110">
        <f t="shared" si="15"/>
        <v>0</v>
      </c>
      <c r="I110">
        <v>27</v>
      </c>
      <c r="J110">
        <v>59</v>
      </c>
      <c r="K110" s="2">
        <f t="shared" si="8"/>
        <v>13846</v>
      </c>
      <c r="M110">
        <v>27</v>
      </c>
      <c r="N110">
        <v>59</v>
      </c>
      <c r="O110" s="2">
        <f t="shared" si="9"/>
        <v>13846</v>
      </c>
      <c r="Q110">
        <v>27</v>
      </c>
      <c r="R110">
        <v>59</v>
      </c>
      <c r="S110" s="2">
        <f t="shared" si="10"/>
        <v>13846</v>
      </c>
      <c r="U110">
        <v>27</v>
      </c>
      <c r="V110">
        <v>59</v>
      </c>
      <c r="W110" s="2">
        <f t="shared" si="11"/>
        <v>3629.0575153388172</v>
      </c>
      <c r="X110" s="2"/>
      <c r="Y110">
        <v>27</v>
      </c>
      <c r="Z110">
        <v>59</v>
      </c>
      <c r="AA110" s="2">
        <f t="shared" si="12"/>
        <v>13846</v>
      </c>
      <c r="AB110" s="2"/>
      <c r="AC110">
        <v>27</v>
      </c>
      <c r="AD110">
        <v>59</v>
      </c>
      <c r="AE110" s="2">
        <f t="shared" si="13"/>
        <v>13846</v>
      </c>
    </row>
    <row r="111" spans="1:31" x14ac:dyDescent="0.25">
      <c r="A111">
        <v>27</v>
      </c>
      <c r="B111">
        <v>72</v>
      </c>
      <c r="C111">
        <v>50185</v>
      </c>
      <c r="E111">
        <v>27</v>
      </c>
      <c r="F111">
        <v>72</v>
      </c>
      <c r="G111" s="2">
        <f t="shared" si="14"/>
        <v>50185</v>
      </c>
      <c r="H111">
        <f t="shared" si="15"/>
        <v>0</v>
      </c>
      <c r="I111">
        <v>27</v>
      </c>
      <c r="J111">
        <v>72</v>
      </c>
      <c r="K111" s="2">
        <f t="shared" si="8"/>
        <v>50185</v>
      </c>
      <c r="M111">
        <v>27</v>
      </c>
      <c r="N111">
        <v>72</v>
      </c>
      <c r="O111" s="2">
        <f t="shared" si="9"/>
        <v>50185</v>
      </c>
      <c r="Q111">
        <v>27</v>
      </c>
      <c r="R111">
        <v>72</v>
      </c>
      <c r="S111" s="2">
        <f t="shared" si="10"/>
        <v>50185</v>
      </c>
      <c r="U111">
        <v>27</v>
      </c>
      <c r="V111">
        <v>72</v>
      </c>
      <c r="W111" s="2">
        <f t="shared" si="11"/>
        <v>13153.564307906872</v>
      </c>
      <c r="X111" s="2"/>
      <c r="Y111">
        <v>27</v>
      </c>
      <c r="Z111">
        <v>72</v>
      </c>
      <c r="AA111" s="2">
        <f t="shared" si="12"/>
        <v>50185</v>
      </c>
      <c r="AB111" s="2"/>
      <c r="AC111">
        <v>27</v>
      </c>
      <c r="AD111">
        <v>72</v>
      </c>
      <c r="AE111" s="2">
        <f t="shared" si="13"/>
        <v>50185</v>
      </c>
    </row>
    <row r="112" spans="1:31" x14ac:dyDescent="0.25">
      <c r="A112">
        <v>27</v>
      </c>
      <c r="B112">
        <v>50</v>
      </c>
      <c r="C112">
        <v>10155</v>
      </c>
      <c r="E112">
        <v>27</v>
      </c>
      <c r="F112">
        <v>50</v>
      </c>
      <c r="G112" s="2">
        <f t="shared" si="14"/>
        <v>10155</v>
      </c>
      <c r="H112">
        <f t="shared" si="15"/>
        <v>0</v>
      </c>
      <c r="I112">
        <v>27</v>
      </c>
      <c r="J112">
        <v>50</v>
      </c>
      <c r="K112" s="2">
        <f t="shared" si="8"/>
        <v>10155</v>
      </c>
      <c r="M112">
        <v>27</v>
      </c>
      <c r="N112">
        <v>50</v>
      </c>
      <c r="O112" s="2">
        <f t="shared" si="9"/>
        <v>10155</v>
      </c>
      <c r="Q112">
        <v>27</v>
      </c>
      <c r="R112">
        <v>50</v>
      </c>
      <c r="S112" s="2">
        <f t="shared" si="10"/>
        <v>10155</v>
      </c>
      <c r="U112">
        <v>27</v>
      </c>
      <c r="V112">
        <v>50</v>
      </c>
      <c r="W112" s="2">
        <f t="shared" si="11"/>
        <v>2661.6408398285203</v>
      </c>
      <c r="X112" s="2"/>
      <c r="Y112">
        <v>27</v>
      </c>
      <c r="Z112">
        <v>50</v>
      </c>
      <c r="AA112" s="2">
        <f t="shared" si="12"/>
        <v>10155</v>
      </c>
      <c r="AB112" s="2"/>
      <c r="AC112">
        <v>27</v>
      </c>
      <c r="AD112">
        <v>50</v>
      </c>
      <c r="AE112" s="2">
        <f t="shared" si="13"/>
        <v>10155</v>
      </c>
    </row>
    <row r="113" spans="1:31" x14ac:dyDescent="0.25">
      <c r="A113">
        <v>27</v>
      </c>
      <c r="B113">
        <v>255</v>
      </c>
      <c r="C113">
        <v>35</v>
      </c>
      <c r="E113">
        <v>27</v>
      </c>
      <c r="F113">
        <v>255</v>
      </c>
      <c r="G113" s="2">
        <f t="shared" si="14"/>
        <v>35</v>
      </c>
      <c r="H113">
        <f t="shared" si="15"/>
        <v>0</v>
      </c>
      <c r="I113">
        <v>27</v>
      </c>
      <c r="J113">
        <v>255</v>
      </c>
      <c r="K113" s="2">
        <f t="shared" si="8"/>
        <v>35</v>
      </c>
      <c r="M113">
        <v>27</v>
      </c>
      <c r="N113">
        <v>255</v>
      </c>
      <c r="O113" s="2">
        <f t="shared" si="9"/>
        <v>35</v>
      </c>
      <c r="Q113">
        <v>27</v>
      </c>
      <c r="R113">
        <v>255</v>
      </c>
      <c r="S113" s="2">
        <f t="shared" si="10"/>
        <v>35</v>
      </c>
      <c r="U113">
        <v>27</v>
      </c>
      <c r="V113">
        <v>255</v>
      </c>
      <c r="W113" s="2">
        <f t="shared" si="11"/>
        <v>9.1735528699161204</v>
      </c>
      <c r="X113" s="2"/>
      <c r="Y113">
        <v>27</v>
      </c>
      <c r="Z113">
        <v>255</v>
      </c>
      <c r="AA113" s="2">
        <f t="shared" si="12"/>
        <v>35</v>
      </c>
      <c r="AB113" s="2"/>
      <c r="AC113">
        <v>27</v>
      </c>
      <c r="AD113">
        <v>255</v>
      </c>
      <c r="AE113" s="2">
        <f t="shared" si="13"/>
        <v>35</v>
      </c>
    </row>
    <row r="114" spans="1:31" x14ac:dyDescent="0.25">
      <c r="A114">
        <v>27</v>
      </c>
      <c r="B114">
        <v>16</v>
      </c>
      <c r="C114">
        <v>104992</v>
      </c>
      <c r="E114">
        <v>27</v>
      </c>
      <c r="F114">
        <v>16</v>
      </c>
      <c r="G114" s="2">
        <f t="shared" si="14"/>
        <v>104992</v>
      </c>
      <c r="H114">
        <f t="shared" si="15"/>
        <v>0</v>
      </c>
      <c r="I114">
        <v>27</v>
      </c>
      <c r="J114">
        <v>16</v>
      </c>
      <c r="K114" s="2">
        <f t="shared" si="8"/>
        <v>104992</v>
      </c>
      <c r="M114">
        <v>27</v>
      </c>
      <c r="N114">
        <v>16</v>
      </c>
      <c r="O114" s="2">
        <f t="shared" si="9"/>
        <v>104992</v>
      </c>
      <c r="Q114">
        <v>27</v>
      </c>
      <c r="R114">
        <v>16</v>
      </c>
      <c r="S114" s="2">
        <f t="shared" si="10"/>
        <v>104992</v>
      </c>
      <c r="U114">
        <v>27</v>
      </c>
      <c r="V114">
        <v>16</v>
      </c>
      <c r="W114" s="2">
        <f t="shared" si="11"/>
        <v>27518.56179766381</v>
      </c>
      <c r="X114" s="2"/>
      <c r="Y114">
        <v>27</v>
      </c>
      <c r="Z114">
        <v>16</v>
      </c>
      <c r="AA114" s="2">
        <f t="shared" si="12"/>
        <v>104992</v>
      </c>
      <c r="AB114" s="2"/>
      <c r="AC114">
        <v>27</v>
      </c>
      <c r="AD114">
        <v>16</v>
      </c>
      <c r="AE114" s="2">
        <f t="shared" si="13"/>
        <v>104992</v>
      </c>
    </row>
    <row r="115" spans="1:31" x14ac:dyDescent="0.25">
      <c r="A115">
        <v>27</v>
      </c>
      <c r="B115">
        <v>3</v>
      </c>
      <c r="C115">
        <v>49</v>
      </c>
      <c r="E115">
        <v>27</v>
      </c>
      <c r="F115">
        <v>3</v>
      </c>
      <c r="G115" s="2">
        <f t="shared" si="14"/>
        <v>49</v>
      </c>
      <c r="H115">
        <f t="shared" si="15"/>
        <v>0</v>
      </c>
      <c r="I115">
        <v>27</v>
      </c>
      <c r="J115">
        <v>3</v>
      </c>
      <c r="K115" s="2">
        <f t="shared" si="8"/>
        <v>49</v>
      </c>
      <c r="M115">
        <v>27</v>
      </c>
      <c r="N115">
        <v>3</v>
      </c>
      <c r="O115" s="2">
        <f t="shared" si="9"/>
        <v>49</v>
      </c>
      <c r="Q115">
        <v>27</v>
      </c>
      <c r="R115">
        <v>3</v>
      </c>
      <c r="S115" s="2">
        <f t="shared" si="10"/>
        <v>49</v>
      </c>
      <c r="U115">
        <v>27</v>
      </c>
      <c r="V115">
        <v>3</v>
      </c>
      <c r="W115" s="2">
        <f t="shared" si="11"/>
        <v>12.84297401788257</v>
      </c>
      <c r="X115" s="2"/>
      <c r="Y115">
        <v>27</v>
      </c>
      <c r="Z115">
        <v>3</v>
      </c>
      <c r="AA115" s="2">
        <f t="shared" si="12"/>
        <v>49</v>
      </c>
      <c r="AB115" s="2"/>
      <c r="AC115">
        <v>27</v>
      </c>
      <c r="AD115">
        <v>3</v>
      </c>
      <c r="AE115" s="2">
        <f t="shared" si="13"/>
        <v>49</v>
      </c>
    </row>
    <row r="116" spans="1:31" x14ac:dyDescent="0.25">
      <c r="A116">
        <v>33</v>
      </c>
      <c r="B116">
        <v>237</v>
      </c>
      <c r="C116">
        <v>1245</v>
      </c>
      <c r="E116">
        <v>33</v>
      </c>
      <c r="F116">
        <v>237</v>
      </c>
      <c r="G116" s="2">
        <f t="shared" si="14"/>
        <v>1245</v>
      </c>
      <c r="H116">
        <f t="shared" si="15"/>
        <v>0</v>
      </c>
      <c r="I116">
        <v>33</v>
      </c>
      <c r="J116">
        <v>237</v>
      </c>
      <c r="K116" s="2">
        <f t="shared" si="8"/>
        <v>531.83668157774514</v>
      </c>
      <c r="M116">
        <v>33</v>
      </c>
      <c r="N116">
        <v>237</v>
      </c>
      <c r="O116" s="2">
        <f t="shared" si="9"/>
        <v>1245</v>
      </c>
      <c r="Q116">
        <v>33</v>
      </c>
      <c r="R116">
        <v>237</v>
      </c>
      <c r="S116" s="2">
        <f t="shared" si="10"/>
        <v>1245</v>
      </c>
      <c r="U116">
        <v>33</v>
      </c>
      <c r="V116">
        <v>237</v>
      </c>
      <c r="W116" s="2">
        <f t="shared" si="11"/>
        <v>1245</v>
      </c>
      <c r="X116" s="2"/>
      <c r="Y116">
        <v>33</v>
      </c>
      <c r="Z116">
        <v>237</v>
      </c>
      <c r="AA116" s="2">
        <f t="shared" si="12"/>
        <v>1245</v>
      </c>
      <c r="AB116" s="2"/>
      <c r="AC116">
        <v>33</v>
      </c>
      <c r="AD116">
        <v>237</v>
      </c>
      <c r="AE116" s="2">
        <f t="shared" si="13"/>
        <v>1245</v>
      </c>
    </row>
    <row r="117" spans="1:31" x14ac:dyDescent="0.25">
      <c r="A117">
        <v>33</v>
      </c>
      <c r="B117">
        <v>236</v>
      </c>
      <c r="C117">
        <v>876753</v>
      </c>
      <c r="E117">
        <v>33</v>
      </c>
      <c r="F117">
        <v>236</v>
      </c>
      <c r="G117" s="2">
        <f t="shared" si="14"/>
        <v>876753</v>
      </c>
      <c r="H117">
        <f t="shared" si="15"/>
        <v>0</v>
      </c>
      <c r="I117">
        <v>33</v>
      </c>
      <c r="J117">
        <v>236</v>
      </c>
      <c r="K117" s="2">
        <f t="shared" si="8"/>
        <v>374529.64344042796</v>
      </c>
      <c r="M117">
        <v>33</v>
      </c>
      <c r="N117">
        <v>236</v>
      </c>
      <c r="O117" s="2">
        <f t="shared" si="9"/>
        <v>876753</v>
      </c>
      <c r="Q117">
        <v>33</v>
      </c>
      <c r="R117">
        <v>236</v>
      </c>
      <c r="S117" s="2">
        <f t="shared" si="10"/>
        <v>876753</v>
      </c>
      <c r="U117">
        <v>33</v>
      </c>
      <c r="V117">
        <v>236</v>
      </c>
      <c r="W117" s="2">
        <f t="shared" si="11"/>
        <v>876753</v>
      </c>
      <c r="X117" s="2"/>
      <c r="Y117">
        <v>33</v>
      </c>
      <c r="Z117">
        <v>236</v>
      </c>
      <c r="AA117" s="2">
        <f t="shared" si="12"/>
        <v>876753</v>
      </c>
      <c r="AB117" s="2"/>
      <c r="AC117">
        <v>33</v>
      </c>
      <c r="AD117">
        <v>236</v>
      </c>
      <c r="AE117" s="2">
        <f t="shared" si="13"/>
        <v>876753</v>
      </c>
    </row>
    <row r="118" spans="1:31" x14ac:dyDescent="0.25">
      <c r="A118">
        <v>33</v>
      </c>
      <c r="B118">
        <v>215</v>
      </c>
      <c r="C118">
        <v>37500</v>
      </c>
      <c r="E118">
        <v>33</v>
      </c>
      <c r="F118">
        <v>215</v>
      </c>
      <c r="G118" s="2">
        <f t="shared" si="14"/>
        <v>37500</v>
      </c>
      <c r="H118">
        <f t="shared" si="15"/>
        <v>0</v>
      </c>
      <c r="I118">
        <v>33</v>
      </c>
      <c r="J118">
        <v>215</v>
      </c>
      <c r="K118" s="2">
        <f t="shared" si="8"/>
        <v>16019.17715595618</v>
      </c>
      <c r="M118">
        <v>33</v>
      </c>
      <c r="N118">
        <v>215</v>
      </c>
      <c r="O118" s="2">
        <f t="shared" si="9"/>
        <v>37500</v>
      </c>
      <c r="Q118">
        <v>33</v>
      </c>
      <c r="R118">
        <v>215</v>
      </c>
      <c r="S118" s="2">
        <f t="shared" si="10"/>
        <v>37500</v>
      </c>
      <c r="U118">
        <v>33</v>
      </c>
      <c r="V118">
        <v>215</v>
      </c>
      <c r="W118" s="2">
        <f t="shared" si="11"/>
        <v>37500</v>
      </c>
      <c r="X118" s="2"/>
      <c r="Y118">
        <v>33</v>
      </c>
      <c r="Z118">
        <v>215</v>
      </c>
      <c r="AA118" s="2">
        <f t="shared" si="12"/>
        <v>37500</v>
      </c>
      <c r="AB118" s="2"/>
      <c r="AC118">
        <v>33</v>
      </c>
      <c r="AD118">
        <v>215</v>
      </c>
      <c r="AE118" s="2">
        <f t="shared" si="13"/>
        <v>37500</v>
      </c>
    </row>
    <row r="119" spans="1:31" x14ac:dyDescent="0.25">
      <c r="A119">
        <v>33</v>
      </c>
      <c r="B119">
        <v>225</v>
      </c>
      <c r="C119">
        <v>199551</v>
      </c>
      <c r="E119">
        <v>33</v>
      </c>
      <c r="F119">
        <v>225</v>
      </c>
      <c r="G119" s="2">
        <f t="shared" si="14"/>
        <v>199551</v>
      </c>
      <c r="H119">
        <f t="shared" si="15"/>
        <v>0</v>
      </c>
      <c r="I119">
        <v>33</v>
      </c>
      <c r="J119">
        <v>225</v>
      </c>
      <c r="K119" s="2">
        <f t="shared" si="8"/>
        <v>85243.808550618982</v>
      </c>
      <c r="M119">
        <v>33</v>
      </c>
      <c r="N119">
        <v>225</v>
      </c>
      <c r="O119" s="2">
        <f t="shared" si="9"/>
        <v>199551</v>
      </c>
      <c r="Q119">
        <v>33</v>
      </c>
      <c r="R119">
        <v>225</v>
      </c>
      <c r="S119" s="2">
        <f t="shared" si="10"/>
        <v>199551</v>
      </c>
      <c r="U119">
        <v>33</v>
      </c>
      <c r="V119">
        <v>225</v>
      </c>
      <c r="W119" s="2">
        <f t="shared" si="11"/>
        <v>199551</v>
      </c>
      <c r="X119" s="2"/>
      <c r="Y119">
        <v>33</v>
      </c>
      <c r="Z119">
        <v>225</v>
      </c>
      <c r="AA119" s="2">
        <f t="shared" si="12"/>
        <v>199551</v>
      </c>
      <c r="AB119" s="2"/>
      <c r="AC119">
        <v>33</v>
      </c>
      <c r="AD119">
        <v>225</v>
      </c>
      <c r="AE119" s="2">
        <f t="shared" si="13"/>
        <v>199551</v>
      </c>
    </row>
    <row r="120" spans="1:31" x14ac:dyDescent="0.25">
      <c r="A120">
        <v>33</v>
      </c>
      <c r="B120">
        <v>222</v>
      </c>
      <c r="C120">
        <v>77273</v>
      </c>
      <c r="E120">
        <v>33</v>
      </c>
      <c r="F120">
        <v>222</v>
      </c>
      <c r="G120" s="2">
        <f t="shared" si="14"/>
        <v>77273</v>
      </c>
      <c r="H120">
        <f t="shared" si="15"/>
        <v>0</v>
      </c>
      <c r="I120">
        <v>33</v>
      </c>
      <c r="J120">
        <v>222</v>
      </c>
      <c r="K120" s="2">
        <f t="shared" si="8"/>
        <v>33009.330036592051</v>
      </c>
      <c r="M120">
        <v>33</v>
      </c>
      <c r="N120">
        <v>222</v>
      </c>
      <c r="O120" s="2">
        <f t="shared" si="9"/>
        <v>77273</v>
      </c>
      <c r="Q120">
        <v>33</v>
      </c>
      <c r="R120">
        <v>222</v>
      </c>
      <c r="S120" s="2">
        <f t="shared" si="10"/>
        <v>77273</v>
      </c>
      <c r="U120">
        <v>33</v>
      </c>
      <c r="V120">
        <v>222</v>
      </c>
      <c r="W120" s="2">
        <f t="shared" si="11"/>
        <v>77273</v>
      </c>
      <c r="X120" s="2"/>
      <c r="Y120">
        <v>33</v>
      </c>
      <c r="Z120">
        <v>222</v>
      </c>
      <c r="AA120" s="2">
        <f t="shared" si="12"/>
        <v>77273</v>
      </c>
      <c r="AB120" s="2"/>
      <c r="AC120">
        <v>33</v>
      </c>
      <c r="AD120">
        <v>222</v>
      </c>
      <c r="AE120" s="2">
        <f t="shared" si="13"/>
        <v>77273</v>
      </c>
    </row>
    <row r="121" spans="1:31" x14ac:dyDescent="0.25">
      <c r="A121">
        <v>33</v>
      </c>
      <c r="B121">
        <v>220</v>
      </c>
      <c r="C121">
        <v>11</v>
      </c>
      <c r="E121">
        <v>33</v>
      </c>
      <c r="F121">
        <v>220</v>
      </c>
      <c r="G121" s="2">
        <f t="shared" si="14"/>
        <v>11</v>
      </c>
      <c r="H121">
        <f t="shared" si="15"/>
        <v>0</v>
      </c>
      <c r="I121">
        <v>33</v>
      </c>
      <c r="J121">
        <v>220</v>
      </c>
      <c r="K121" s="2">
        <f t="shared" si="8"/>
        <v>4.6989586324138131</v>
      </c>
      <c r="M121">
        <v>33</v>
      </c>
      <c r="N121">
        <v>220</v>
      </c>
      <c r="O121" s="2">
        <f t="shared" si="9"/>
        <v>11</v>
      </c>
      <c r="Q121">
        <v>33</v>
      </c>
      <c r="R121">
        <v>220</v>
      </c>
      <c r="S121" s="2">
        <f t="shared" si="10"/>
        <v>11</v>
      </c>
      <c r="U121">
        <v>33</v>
      </c>
      <c r="V121">
        <v>220</v>
      </c>
      <c r="W121" s="2">
        <f t="shared" si="11"/>
        <v>11</v>
      </c>
      <c r="X121" s="2"/>
      <c r="Y121">
        <v>33</v>
      </c>
      <c r="Z121">
        <v>220</v>
      </c>
      <c r="AA121" s="2">
        <f t="shared" si="12"/>
        <v>11</v>
      </c>
      <c r="AB121" s="2"/>
      <c r="AC121">
        <v>33</v>
      </c>
      <c r="AD121">
        <v>220</v>
      </c>
      <c r="AE121" s="2">
        <f t="shared" si="13"/>
        <v>11</v>
      </c>
    </row>
    <row r="122" spans="1:31" x14ac:dyDescent="0.25">
      <c r="A122">
        <v>33</v>
      </c>
      <c r="B122">
        <v>217</v>
      </c>
      <c r="C122">
        <v>23001</v>
      </c>
      <c r="E122">
        <v>33</v>
      </c>
      <c r="F122">
        <v>217</v>
      </c>
      <c r="G122" s="2">
        <f t="shared" si="14"/>
        <v>23001</v>
      </c>
      <c r="H122">
        <f t="shared" si="15"/>
        <v>0</v>
      </c>
      <c r="I122">
        <v>33</v>
      </c>
      <c r="J122">
        <v>217</v>
      </c>
      <c r="K122" s="2">
        <f t="shared" si="8"/>
        <v>9825.522500377283</v>
      </c>
      <c r="M122">
        <v>33</v>
      </c>
      <c r="N122">
        <v>217</v>
      </c>
      <c r="O122" s="2">
        <f t="shared" si="9"/>
        <v>23001</v>
      </c>
      <c r="Q122">
        <v>33</v>
      </c>
      <c r="R122">
        <v>217</v>
      </c>
      <c r="S122" s="2">
        <f t="shared" si="10"/>
        <v>23001</v>
      </c>
      <c r="U122">
        <v>33</v>
      </c>
      <c r="V122">
        <v>217</v>
      </c>
      <c r="W122" s="2">
        <f t="shared" si="11"/>
        <v>23001</v>
      </c>
      <c r="X122" s="2"/>
      <c r="Y122">
        <v>33</v>
      </c>
      <c r="Z122">
        <v>217</v>
      </c>
      <c r="AA122" s="2">
        <f t="shared" si="12"/>
        <v>23001</v>
      </c>
      <c r="AB122" s="2"/>
      <c r="AC122">
        <v>33</v>
      </c>
      <c r="AD122">
        <v>217</v>
      </c>
      <c r="AE122" s="2">
        <f t="shared" si="13"/>
        <v>23001</v>
      </c>
    </row>
    <row r="123" spans="1:31" x14ac:dyDescent="0.25">
      <c r="A123">
        <v>33</v>
      </c>
      <c r="B123">
        <v>216</v>
      </c>
      <c r="C123">
        <v>137457</v>
      </c>
      <c r="E123">
        <v>33</v>
      </c>
      <c r="F123">
        <v>216</v>
      </c>
      <c r="G123" s="2">
        <f t="shared" si="14"/>
        <v>137457</v>
      </c>
      <c r="H123">
        <f t="shared" si="15"/>
        <v>0</v>
      </c>
      <c r="I123">
        <v>33</v>
      </c>
      <c r="J123">
        <v>216</v>
      </c>
      <c r="K123" s="2">
        <f t="shared" si="8"/>
        <v>58718.614248700498</v>
      </c>
      <c r="M123">
        <v>33</v>
      </c>
      <c r="N123">
        <v>216</v>
      </c>
      <c r="O123" s="2">
        <f t="shared" si="9"/>
        <v>137457</v>
      </c>
      <c r="Q123">
        <v>33</v>
      </c>
      <c r="R123">
        <v>216</v>
      </c>
      <c r="S123" s="2">
        <f t="shared" si="10"/>
        <v>137457</v>
      </c>
      <c r="U123">
        <v>33</v>
      </c>
      <c r="V123">
        <v>216</v>
      </c>
      <c r="W123" s="2">
        <f t="shared" si="11"/>
        <v>137457</v>
      </c>
      <c r="X123" s="2"/>
      <c r="Y123">
        <v>33</v>
      </c>
      <c r="Z123">
        <v>216</v>
      </c>
      <c r="AA123" s="2">
        <f t="shared" si="12"/>
        <v>137457</v>
      </c>
      <c r="AB123" s="2"/>
      <c r="AC123">
        <v>33</v>
      </c>
      <c r="AD123">
        <v>216</v>
      </c>
      <c r="AE123" s="2">
        <f t="shared" si="13"/>
        <v>137457</v>
      </c>
    </row>
    <row r="124" spans="1:31" x14ac:dyDescent="0.25">
      <c r="A124">
        <v>33</v>
      </c>
      <c r="B124">
        <v>211</v>
      </c>
      <c r="C124">
        <v>24076</v>
      </c>
      <c r="E124">
        <v>33</v>
      </c>
      <c r="F124">
        <v>211</v>
      </c>
      <c r="G124" s="2">
        <f t="shared" si="14"/>
        <v>24076</v>
      </c>
      <c r="H124">
        <f t="shared" si="15"/>
        <v>0</v>
      </c>
      <c r="I124">
        <v>33</v>
      </c>
      <c r="J124">
        <v>211</v>
      </c>
      <c r="K124" s="2">
        <f t="shared" si="8"/>
        <v>10284.738912181359</v>
      </c>
      <c r="M124">
        <v>33</v>
      </c>
      <c r="N124">
        <v>211</v>
      </c>
      <c r="O124" s="2">
        <f t="shared" si="9"/>
        <v>24076</v>
      </c>
      <c r="Q124">
        <v>33</v>
      </c>
      <c r="R124">
        <v>211</v>
      </c>
      <c r="S124" s="2">
        <f t="shared" si="10"/>
        <v>24076</v>
      </c>
      <c r="U124">
        <v>33</v>
      </c>
      <c r="V124">
        <v>211</v>
      </c>
      <c r="W124" s="2">
        <f t="shared" si="11"/>
        <v>24076</v>
      </c>
      <c r="X124" s="2"/>
      <c r="Y124">
        <v>33</v>
      </c>
      <c r="Z124">
        <v>211</v>
      </c>
      <c r="AA124" s="2">
        <f t="shared" si="12"/>
        <v>24076</v>
      </c>
      <c r="AB124" s="2"/>
      <c r="AC124">
        <v>33</v>
      </c>
      <c r="AD124">
        <v>211</v>
      </c>
      <c r="AE124" s="2">
        <f t="shared" si="13"/>
        <v>24076</v>
      </c>
    </row>
    <row r="125" spans="1:31" x14ac:dyDescent="0.25">
      <c r="A125">
        <v>33</v>
      </c>
      <c r="B125">
        <v>206</v>
      </c>
      <c r="C125">
        <v>386690</v>
      </c>
      <c r="E125">
        <v>33</v>
      </c>
      <c r="F125">
        <v>206</v>
      </c>
      <c r="G125" s="2">
        <f t="shared" si="14"/>
        <v>386690</v>
      </c>
      <c r="H125">
        <f t="shared" si="15"/>
        <v>0</v>
      </c>
      <c r="I125">
        <v>33</v>
      </c>
      <c r="J125">
        <v>206</v>
      </c>
      <c r="K125" s="2">
        <f t="shared" si="8"/>
        <v>165185.48305164522</v>
      </c>
      <c r="M125">
        <v>33</v>
      </c>
      <c r="N125">
        <v>206</v>
      </c>
      <c r="O125" s="2">
        <f t="shared" si="9"/>
        <v>386690</v>
      </c>
      <c r="Q125">
        <v>33</v>
      </c>
      <c r="R125">
        <v>206</v>
      </c>
      <c r="S125" s="2">
        <f t="shared" si="10"/>
        <v>386690</v>
      </c>
      <c r="U125">
        <v>33</v>
      </c>
      <c r="V125">
        <v>206</v>
      </c>
      <c r="W125" s="2">
        <f t="shared" si="11"/>
        <v>386690</v>
      </c>
      <c r="X125" s="2"/>
      <c r="Y125">
        <v>33</v>
      </c>
      <c r="Z125">
        <v>206</v>
      </c>
      <c r="AA125" s="2">
        <f t="shared" si="12"/>
        <v>386690</v>
      </c>
      <c r="AB125" s="2"/>
      <c r="AC125">
        <v>33</v>
      </c>
      <c r="AD125">
        <v>206</v>
      </c>
      <c r="AE125" s="2">
        <f t="shared" si="13"/>
        <v>386690</v>
      </c>
    </row>
    <row r="126" spans="1:31" x14ac:dyDescent="0.25">
      <c r="A126">
        <v>33</v>
      </c>
      <c r="B126">
        <v>38</v>
      </c>
      <c r="C126">
        <v>1003367</v>
      </c>
      <c r="E126">
        <v>33</v>
      </c>
      <c r="F126">
        <v>38</v>
      </c>
      <c r="G126" s="2">
        <f t="shared" si="14"/>
        <v>1003367</v>
      </c>
      <c r="H126">
        <f t="shared" si="15"/>
        <v>0</v>
      </c>
      <c r="I126">
        <v>33</v>
      </c>
      <c r="J126">
        <v>38</v>
      </c>
      <c r="K126" s="2">
        <f t="shared" si="8"/>
        <v>428616.36601174093</v>
      </c>
      <c r="M126">
        <v>33</v>
      </c>
      <c r="N126">
        <v>38</v>
      </c>
      <c r="O126" s="2">
        <f t="shared" si="9"/>
        <v>1003367</v>
      </c>
      <c r="Q126">
        <v>33</v>
      </c>
      <c r="R126">
        <v>38</v>
      </c>
      <c r="S126" s="2">
        <f t="shared" si="10"/>
        <v>1003367</v>
      </c>
      <c r="U126">
        <v>33</v>
      </c>
      <c r="V126">
        <v>38</v>
      </c>
      <c r="W126" s="2">
        <f t="shared" si="11"/>
        <v>1003367</v>
      </c>
      <c r="X126" s="2"/>
      <c r="Y126">
        <v>33</v>
      </c>
      <c r="Z126">
        <v>38</v>
      </c>
      <c r="AA126" s="2">
        <f t="shared" si="12"/>
        <v>1003367</v>
      </c>
      <c r="AB126" s="2"/>
      <c r="AC126">
        <v>33</v>
      </c>
      <c r="AD126">
        <v>38</v>
      </c>
      <c r="AE126" s="2">
        <f t="shared" si="13"/>
        <v>1003367</v>
      </c>
    </row>
    <row r="127" spans="1:31" x14ac:dyDescent="0.25">
      <c r="A127">
        <v>33</v>
      </c>
      <c r="B127">
        <v>203</v>
      </c>
      <c r="C127">
        <v>28502</v>
      </c>
      <c r="E127">
        <v>33</v>
      </c>
      <c r="F127">
        <v>203</v>
      </c>
      <c r="G127" s="2">
        <f t="shared" si="14"/>
        <v>28502</v>
      </c>
      <c r="H127">
        <f t="shared" si="15"/>
        <v>0</v>
      </c>
      <c r="I127">
        <v>33</v>
      </c>
      <c r="J127">
        <v>203</v>
      </c>
      <c r="K127" s="2">
        <f t="shared" si="8"/>
        <v>12175.428994641681</v>
      </c>
      <c r="M127">
        <v>33</v>
      </c>
      <c r="N127">
        <v>203</v>
      </c>
      <c r="O127" s="2">
        <f t="shared" si="9"/>
        <v>28502</v>
      </c>
      <c r="Q127">
        <v>33</v>
      </c>
      <c r="R127">
        <v>203</v>
      </c>
      <c r="S127" s="2">
        <f t="shared" si="10"/>
        <v>28502</v>
      </c>
      <c r="U127">
        <v>33</v>
      </c>
      <c r="V127">
        <v>203</v>
      </c>
      <c r="W127" s="2">
        <f t="shared" si="11"/>
        <v>28502</v>
      </c>
      <c r="X127" s="2"/>
      <c r="Y127">
        <v>33</v>
      </c>
      <c r="Z127">
        <v>203</v>
      </c>
      <c r="AA127" s="2">
        <f t="shared" si="12"/>
        <v>28502</v>
      </c>
      <c r="AB127" s="2"/>
      <c r="AC127">
        <v>33</v>
      </c>
      <c r="AD127">
        <v>203</v>
      </c>
      <c r="AE127" s="2">
        <f t="shared" si="13"/>
        <v>28502</v>
      </c>
    </row>
    <row r="128" spans="1:31" x14ac:dyDescent="0.25">
      <c r="A128">
        <v>33</v>
      </c>
      <c r="B128">
        <v>202</v>
      </c>
      <c r="C128">
        <v>180684</v>
      </c>
      <c r="E128">
        <v>33</v>
      </c>
      <c r="F128">
        <v>202</v>
      </c>
      <c r="G128" s="2">
        <f t="shared" si="14"/>
        <v>180684</v>
      </c>
      <c r="H128">
        <f t="shared" si="15"/>
        <v>0</v>
      </c>
      <c r="I128">
        <v>33</v>
      </c>
      <c r="J128">
        <v>202</v>
      </c>
      <c r="K128" s="2">
        <f t="shared" si="8"/>
        <v>77184.240139914313</v>
      </c>
      <c r="M128">
        <v>33</v>
      </c>
      <c r="N128">
        <v>202</v>
      </c>
      <c r="O128" s="2">
        <f t="shared" si="9"/>
        <v>180684</v>
      </c>
      <c r="Q128">
        <v>33</v>
      </c>
      <c r="R128">
        <v>202</v>
      </c>
      <c r="S128" s="2">
        <f t="shared" si="10"/>
        <v>180684</v>
      </c>
      <c r="U128">
        <v>33</v>
      </c>
      <c r="V128">
        <v>202</v>
      </c>
      <c r="W128" s="2">
        <f t="shared" si="11"/>
        <v>180684</v>
      </c>
      <c r="X128" s="2"/>
      <c r="Y128">
        <v>33</v>
      </c>
      <c r="Z128">
        <v>202</v>
      </c>
      <c r="AA128" s="2">
        <f t="shared" si="12"/>
        <v>180684</v>
      </c>
      <c r="AB128" s="2"/>
      <c r="AC128">
        <v>33</v>
      </c>
      <c r="AD128">
        <v>202</v>
      </c>
      <c r="AE128" s="2">
        <f t="shared" si="13"/>
        <v>180684</v>
      </c>
    </row>
    <row r="129" spans="1:31" x14ac:dyDescent="0.25">
      <c r="A129">
        <v>33</v>
      </c>
      <c r="B129">
        <v>195</v>
      </c>
      <c r="C129">
        <v>32411</v>
      </c>
      <c r="E129">
        <v>33</v>
      </c>
      <c r="F129">
        <v>195</v>
      </c>
      <c r="G129" s="2">
        <f t="shared" si="14"/>
        <v>32411</v>
      </c>
      <c r="H129">
        <f t="shared" si="15"/>
        <v>0</v>
      </c>
      <c r="I129">
        <v>33</v>
      </c>
      <c r="J129">
        <v>195</v>
      </c>
      <c r="K129" s="2">
        <f t="shared" si="8"/>
        <v>13845.268021378553</v>
      </c>
      <c r="M129">
        <v>33</v>
      </c>
      <c r="N129">
        <v>195</v>
      </c>
      <c r="O129" s="2">
        <f t="shared" si="9"/>
        <v>32411</v>
      </c>
      <c r="Q129">
        <v>33</v>
      </c>
      <c r="R129">
        <v>195</v>
      </c>
      <c r="S129" s="2">
        <f t="shared" si="10"/>
        <v>32411</v>
      </c>
      <c r="U129">
        <v>33</v>
      </c>
      <c r="V129">
        <v>195</v>
      </c>
      <c r="W129" s="2">
        <f t="shared" si="11"/>
        <v>32411</v>
      </c>
      <c r="X129" s="2"/>
      <c r="Y129">
        <v>33</v>
      </c>
      <c r="Z129">
        <v>195</v>
      </c>
      <c r="AA129" s="2">
        <f t="shared" si="12"/>
        <v>32411</v>
      </c>
      <c r="AB129" s="2"/>
      <c r="AC129">
        <v>33</v>
      </c>
      <c r="AD129">
        <v>195</v>
      </c>
      <c r="AE129" s="2">
        <f t="shared" si="13"/>
        <v>32411</v>
      </c>
    </row>
    <row r="130" spans="1:31" x14ac:dyDescent="0.25">
      <c r="A130">
        <v>33</v>
      </c>
      <c r="B130">
        <v>194</v>
      </c>
      <c r="C130">
        <v>606085</v>
      </c>
      <c r="E130">
        <v>33</v>
      </c>
      <c r="F130">
        <v>194</v>
      </c>
      <c r="G130" s="2">
        <f t="shared" si="14"/>
        <v>606085</v>
      </c>
      <c r="H130">
        <f t="shared" si="15"/>
        <v>0</v>
      </c>
      <c r="I130">
        <v>33</v>
      </c>
      <c r="J130">
        <v>194</v>
      </c>
      <c r="K130" s="2">
        <f t="shared" si="8"/>
        <v>258906.21297513871</v>
      </c>
      <c r="M130">
        <v>33</v>
      </c>
      <c r="N130">
        <v>194</v>
      </c>
      <c r="O130" s="2">
        <f t="shared" si="9"/>
        <v>606085</v>
      </c>
      <c r="Q130">
        <v>33</v>
      </c>
      <c r="R130">
        <v>194</v>
      </c>
      <c r="S130" s="2">
        <f t="shared" si="10"/>
        <v>606085</v>
      </c>
      <c r="U130">
        <v>33</v>
      </c>
      <c r="V130">
        <v>194</v>
      </c>
      <c r="W130" s="2">
        <f t="shared" si="11"/>
        <v>606085</v>
      </c>
      <c r="X130" s="2"/>
      <c r="Y130">
        <v>33</v>
      </c>
      <c r="Z130">
        <v>194</v>
      </c>
      <c r="AA130" s="2">
        <f t="shared" si="12"/>
        <v>606085</v>
      </c>
      <c r="AB130" s="2"/>
      <c r="AC130">
        <v>33</v>
      </c>
      <c r="AD130">
        <v>194</v>
      </c>
      <c r="AE130" s="2">
        <f t="shared" si="13"/>
        <v>606085</v>
      </c>
    </row>
    <row r="131" spans="1:31" x14ac:dyDescent="0.25">
      <c r="A131">
        <v>33</v>
      </c>
      <c r="B131">
        <v>117</v>
      </c>
      <c r="C131">
        <v>853896</v>
      </c>
      <c r="E131">
        <v>33</v>
      </c>
      <c r="F131">
        <v>117</v>
      </c>
      <c r="G131" s="2">
        <f t="shared" si="14"/>
        <v>853896</v>
      </c>
      <c r="H131">
        <f t="shared" si="15"/>
        <v>0</v>
      </c>
      <c r="I131">
        <v>33</v>
      </c>
      <c r="J131">
        <v>117</v>
      </c>
      <c r="K131" s="2">
        <f t="shared" si="8"/>
        <v>364765.63458032958</v>
      </c>
      <c r="M131">
        <v>33</v>
      </c>
      <c r="N131">
        <v>117</v>
      </c>
      <c r="O131" s="2">
        <f t="shared" si="9"/>
        <v>853896</v>
      </c>
      <c r="Q131">
        <v>33</v>
      </c>
      <c r="R131">
        <v>117</v>
      </c>
      <c r="S131" s="2">
        <f t="shared" si="10"/>
        <v>853896</v>
      </c>
      <c r="U131">
        <v>33</v>
      </c>
      <c r="V131">
        <v>117</v>
      </c>
      <c r="W131" s="2">
        <f t="shared" si="11"/>
        <v>853896</v>
      </c>
      <c r="X131" s="2"/>
      <c r="Y131">
        <v>33</v>
      </c>
      <c r="Z131">
        <v>117</v>
      </c>
      <c r="AA131" s="2">
        <f t="shared" si="12"/>
        <v>853896</v>
      </c>
      <c r="AB131" s="2"/>
      <c r="AC131">
        <v>33</v>
      </c>
      <c r="AD131">
        <v>117</v>
      </c>
      <c r="AE131" s="2">
        <f t="shared" si="13"/>
        <v>853896</v>
      </c>
    </row>
    <row r="132" spans="1:31" x14ac:dyDescent="0.25">
      <c r="A132">
        <v>33</v>
      </c>
      <c r="B132">
        <v>174</v>
      </c>
      <c r="C132">
        <v>21538</v>
      </c>
      <c r="E132">
        <v>33</v>
      </c>
      <c r="F132">
        <v>174</v>
      </c>
      <c r="G132" s="2">
        <f t="shared" si="14"/>
        <v>21538</v>
      </c>
      <c r="H132">
        <f t="shared" si="15"/>
        <v>0</v>
      </c>
      <c r="I132">
        <v>33</v>
      </c>
      <c r="J132">
        <v>174</v>
      </c>
      <c r="K132" s="2">
        <f t="shared" si="8"/>
        <v>9200.5610022662459</v>
      </c>
      <c r="M132">
        <v>33</v>
      </c>
      <c r="N132">
        <v>174</v>
      </c>
      <c r="O132" s="2">
        <f t="shared" si="9"/>
        <v>21538</v>
      </c>
      <c r="Q132">
        <v>33</v>
      </c>
      <c r="R132">
        <v>174</v>
      </c>
      <c r="S132" s="2">
        <f t="shared" si="10"/>
        <v>21538</v>
      </c>
      <c r="U132">
        <v>33</v>
      </c>
      <c r="V132">
        <v>174</v>
      </c>
      <c r="W132" s="2">
        <f t="shared" si="11"/>
        <v>21538</v>
      </c>
      <c r="X132" s="2"/>
      <c r="Y132">
        <v>33</v>
      </c>
      <c r="Z132">
        <v>174</v>
      </c>
      <c r="AA132" s="2">
        <f t="shared" si="12"/>
        <v>21538</v>
      </c>
      <c r="AB132" s="2"/>
      <c r="AC132">
        <v>33</v>
      </c>
      <c r="AD132">
        <v>174</v>
      </c>
      <c r="AE132" s="2">
        <f t="shared" si="13"/>
        <v>21538</v>
      </c>
    </row>
    <row r="133" spans="1:31" x14ac:dyDescent="0.25">
      <c r="A133">
        <v>33</v>
      </c>
      <c r="B133">
        <v>171</v>
      </c>
      <c r="C133">
        <v>352195</v>
      </c>
      <c r="E133">
        <v>33</v>
      </c>
      <c r="F133">
        <v>171</v>
      </c>
      <c r="G133" s="2">
        <f t="shared" si="14"/>
        <v>352195</v>
      </c>
      <c r="H133">
        <f t="shared" si="15"/>
        <v>0</v>
      </c>
      <c r="I133">
        <v>33</v>
      </c>
      <c r="J133">
        <v>171</v>
      </c>
      <c r="K133" s="2">
        <f t="shared" si="8"/>
        <v>150449.975958453</v>
      </c>
      <c r="M133">
        <v>33</v>
      </c>
      <c r="N133">
        <v>171</v>
      </c>
      <c r="O133" s="2">
        <f t="shared" si="9"/>
        <v>352195</v>
      </c>
      <c r="Q133">
        <v>33</v>
      </c>
      <c r="R133">
        <v>171</v>
      </c>
      <c r="S133" s="2">
        <f t="shared" si="10"/>
        <v>352195</v>
      </c>
      <c r="U133">
        <v>33</v>
      </c>
      <c r="V133">
        <v>171</v>
      </c>
      <c r="W133" s="2">
        <f t="shared" si="11"/>
        <v>352195</v>
      </c>
      <c r="X133" s="2"/>
      <c r="Y133">
        <v>33</v>
      </c>
      <c r="Z133">
        <v>171</v>
      </c>
      <c r="AA133" s="2">
        <f t="shared" si="12"/>
        <v>352195</v>
      </c>
      <c r="AB133" s="2"/>
      <c r="AC133">
        <v>33</v>
      </c>
      <c r="AD133">
        <v>171</v>
      </c>
      <c r="AE133" s="2">
        <f t="shared" si="13"/>
        <v>352195</v>
      </c>
    </row>
    <row r="134" spans="1:31" x14ac:dyDescent="0.25">
      <c r="A134">
        <v>33</v>
      </c>
      <c r="B134">
        <v>170</v>
      </c>
      <c r="C134">
        <v>778018</v>
      </c>
      <c r="E134">
        <v>33</v>
      </c>
      <c r="F134">
        <v>170</v>
      </c>
      <c r="G134" s="2">
        <f t="shared" si="14"/>
        <v>778018</v>
      </c>
      <c r="H134">
        <f t="shared" si="15"/>
        <v>0</v>
      </c>
      <c r="I134">
        <v>33</v>
      </c>
      <c r="J134">
        <v>170</v>
      </c>
      <c r="K134" s="2">
        <f t="shared" si="8"/>
        <v>332352.21793393907</v>
      </c>
      <c r="M134">
        <v>33</v>
      </c>
      <c r="N134">
        <v>170</v>
      </c>
      <c r="O134" s="2">
        <f t="shared" si="9"/>
        <v>778018</v>
      </c>
      <c r="Q134">
        <v>33</v>
      </c>
      <c r="R134">
        <v>170</v>
      </c>
      <c r="S134" s="2">
        <f t="shared" si="10"/>
        <v>778018</v>
      </c>
      <c r="U134">
        <v>33</v>
      </c>
      <c r="V134">
        <v>170</v>
      </c>
      <c r="W134" s="2">
        <f t="shared" si="11"/>
        <v>778018</v>
      </c>
      <c r="X134" s="2"/>
      <c r="Y134">
        <v>33</v>
      </c>
      <c r="Z134">
        <v>170</v>
      </c>
      <c r="AA134" s="2">
        <f t="shared" si="12"/>
        <v>778018</v>
      </c>
      <c r="AB134" s="2"/>
      <c r="AC134">
        <v>33</v>
      </c>
      <c r="AD134">
        <v>170</v>
      </c>
      <c r="AE134" s="2">
        <f t="shared" si="13"/>
        <v>778018</v>
      </c>
    </row>
    <row r="135" spans="1:31" x14ac:dyDescent="0.25">
      <c r="A135">
        <v>33</v>
      </c>
      <c r="B135">
        <v>221</v>
      </c>
      <c r="C135">
        <v>21315</v>
      </c>
      <c r="E135">
        <v>33</v>
      </c>
      <c r="F135">
        <v>221</v>
      </c>
      <c r="G135" s="2">
        <f t="shared" si="14"/>
        <v>21315</v>
      </c>
      <c r="H135">
        <f t="shared" si="15"/>
        <v>0</v>
      </c>
      <c r="I135">
        <v>33</v>
      </c>
      <c r="J135">
        <v>221</v>
      </c>
      <c r="K135" s="2">
        <f t="shared" si="8"/>
        <v>9105.3002954454932</v>
      </c>
      <c r="M135">
        <v>33</v>
      </c>
      <c r="N135">
        <v>221</v>
      </c>
      <c r="O135" s="2">
        <f t="shared" si="9"/>
        <v>21315</v>
      </c>
      <c r="Q135">
        <v>33</v>
      </c>
      <c r="R135">
        <v>221</v>
      </c>
      <c r="S135" s="2">
        <f t="shared" si="10"/>
        <v>21315</v>
      </c>
      <c r="U135">
        <v>33</v>
      </c>
      <c r="V135">
        <v>221</v>
      </c>
      <c r="W135" s="2">
        <f t="shared" si="11"/>
        <v>21315</v>
      </c>
      <c r="X135" s="2"/>
      <c r="Y135">
        <v>33</v>
      </c>
      <c r="Z135">
        <v>221</v>
      </c>
      <c r="AA135" s="2">
        <f t="shared" si="12"/>
        <v>21315</v>
      </c>
      <c r="AB135" s="2"/>
      <c r="AC135">
        <v>33</v>
      </c>
      <c r="AD135">
        <v>221</v>
      </c>
      <c r="AE135" s="2">
        <f t="shared" si="13"/>
        <v>21315</v>
      </c>
    </row>
    <row r="136" spans="1:31" x14ac:dyDescent="0.25">
      <c r="A136">
        <v>33</v>
      </c>
      <c r="B136">
        <v>162</v>
      </c>
      <c r="C136">
        <v>168</v>
      </c>
      <c r="E136">
        <v>33</v>
      </c>
      <c r="F136">
        <v>162</v>
      </c>
      <c r="G136" s="2">
        <f t="shared" si="14"/>
        <v>168</v>
      </c>
      <c r="H136">
        <f t="shared" si="15"/>
        <v>0</v>
      </c>
      <c r="I136">
        <v>33</v>
      </c>
      <c r="J136">
        <v>162</v>
      </c>
      <c r="K136" s="2">
        <f t="shared" si="8"/>
        <v>71.765913658683687</v>
      </c>
      <c r="M136">
        <v>33</v>
      </c>
      <c r="N136">
        <v>162</v>
      </c>
      <c r="O136" s="2">
        <f t="shared" si="9"/>
        <v>168</v>
      </c>
      <c r="Q136">
        <v>33</v>
      </c>
      <c r="R136">
        <v>162</v>
      </c>
      <c r="S136" s="2">
        <f t="shared" si="10"/>
        <v>168</v>
      </c>
      <c r="U136">
        <v>33</v>
      </c>
      <c r="V136">
        <v>162</v>
      </c>
      <c r="W136" s="2">
        <f t="shared" si="11"/>
        <v>168</v>
      </c>
      <c r="X136" s="2"/>
      <c r="Y136">
        <v>33</v>
      </c>
      <c r="Z136">
        <v>162</v>
      </c>
      <c r="AA136" s="2">
        <f t="shared" si="12"/>
        <v>168</v>
      </c>
      <c r="AB136" s="2"/>
      <c r="AC136">
        <v>33</v>
      </c>
      <c r="AD136">
        <v>162</v>
      </c>
      <c r="AE136" s="2">
        <f t="shared" si="13"/>
        <v>168</v>
      </c>
    </row>
    <row r="137" spans="1:31" x14ac:dyDescent="0.25">
      <c r="A137">
        <v>33</v>
      </c>
      <c r="B137">
        <v>159</v>
      </c>
      <c r="C137">
        <v>202221</v>
      </c>
      <c r="E137">
        <v>33</v>
      </c>
      <c r="F137">
        <v>159</v>
      </c>
      <c r="G137" s="2">
        <f t="shared" si="14"/>
        <v>202221</v>
      </c>
      <c r="H137">
        <f t="shared" si="15"/>
        <v>0</v>
      </c>
      <c r="I137">
        <v>33</v>
      </c>
      <c r="J137">
        <v>159</v>
      </c>
      <c r="K137" s="2">
        <f t="shared" si="8"/>
        <v>86384.373964123064</v>
      </c>
      <c r="M137">
        <v>33</v>
      </c>
      <c r="N137">
        <v>159</v>
      </c>
      <c r="O137" s="2">
        <f t="shared" si="9"/>
        <v>202221</v>
      </c>
      <c r="Q137">
        <v>33</v>
      </c>
      <c r="R137">
        <v>159</v>
      </c>
      <c r="S137" s="2">
        <f t="shared" si="10"/>
        <v>202221</v>
      </c>
      <c r="U137">
        <v>33</v>
      </c>
      <c r="V137">
        <v>159</v>
      </c>
      <c r="W137" s="2">
        <f t="shared" si="11"/>
        <v>202221</v>
      </c>
      <c r="X137" s="2"/>
      <c r="Y137">
        <v>33</v>
      </c>
      <c r="Z137">
        <v>159</v>
      </c>
      <c r="AA137" s="2">
        <f t="shared" si="12"/>
        <v>202221</v>
      </c>
      <c r="AB137" s="2"/>
      <c r="AC137">
        <v>33</v>
      </c>
      <c r="AD137">
        <v>159</v>
      </c>
      <c r="AE137" s="2">
        <f t="shared" si="13"/>
        <v>202221</v>
      </c>
    </row>
    <row r="138" spans="1:31" x14ac:dyDescent="0.25">
      <c r="A138">
        <v>33</v>
      </c>
      <c r="B138">
        <v>156</v>
      </c>
      <c r="C138">
        <v>1462</v>
      </c>
      <c r="E138">
        <v>33</v>
      </c>
      <c r="F138">
        <v>156</v>
      </c>
      <c r="G138" s="2">
        <f t="shared" si="14"/>
        <v>1462</v>
      </c>
      <c r="H138">
        <f t="shared" si="15"/>
        <v>0</v>
      </c>
      <c r="I138">
        <v>33</v>
      </c>
      <c r="J138">
        <v>156</v>
      </c>
      <c r="K138" s="2">
        <f t="shared" si="8"/>
        <v>624.534320053545</v>
      </c>
      <c r="M138">
        <v>33</v>
      </c>
      <c r="N138">
        <v>156</v>
      </c>
      <c r="O138" s="2">
        <f t="shared" si="9"/>
        <v>1462</v>
      </c>
      <c r="Q138">
        <v>33</v>
      </c>
      <c r="R138">
        <v>156</v>
      </c>
      <c r="S138" s="2">
        <f t="shared" si="10"/>
        <v>1462</v>
      </c>
      <c r="U138">
        <v>33</v>
      </c>
      <c r="V138">
        <v>156</v>
      </c>
      <c r="W138" s="2">
        <f t="shared" si="11"/>
        <v>1462</v>
      </c>
      <c r="X138" s="2"/>
      <c r="Y138">
        <v>33</v>
      </c>
      <c r="Z138">
        <v>156</v>
      </c>
      <c r="AA138" s="2">
        <f t="shared" si="12"/>
        <v>1462</v>
      </c>
      <c r="AB138" s="2"/>
      <c r="AC138">
        <v>33</v>
      </c>
      <c r="AD138">
        <v>156</v>
      </c>
      <c r="AE138" s="2">
        <f t="shared" si="13"/>
        <v>1462</v>
      </c>
    </row>
    <row r="139" spans="1:31" x14ac:dyDescent="0.25">
      <c r="A139">
        <v>33</v>
      </c>
      <c r="B139">
        <v>150</v>
      </c>
      <c r="C139">
        <v>33060</v>
      </c>
      <c r="E139">
        <v>33</v>
      </c>
      <c r="F139">
        <v>150</v>
      </c>
      <c r="G139" s="2">
        <f t="shared" si="14"/>
        <v>33060</v>
      </c>
      <c r="H139">
        <f t="shared" si="15"/>
        <v>0</v>
      </c>
      <c r="I139">
        <v>33</v>
      </c>
      <c r="J139">
        <v>150</v>
      </c>
      <c r="K139" s="2">
        <f t="shared" si="8"/>
        <v>14122.506580690968</v>
      </c>
      <c r="M139">
        <v>33</v>
      </c>
      <c r="N139">
        <v>150</v>
      </c>
      <c r="O139" s="2">
        <f t="shared" si="9"/>
        <v>33060</v>
      </c>
      <c r="Q139">
        <v>33</v>
      </c>
      <c r="R139">
        <v>150</v>
      </c>
      <c r="S139" s="2">
        <f t="shared" si="10"/>
        <v>33060</v>
      </c>
      <c r="U139">
        <v>33</v>
      </c>
      <c r="V139">
        <v>150</v>
      </c>
      <c r="W139" s="2">
        <f t="shared" si="11"/>
        <v>33060</v>
      </c>
      <c r="X139" s="2"/>
      <c r="Y139">
        <v>33</v>
      </c>
      <c r="Z139">
        <v>150</v>
      </c>
      <c r="AA139" s="2">
        <f t="shared" si="12"/>
        <v>33060</v>
      </c>
      <c r="AB139" s="2"/>
      <c r="AC139">
        <v>33</v>
      </c>
      <c r="AD139">
        <v>150</v>
      </c>
      <c r="AE139" s="2">
        <f t="shared" si="13"/>
        <v>33060</v>
      </c>
    </row>
    <row r="140" spans="1:31" x14ac:dyDescent="0.25">
      <c r="A140">
        <v>33</v>
      </c>
      <c r="B140">
        <v>147</v>
      </c>
      <c r="C140">
        <v>8101</v>
      </c>
      <c r="E140">
        <v>33</v>
      </c>
      <c r="F140">
        <v>147</v>
      </c>
      <c r="G140" s="2">
        <f t="shared" si="14"/>
        <v>8101</v>
      </c>
      <c r="H140">
        <f t="shared" si="15"/>
        <v>0</v>
      </c>
      <c r="I140">
        <v>33</v>
      </c>
      <c r="J140">
        <v>147</v>
      </c>
      <c r="K140" s="2">
        <f t="shared" ref="K140:K203" si="16">IF(I140=$J$3,C140*$K$3,IF(I140=$J$2,C140*$K$2,C140))</f>
        <v>3460.569443744027</v>
      </c>
      <c r="M140">
        <v>33</v>
      </c>
      <c r="N140">
        <v>147</v>
      </c>
      <c r="O140" s="2">
        <f t="shared" ref="O140:O203" si="17">IF(M140=$N$2,C140*$O$2,IF(M140=$N$3,C140*$O$3,IF(M140=$N$4,$O$4*C140,IF(M140=$N$5,$O$5*C140,IF(M140=$N$6,$O$6*C140,IF(M140=$N$7,$O$7*C140,C140))))))</f>
        <v>8101</v>
      </c>
      <c r="Q140">
        <v>33</v>
      </c>
      <c r="R140">
        <v>147</v>
      </c>
      <c r="S140" s="2">
        <f t="shared" ref="S140:S203" si="18">IF(Q140=$R$2,C140*$S$2,IF(Q140=$R$3,C140*$S$3,IF(Q140=$R$4,$S$4*C140,IF(Q140=$R$5,$S$5*C140,IF(Q140=$R$6,$S$6*C140,IF(Q140=$R$7,$S$7*C140,C140))))))</f>
        <v>8101</v>
      </c>
      <c r="U140">
        <v>33</v>
      </c>
      <c r="V140">
        <v>147</v>
      </c>
      <c r="W140" s="2">
        <f t="shared" ref="W140:W203" si="19">IF(U140=$V$2,C140*$W$2,IF(U140=$V$3,C140*$W$3,IF(U140=$V$4,$W$4*C140,IF(U140=$V$5,$W$5*C140,IF(U140=$V$6,$W$6*C140,IF(U140=$V$7,$W$7*C140,IF(U140=$V$8,$W$8*C140,IF(U140=$V$9,$W$9*C140,IF(U140=$V$10,$W$10*C140,C140)))))))))</f>
        <v>8101</v>
      </c>
      <c r="X140" s="2"/>
      <c r="Y140">
        <v>33</v>
      </c>
      <c r="Z140">
        <v>147</v>
      </c>
      <c r="AA140" s="2">
        <f t="shared" ref="AA140:AA203" si="20">IF(Y140=$Z$2,C140*$AA$2,IF(Y140=$Z$3,C140*$AA$3,IF(Y140=$Z$4,$AA$4*C140,IF(Y140=$Z$5,$AA$5*C140,IF(Y140=$Z$6,$AA$6*C140,IF(Y140=$Z$7,$AA$7*C140,IF(Y140=$Z$8,$AA$8*C140,IF(Y140=$Z$9,$AA$9*C140,IF(Y140=$Z$10,$AA$10*C140,C140)))))))))</f>
        <v>8101</v>
      </c>
      <c r="AB140" s="2"/>
      <c r="AC140">
        <v>33</v>
      </c>
      <c r="AD140">
        <v>147</v>
      </c>
      <c r="AE140" s="2">
        <f t="shared" ref="AE140:AE203" si="21">IF(AC140=$AD$2,C140*$AE$2,IF(AC140=$AD$3,C140*$AE$3,C140))</f>
        <v>8101</v>
      </c>
    </row>
    <row r="141" spans="1:31" x14ac:dyDescent="0.25">
      <c r="A141">
        <v>33</v>
      </c>
      <c r="B141">
        <v>144</v>
      </c>
      <c r="C141">
        <v>15001</v>
      </c>
      <c r="E141">
        <v>33</v>
      </c>
      <c r="F141">
        <v>144</v>
      </c>
      <c r="G141" s="2">
        <f t="shared" ref="G141:G204" si="22">IF(E141=$F$2,C141*$G$2,IF(E141=$F$3,C141*$G$3,C141))</f>
        <v>15001</v>
      </c>
      <c r="H141">
        <f t="shared" ref="H141:H204" si="23">C141-G141</f>
        <v>0</v>
      </c>
      <c r="I141">
        <v>33</v>
      </c>
      <c r="J141">
        <v>144</v>
      </c>
      <c r="K141" s="2">
        <f t="shared" si="16"/>
        <v>6408.0980404399643</v>
      </c>
      <c r="M141">
        <v>33</v>
      </c>
      <c r="N141">
        <v>144</v>
      </c>
      <c r="O141" s="2">
        <f t="shared" si="17"/>
        <v>15001</v>
      </c>
      <c r="Q141">
        <v>33</v>
      </c>
      <c r="R141">
        <v>144</v>
      </c>
      <c r="S141" s="2">
        <f t="shared" si="18"/>
        <v>15001</v>
      </c>
      <c r="U141">
        <v>33</v>
      </c>
      <c r="V141">
        <v>144</v>
      </c>
      <c r="W141" s="2">
        <f t="shared" si="19"/>
        <v>15001</v>
      </c>
      <c r="X141" s="2"/>
      <c r="Y141">
        <v>33</v>
      </c>
      <c r="Z141">
        <v>144</v>
      </c>
      <c r="AA141" s="2">
        <f t="shared" si="20"/>
        <v>15001</v>
      </c>
      <c r="AB141" s="2"/>
      <c r="AC141">
        <v>33</v>
      </c>
      <c r="AD141">
        <v>144</v>
      </c>
      <c r="AE141" s="2">
        <f t="shared" si="21"/>
        <v>15001</v>
      </c>
    </row>
    <row r="142" spans="1:31" x14ac:dyDescent="0.25">
      <c r="A142">
        <v>33</v>
      </c>
      <c r="B142">
        <v>143</v>
      </c>
      <c r="C142">
        <v>529640</v>
      </c>
      <c r="E142">
        <v>33</v>
      </c>
      <c r="F142">
        <v>143</v>
      </c>
      <c r="G142" s="2">
        <f t="shared" si="22"/>
        <v>529640</v>
      </c>
      <c r="H142">
        <f t="shared" si="23"/>
        <v>0</v>
      </c>
      <c r="I142">
        <v>33</v>
      </c>
      <c r="J142">
        <v>143</v>
      </c>
      <c r="K142" s="2">
        <f t="shared" si="16"/>
        <v>226250.58637015018</v>
      </c>
      <c r="M142">
        <v>33</v>
      </c>
      <c r="N142">
        <v>143</v>
      </c>
      <c r="O142" s="2">
        <f t="shared" si="17"/>
        <v>529640</v>
      </c>
      <c r="Q142">
        <v>33</v>
      </c>
      <c r="R142">
        <v>143</v>
      </c>
      <c r="S142" s="2">
        <f t="shared" si="18"/>
        <v>529640</v>
      </c>
      <c r="U142">
        <v>33</v>
      </c>
      <c r="V142">
        <v>143</v>
      </c>
      <c r="W142" s="2">
        <f t="shared" si="19"/>
        <v>529640</v>
      </c>
      <c r="X142" s="2"/>
      <c r="Y142">
        <v>33</v>
      </c>
      <c r="Z142">
        <v>143</v>
      </c>
      <c r="AA142" s="2">
        <f t="shared" si="20"/>
        <v>529640</v>
      </c>
      <c r="AB142" s="2"/>
      <c r="AC142">
        <v>33</v>
      </c>
      <c r="AD142">
        <v>143</v>
      </c>
      <c r="AE142" s="2">
        <f t="shared" si="21"/>
        <v>529640</v>
      </c>
    </row>
    <row r="143" spans="1:31" x14ac:dyDescent="0.25">
      <c r="A143">
        <v>33</v>
      </c>
      <c r="B143">
        <v>141</v>
      </c>
      <c r="C143">
        <v>27</v>
      </c>
      <c r="E143">
        <v>33</v>
      </c>
      <c r="F143">
        <v>141</v>
      </c>
      <c r="G143" s="2">
        <f t="shared" si="22"/>
        <v>27</v>
      </c>
      <c r="H143">
        <f t="shared" si="23"/>
        <v>0</v>
      </c>
      <c r="I143">
        <v>33</v>
      </c>
      <c r="J143">
        <v>141</v>
      </c>
      <c r="K143" s="2">
        <f t="shared" si="16"/>
        <v>11.533807552288449</v>
      </c>
      <c r="M143">
        <v>33</v>
      </c>
      <c r="N143">
        <v>141</v>
      </c>
      <c r="O143" s="2">
        <f t="shared" si="17"/>
        <v>27</v>
      </c>
      <c r="Q143">
        <v>33</v>
      </c>
      <c r="R143">
        <v>141</v>
      </c>
      <c r="S143" s="2">
        <f t="shared" si="18"/>
        <v>27</v>
      </c>
      <c r="U143">
        <v>33</v>
      </c>
      <c r="V143">
        <v>141</v>
      </c>
      <c r="W143" s="2">
        <f t="shared" si="19"/>
        <v>27</v>
      </c>
      <c r="X143" s="2"/>
      <c r="Y143">
        <v>33</v>
      </c>
      <c r="Z143">
        <v>141</v>
      </c>
      <c r="AA143" s="2">
        <f t="shared" si="20"/>
        <v>27</v>
      </c>
      <c r="AB143" s="2"/>
      <c r="AC143">
        <v>33</v>
      </c>
      <c r="AD143">
        <v>141</v>
      </c>
      <c r="AE143" s="2">
        <f t="shared" si="21"/>
        <v>27</v>
      </c>
    </row>
    <row r="144" spans="1:31" x14ac:dyDescent="0.25">
      <c r="A144">
        <v>33</v>
      </c>
      <c r="B144">
        <v>138</v>
      </c>
      <c r="C144">
        <v>871869</v>
      </c>
      <c r="E144">
        <v>33</v>
      </c>
      <c r="F144">
        <v>138</v>
      </c>
      <c r="G144" s="2">
        <f t="shared" si="22"/>
        <v>871869</v>
      </c>
      <c r="H144">
        <f t="shared" si="23"/>
        <v>0</v>
      </c>
      <c r="I144">
        <v>33</v>
      </c>
      <c r="J144">
        <v>138</v>
      </c>
      <c r="K144" s="2">
        <f t="shared" si="16"/>
        <v>372443.30580763624</v>
      </c>
      <c r="M144">
        <v>33</v>
      </c>
      <c r="N144">
        <v>138</v>
      </c>
      <c r="O144" s="2">
        <f t="shared" si="17"/>
        <v>871869</v>
      </c>
      <c r="Q144">
        <v>33</v>
      </c>
      <c r="R144">
        <v>138</v>
      </c>
      <c r="S144" s="2">
        <f t="shared" si="18"/>
        <v>871869</v>
      </c>
      <c r="U144">
        <v>33</v>
      </c>
      <c r="V144">
        <v>138</v>
      </c>
      <c r="W144" s="2">
        <f t="shared" si="19"/>
        <v>871869</v>
      </c>
      <c r="X144" s="2"/>
      <c r="Y144">
        <v>33</v>
      </c>
      <c r="Z144">
        <v>138</v>
      </c>
      <c r="AA144" s="2">
        <f t="shared" si="20"/>
        <v>871869</v>
      </c>
      <c r="AB144" s="2"/>
      <c r="AC144">
        <v>33</v>
      </c>
      <c r="AD144">
        <v>138</v>
      </c>
      <c r="AE144" s="2">
        <f t="shared" si="21"/>
        <v>871869</v>
      </c>
    </row>
    <row r="145" spans="1:31" x14ac:dyDescent="0.25">
      <c r="A145">
        <v>33</v>
      </c>
      <c r="B145">
        <v>131</v>
      </c>
      <c r="C145">
        <v>135318</v>
      </c>
      <c r="E145">
        <v>33</v>
      </c>
      <c r="F145">
        <v>131</v>
      </c>
      <c r="G145" s="2">
        <f t="shared" si="22"/>
        <v>135318</v>
      </c>
      <c r="H145">
        <f t="shared" si="23"/>
        <v>0</v>
      </c>
      <c r="I145">
        <v>33</v>
      </c>
      <c r="J145">
        <v>131</v>
      </c>
      <c r="K145" s="2">
        <f t="shared" si="16"/>
        <v>57804.880383724754</v>
      </c>
      <c r="M145">
        <v>33</v>
      </c>
      <c r="N145">
        <v>131</v>
      </c>
      <c r="O145" s="2">
        <f t="shared" si="17"/>
        <v>135318</v>
      </c>
      <c r="Q145">
        <v>33</v>
      </c>
      <c r="R145">
        <v>131</v>
      </c>
      <c r="S145" s="2">
        <f t="shared" si="18"/>
        <v>135318</v>
      </c>
      <c r="U145">
        <v>33</v>
      </c>
      <c r="V145">
        <v>131</v>
      </c>
      <c r="W145" s="2">
        <f t="shared" si="19"/>
        <v>135318</v>
      </c>
      <c r="X145" s="2"/>
      <c r="Y145">
        <v>33</v>
      </c>
      <c r="Z145">
        <v>131</v>
      </c>
      <c r="AA145" s="2">
        <f t="shared" si="20"/>
        <v>135318</v>
      </c>
      <c r="AB145" s="2"/>
      <c r="AC145">
        <v>33</v>
      </c>
      <c r="AD145">
        <v>131</v>
      </c>
      <c r="AE145" s="2">
        <f t="shared" si="21"/>
        <v>135318</v>
      </c>
    </row>
    <row r="146" spans="1:31" x14ac:dyDescent="0.25">
      <c r="A146">
        <v>33</v>
      </c>
      <c r="B146">
        <v>110</v>
      </c>
      <c r="C146">
        <v>1082594</v>
      </c>
      <c r="E146">
        <v>33</v>
      </c>
      <c r="F146">
        <v>110</v>
      </c>
      <c r="G146" s="2">
        <f t="shared" si="22"/>
        <v>1082594</v>
      </c>
      <c r="H146">
        <f t="shared" si="23"/>
        <v>0</v>
      </c>
      <c r="I146">
        <v>33</v>
      </c>
      <c r="J146">
        <v>110</v>
      </c>
      <c r="K146" s="2">
        <f t="shared" si="16"/>
        <v>462460.40197267267</v>
      </c>
      <c r="M146">
        <v>33</v>
      </c>
      <c r="N146">
        <v>110</v>
      </c>
      <c r="O146" s="2">
        <f t="shared" si="17"/>
        <v>1082594</v>
      </c>
      <c r="Q146">
        <v>33</v>
      </c>
      <c r="R146">
        <v>110</v>
      </c>
      <c r="S146" s="2">
        <f t="shared" si="18"/>
        <v>1082594</v>
      </c>
      <c r="U146">
        <v>33</v>
      </c>
      <c r="V146">
        <v>110</v>
      </c>
      <c r="W146" s="2">
        <f t="shared" si="19"/>
        <v>1082594</v>
      </c>
      <c r="X146" s="2"/>
      <c r="Y146">
        <v>33</v>
      </c>
      <c r="Z146">
        <v>110</v>
      </c>
      <c r="AA146" s="2">
        <f t="shared" si="20"/>
        <v>1082594</v>
      </c>
      <c r="AB146" s="2"/>
      <c r="AC146">
        <v>33</v>
      </c>
      <c r="AD146">
        <v>110</v>
      </c>
      <c r="AE146" s="2">
        <f t="shared" si="21"/>
        <v>1082594</v>
      </c>
    </row>
    <row r="147" spans="1:31" x14ac:dyDescent="0.25">
      <c r="A147">
        <v>33</v>
      </c>
      <c r="B147">
        <v>109</v>
      </c>
      <c r="C147">
        <v>184396</v>
      </c>
      <c r="E147">
        <v>33</v>
      </c>
      <c r="F147">
        <v>109</v>
      </c>
      <c r="G147" s="2">
        <f t="shared" si="22"/>
        <v>184396</v>
      </c>
      <c r="H147">
        <f t="shared" si="23"/>
        <v>0</v>
      </c>
      <c r="I147">
        <v>33</v>
      </c>
      <c r="J147">
        <v>109</v>
      </c>
      <c r="K147" s="2">
        <f t="shared" si="16"/>
        <v>78769.925089325217</v>
      </c>
      <c r="M147">
        <v>33</v>
      </c>
      <c r="N147">
        <v>109</v>
      </c>
      <c r="O147" s="2">
        <f t="shared" si="17"/>
        <v>184396</v>
      </c>
      <c r="Q147">
        <v>33</v>
      </c>
      <c r="R147">
        <v>109</v>
      </c>
      <c r="S147" s="2">
        <f t="shared" si="18"/>
        <v>184396</v>
      </c>
      <c r="U147">
        <v>33</v>
      </c>
      <c r="V147">
        <v>109</v>
      </c>
      <c r="W147" s="2">
        <f t="shared" si="19"/>
        <v>184396</v>
      </c>
      <c r="X147" s="2"/>
      <c r="Y147">
        <v>33</v>
      </c>
      <c r="Z147">
        <v>109</v>
      </c>
      <c r="AA147" s="2">
        <f t="shared" si="20"/>
        <v>184396</v>
      </c>
      <c r="AB147" s="2"/>
      <c r="AC147">
        <v>33</v>
      </c>
      <c r="AD147">
        <v>109</v>
      </c>
      <c r="AE147" s="2">
        <f t="shared" si="21"/>
        <v>184396</v>
      </c>
    </row>
    <row r="148" spans="1:31" x14ac:dyDescent="0.25">
      <c r="A148">
        <v>33</v>
      </c>
      <c r="B148">
        <v>106</v>
      </c>
      <c r="C148">
        <v>1074060</v>
      </c>
      <c r="E148">
        <v>33</v>
      </c>
      <c r="F148">
        <v>106</v>
      </c>
      <c r="G148" s="2">
        <f t="shared" si="22"/>
        <v>1074060</v>
      </c>
      <c r="H148">
        <f t="shared" si="23"/>
        <v>0</v>
      </c>
      <c r="I148">
        <v>33</v>
      </c>
      <c r="J148">
        <v>106</v>
      </c>
      <c r="K148" s="2">
        <f t="shared" si="16"/>
        <v>458814.86443003453</v>
      </c>
      <c r="M148">
        <v>33</v>
      </c>
      <c r="N148">
        <v>106</v>
      </c>
      <c r="O148" s="2">
        <f t="shared" si="17"/>
        <v>1074060</v>
      </c>
      <c r="Q148">
        <v>33</v>
      </c>
      <c r="R148">
        <v>106</v>
      </c>
      <c r="S148" s="2">
        <f t="shared" si="18"/>
        <v>1074060</v>
      </c>
      <c r="U148">
        <v>33</v>
      </c>
      <c r="V148">
        <v>106</v>
      </c>
      <c r="W148" s="2">
        <f t="shared" si="19"/>
        <v>1074060</v>
      </c>
      <c r="X148" s="2"/>
      <c r="Y148">
        <v>33</v>
      </c>
      <c r="Z148">
        <v>106</v>
      </c>
      <c r="AA148" s="2">
        <f t="shared" si="20"/>
        <v>1074060</v>
      </c>
      <c r="AB148" s="2"/>
      <c r="AC148">
        <v>33</v>
      </c>
      <c r="AD148">
        <v>106</v>
      </c>
      <c r="AE148" s="2">
        <f t="shared" si="21"/>
        <v>1074060</v>
      </c>
    </row>
    <row r="149" spans="1:31" x14ac:dyDescent="0.25">
      <c r="A149">
        <v>33</v>
      </c>
      <c r="B149">
        <v>103</v>
      </c>
      <c r="C149">
        <v>670247</v>
      </c>
      <c r="E149">
        <v>33</v>
      </c>
      <c r="F149">
        <v>103</v>
      </c>
      <c r="G149" s="2">
        <f t="shared" si="22"/>
        <v>670247</v>
      </c>
      <c r="H149">
        <f t="shared" si="23"/>
        <v>0</v>
      </c>
      <c r="I149">
        <v>33</v>
      </c>
      <c r="J149">
        <v>103</v>
      </c>
      <c r="K149" s="2">
        <f t="shared" si="16"/>
        <v>286314.811499951</v>
      </c>
      <c r="M149">
        <v>33</v>
      </c>
      <c r="N149">
        <v>103</v>
      </c>
      <c r="O149" s="2">
        <f t="shared" si="17"/>
        <v>670247</v>
      </c>
      <c r="Q149">
        <v>33</v>
      </c>
      <c r="R149">
        <v>103</v>
      </c>
      <c r="S149" s="2">
        <f t="shared" si="18"/>
        <v>670247</v>
      </c>
      <c r="U149">
        <v>33</v>
      </c>
      <c r="V149">
        <v>103</v>
      </c>
      <c r="W149" s="2">
        <f t="shared" si="19"/>
        <v>670247</v>
      </c>
      <c r="X149" s="2"/>
      <c r="Y149">
        <v>33</v>
      </c>
      <c r="Z149">
        <v>103</v>
      </c>
      <c r="AA149" s="2">
        <f t="shared" si="20"/>
        <v>670247</v>
      </c>
      <c r="AB149" s="2"/>
      <c r="AC149">
        <v>33</v>
      </c>
      <c r="AD149">
        <v>103</v>
      </c>
      <c r="AE149" s="2">
        <f t="shared" si="21"/>
        <v>670247</v>
      </c>
    </row>
    <row r="150" spans="1:31" x14ac:dyDescent="0.25">
      <c r="A150">
        <v>33</v>
      </c>
      <c r="B150">
        <v>101</v>
      </c>
      <c r="C150">
        <v>734564</v>
      </c>
      <c r="E150">
        <v>33</v>
      </c>
      <c r="F150">
        <v>101</v>
      </c>
      <c r="G150" s="2">
        <f t="shared" si="22"/>
        <v>734564</v>
      </c>
      <c r="H150">
        <f t="shared" si="23"/>
        <v>0</v>
      </c>
      <c r="I150">
        <v>33</v>
      </c>
      <c r="J150">
        <v>101</v>
      </c>
      <c r="K150" s="2">
        <f t="shared" si="16"/>
        <v>313789.62262367457</v>
      </c>
      <c r="M150">
        <v>33</v>
      </c>
      <c r="N150">
        <v>101</v>
      </c>
      <c r="O150" s="2">
        <f t="shared" si="17"/>
        <v>734564</v>
      </c>
      <c r="Q150">
        <v>33</v>
      </c>
      <c r="R150">
        <v>101</v>
      </c>
      <c r="S150" s="2">
        <f t="shared" si="18"/>
        <v>734564</v>
      </c>
      <c r="U150">
        <v>33</v>
      </c>
      <c r="V150">
        <v>101</v>
      </c>
      <c r="W150" s="2">
        <f t="shared" si="19"/>
        <v>734564</v>
      </c>
      <c r="X150" s="2"/>
      <c r="Y150">
        <v>33</v>
      </c>
      <c r="Z150">
        <v>101</v>
      </c>
      <c r="AA150" s="2">
        <f t="shared" si="20"/>
        <v>734564</v>
      </c>
      <c r="AB150" s="2"/>
      <c r="AC150">
        <v>33</v>
      </c>
      <c r="AD150">
        <v>101</v>
      </c>
      <c r="AE150" s="2">
        <f t="shared" si="21"/>
        <v>734564</v>
      </c>
    </row>
    <row r="151" spans="1:31" x14ac:dyDescent="0.25">
      <c r="A151">
        <v>33</v>
      </c>
      <c r="B151">
        <v>91</v>
      </c>
      <c r="C151">
        <v>47153</v>
      </c>
      <c r="E151">
        <v>33</v>
      </c>
      <c r="F151">
        <v>91</v>
      </c>
      <c r="G151" s="2">
        <f t="shared" si="22"/>
        <v>47153</v>
      </c>
      <c r="H151">
        <f t="shared" si="23"/>
        <v>0</v>
      </c>
      <c r="I151">
        <v>33</v>
      </c>
      <c r="J151">
        <v>91</v>
      </c>
      <c r="K151" s="2">
        <f t="shared" si="16"/>
        <v>20142.726944928047</v>
      </c>
      <c r="M151">
        <v>33</v>
      </c>
      <c r="N151">
        <v>91</v>
      </c>
      <c r="O151" s="2">
        <f t="shared" si="17"/>
        <v>47153</v>
      </c>
      <c r="Q151">
        <v>33</v>
      </c>
      <c r="R151">
        <v>91</v>
      </c>
      <c r="S151" s="2">
        <f t="shared" si="18"/>
        <v>47153</v>
      </c>
      <c r="U151">
        <v>33</v>
      </c>
      <c r="V151">
        <v>91</v>
      </c>
      <c r="W151" s="2">
        <f t="shared" si="19"/>
        <v>47153</v>
      </c>
      <c r="X151" s="2"/>
      <c r="Y151">
        <v>33</v>
      </c>
      <c r="Z151">
        <v>91</v>
      </c>
      <c r="AA151" s="2">
        <f t="shared" si="20"/>
        <v>47153</v>
      </c>
      <c r="AB151" s="2"/>
      <c r="AC151">
        <v>33</v>
      </c>
      <c r="AD151">
        <v>91</v>
      </c>
      <c r="AE151" s="2">
        <f t="shared" si="21"/>
        <v>47153</v>
      </c>
    </row>
    <row r="152" spans="1:31" x14ac:dyDescent="0.25">
      <c r="A152">
        <v>33</v>
      </c>
      <c r="B152">
        <v>81</v>
      </c>
      <c r="C152">
        <v>339856</v>
      </c>
      <c r="E152">
        <v>33</v>
      </c>
      <c r="F152">
        <v>81</v>
      </c>
      <c r="G152" s="2">
        <f t="shared" si="22"/>
        <v>339856</v>
      </c>
      <c r="H152">
        <f t="shared" si="23"/>
        <v>0</v>
      </c>
      <c r="I152">
        <v>33</v>
      </c>
      <c r="J152">
        <v>81</v>
      </c>
      <c r="K152" s="2">
        <f t="shared" si="16"/>
        <v>145179.02590705716</v>
      </c>
      <c r="M152">
        <v>33</v>
      </c>
      <c r="N152">
        <v>81</v>
      </c>
      <c r="O152" s="2">
        <f t="shared" si="17"/>
        <v>339856</v>
      </c>
      <c r="Q152">
        <v>33</v>
      </c>
      <c r="R152">
        <v>81</v>
      </c>
      <c r="S152" s="2">
        <f t="shared" si="18"/>
        <v>339856</v>
      </c>
      <c r="U152">
        <v>33</v>
      </c>
      <c r="V152">
        <v>81</v>
      </c>
      <c r="W152" s="2">
        <f t="shared" si="19"/>
        <v>339856</v>
      </c>
      <c r="X152" s="2"/>
      <c r="Y152">
        <v>33</v>
      </c>
      <c r="Z152">
        <v>81</v>
      </c>
      <c r="AA152" s="2">
        <f t="shared" si="20"/>
        <v>339856</v>
      </c>
      <c r="AB152" s="2"/>
      <c r="AC152">
        <v>33</v>
      </c>
      <c r="AD152">
        <v>81</v>
      </c>
      <c r="AE152" s="2">
        <f t="shared" si="21"/>
        <v>339856</v>
      </c>
    </row>
    <row r="153" spans="1:31" x14ac:dyDescent="0.25">
      <c r="A153">
        <v>33</v>
      </c>
      <c r="B153">
        <v>59</v>
      </c>
      <c r="C153">
        <v>252003</v>
      </c>
      <c r="E153">
        <v>33</v>
      </c>
      <c r="F153">
        <v>59</v>
      </c>
      <c r="G153" s="2">
        <f t="shared" si="22"/>
        <v>252003</v>
      </c>
      <c r="H153">
        <f t="shared" si="23"/>
        <v>0</v>
      </c>
      <c r="I153">
        <v>33</v>
      </c>
      <c r="J153">
        <v>59</v>
      </c>
      <c r="K153" s="2">
        <f t="shared" si="16"/>
        <v>107650.152022198</v>
      </c>
      <c r="M153">
        <v>33</v>
      </c>
      <c r="N153">
        <v>59</v>
      </c>
      <c r="O153" s="2">
        <f t="shared" si="17"/>
        <v>252003</v>
      </c>
      <c r="Q153">
        <v>33</v>
      </c>
      <c r="R153">
        <v>59</v>
      </c>
      <c r="S153" s="2">
        <f t="shared" si="18"/>
        <v>252003</v>
      </c>
      <c r="U153">
        <v>33</v>
      </c>
      <c r="V153">
        <v>59</v>
      </c>
      <c r="W153" s="2">
        <f t="shared" si="19"/>
        <v>252003</v>
      </c>
      <c r="X153" s="2"/>
      <c r="Y153">
        <v>33</v>
      </c>
      <c r="Z153">
        <v>59</v>
      </c>
      <c r="AA153" s="2">
        <f t="shared" si="20"/>
        <v>252003</v>
      </c>
      <c r="AB153" s="2"/>
      <c r="AC153">
        <v>33</v>
      </c>
      <c r="AD153">
        <v>59</v>
      </c>
      <c r="AE153" s="2">
        <f t="shared" si="21"/>
        <v>252003</v>
      </c>
    </row>
    <row r="154" spans="1:31" x14ac:dyDescent="0.25">
      <c r="A154">
        <v>33</v>
      </c>
      <c r="B154">
        <v>58</v>
      </c>
      <c r="C154">
        <v>372669</v>
      </c>
      <c r="E154">
        <v>33</v>
      </c>
      <c r="F154">
        <v>58</v>
      </c>
      <c r="G154" s="2">
        <f t="shared" si="22"/>
        <v>372669</v>
      </c>
      <c r="H154">
        <f t="shared" si="23"/>
        <v>0</v>
      </c>
      <c r="I154">
        <v>33</v>
      </c>
      <c r="J154">
        <v>58</v>
      </c>
      <c r="K154" s="2">
        <f t="shared" si="16"/>
        <v>159196.01950754758</v>
      </c>
      <c r="M154">
        <v>33</v>
      </c>
      <c r="N154">
        <v>58</v>
      </c>
      <c r="O154" s="2">
        <f t="shared" si="17"/>
        <v>372669</v>
      </c>
      <c r="Q154">
        <v>33</v>
      </c>
      <c r="R154">
        <v>58</v>
      </c>
      <c r="S154" s="2">
        <f t="shared" si="18"/>
        <v>372669</v>
      </c>
      <c r="U154">
        <v>33</v>
      </c>
      <c r="V154">
        <v>58</v>
      </c>
      <c r="W154" s="2">
        <f t="shared" si="19"/>
        <v>372669</v>
      </c>
      <c r="X154" s="2"/>
      <c r="Y154">
        <v>33</v>
      </c>
      <c r="Z154">
        <v>58</v>
      </c>
      <c r="AA154" s="2">
        <f t="shared" si="20"/>
        <v>372669</v>
      </c>
      <c r="AB154" s="2"/>
      <c r="AC154">
        <v>33</v>
      </c>
      <c r="AD154">
        <v>58</v>
      </c>
      <c r="AE154" s="2">
        <f t="shared" si="21"/>
        <v>372669</v>
      </c>
    </row>
    <row r="155" spans="1:31" x14ac:dyDescent="0.25">
      <c r="A155">
        <v>33</v>
      </c>
      <c r="B155">
        <v>56</v>
      </c>
      <c r="C155">
        <v>18436</v>
      </c>
      <c r="E155">
        <v>33</v>
      </c>
      <c r="F155">
        <v>56</v>
      </c>
      <c r="G155" s="2">
        <f t="shared" si="22"/>
        <v>18436</v>
      </c>
      <c r="H155">
        <f t="shared" si="23"/>
        <v>0</v>
      </c>
      <c r="I155">
        <v>33</v>
      </c>
      <c r="J155">
        <v>56</v>
      </c>
      <c r="K155" s="2">
        <f t="shared" si="16"/>
        <v>7875.45466792555</v>
      </c>
      <c r="M155">
        <v>33</v>
      </c>
      <c r="N155">
        <v>56</v>
      </c>
      <c r="O155" s="2">
        <f t="shared" si="17"/>
        <v>18436</v>
      </c>
      <c r="Q155">
        <v>33</v>
      </c>
      <c r="R155">
        <v>56</v>
      </c>
      <c r="S155" s="2">
        <f t="shared" si="18"/>
        <v>18436</v>
      </c>
      <c r="U155">
        <v>33</v>
      </c>
      <c r="V155">
        <v>56</v>
      </c>
      <c r="W155" s="2">
        <f t="shared" si="19"/>
        <v>18436</v>
      </c>
      <c r="X155" s="2"/>
      <c r="Y155">
        <v>33</v>
      </c>
      <c r="Z155">
        <v>56</v>
      </c>
      <c r="AA155" s="2">
        <f t="shared" si="20"/>
        <v>18436</v>
      </c>
      <c r="AB155" s="2"/>
      <c r="AC155">
        <v>33</v>
      </c>
      <c r="AD155">
        <v>56</v>
      </c>
      <c r="AE155" s="2">
        <f t="shared" si="21"/>
        <v>18436</v>
      </c>
    </row>
    <row r="156" spans="1:31" x14ac:dyDescent="0.25">
      <c r="A156">
        <v>33</v>
      </c>
      <c r="B156">
        <v>49</v>
      </c>
      <c r="C156">
        <v>218161</v>
      </c>
      <c r="E156">
        <v>33</v>
      </c>
      <c r="F156">
        <v>49</v>
      </c>
      <c r="G156" s="2">
        <f t="shared" si="22"/>
        <v>218161</v>
      </c>
      <c r="H156">
        <f t="shared" si="23"/>
        <v>0</v>
      </c>
      <c r="I156">
        <v>33</v>
      </c>
      <c r="J156">
        <v>49</v>
      </c>
      <c r="K156" s="2">
        <f t="shared" si="16"/>
        <v>93193.59220054817</v>
      </c>
      <c r="M156">
        <v>33</v>
      </c>
      <c r="N156">
        <v>49</v>
      </c>
      <c r="O156" s="2">
        <f t="shared" si="17"/>
        <v>218161</v>
      </c>
      <c r="Q156">
        <v>33</v>
      </c>
      <c r="R156">
        <v>49</v>
      </c>
      <c r="S156" s="2">
        <f t="shared" si="18"/>
        <v>218161</v>
      </c>
      <c r="U156">
        <v>33</v>
      </c>
      <c r="V156">
        <v>49</v>
      </c>
      <c r="W156" s="2">
        <f t="shared" si="19"/>
        <v>218161</v>
      </c>
      <c r="X156" s="2"/>
      <c r="Y156">
        <v>33</v>
      </c>
      <c r="Z156">
        <v>49</v>
      </c>
      <c r="AA156" s="2">
        <f t="shared" si="20"/>
        <v>218161</v>
      </c>
      <c r="AB156" s="2"/>
      <c r="AC156">
        <v>33</v>
      </c>
      <c r="AD156">
        <v>49</v>
      </c>
      <c r="AE156" s="2">
        <f t="shared" si="21"/>
        <v>218161</v>
      </c>
    </row>
    <row r="157" spans="1:31" x14ac:dyDescent="0.25">
      <c r="A157">
        <v>33</v>
      </c>
      <c r="B157">
        <v>107</v>
      </c>
      <c r="C157">
        <v>16002</v>
      </c>
      <c r="E157">
        <v>33</v>
      </c>
      <c r="F157">
        <v>107</v>
      </c>
      <c r="G157" s="2">
        <f t="shared" si="22"/>
        <v>16002</v>
      </c>
      <c r="H157">
        <f t="shared" si="23"/>
        <v>0</v>
      </c>
      <c r="I157">
        <v>33</v>
      </c>
      <c r="J157">
        <v>107</v>
      </c>
      <c r="K157" s="2">
        <f t="shared" si="16"/>
        <v>6835.703275989621</v>
      </c>
      <c r="M157">
        <v>33</v>
      </c>
      <c r="N157">
        <v>107</v>
      </c>
      <c r="O157" s="2">
        <f t="shared" si="17"/>
        <v>16002</v>
      </c>
      <c r="Q157">
        <v>33</v>
      </c>
      <c r="R157">
        <v>107</v>
      </c>
      <c r="S157" s="2">
        <f t="shared" si="18"/>
        <v>16002</v>
      </c>
      <c r="U157">
        <v>33</v>
      </c>
      <c r="V157">
        <v>107</v>
      </c>
      <c r="W157" s="2">
        <f t="shared" si="19"/>
        <v>16002</v>
      </c>
      <c r="X157" s="2"/>
      <c r="Y157">
        <v>33</v>
      </c>
      <c r="Z157">
        <v>107</v>
      </c>
      <c r="AA157" s="2">
        <f t="shared" si="20"/>
        <v>16002</v>
      </c>
      <c r="AB157" s="2"/>
      <c r="AC157">
        <v>33</v>
      </c>
      <c r="AD157">
        <v>107</v>
      </c>
      <c r="AE157" s="2">
        <f t="shared" si="21"/>
        <v>16002</v>
      </c>
    </row>
    <row r="158" spans="1:31" x14ac:dyDescent="0.25">
      <c r="A158">
        <v>33</v>
      </c>
      <c r="B158">
        <v>48</v>
      </c>
      <c r="C158">
        <v>44227</v>
      </c>
      <c r="E158">
        <v>33</v>
      </c>
      <c r="F158">
        <v>48</v>
      </c>
      <c r="G158" s="2">
        <f t="shared" si="22"/>
        <v>44227</v>
      </c>
      <c r="H158">
        <f t="shared" si="23"/>
        <v>0</v>
      </c>
      <c r="I158">
        <v>33</v>
      </c>
      <c r="J158">
        <v>48</v>
      </c>
      <c r="K158" s="2">
        <f t="shared" si="16"/>
        <v>18892.803948705972</v>
      </c>
      <c r="M158">
        <v>33</v>
      </c>
      <c r="N158">
        <v>48</v>
      </c>
      <c r="O158" s="2">
        <f t="shared" si="17"/>
        <v>44227</v>
      </c>
      <c r="Q158">
        <v>33</v>
      </c>
      <c r="R158">
        <v>48</v>
      </c>
      <c r="S158" s="2">
        <f t="shared" si="18"/>
        <v>44227</v>
      </c>
      <c r="U158">
        <v>33</v>
      </c>
      <c r="V158">
        <v>48</v>
      </c>
      <c r="W158" s="2">
        <f t="shared" si="19"/>
        <v>44227</v>
      </c>
      <c r="X158" s="2"/>
      <c r="Y158">
        <v>33</v>
      </c>
      <c r="Z158">
        <v>48</v>
      </c>
      <c r="AA158" s="2">
        <f t="shared" si="20"/>
        <v>44227</v>
      </c>
      <c r="AB158" s="2"/>
      <c r="AC158">
        <v>33</v>
      </c>
      <c r="AD158">
        <v>48</v>
      </c>
      <c r="AE158" s="2">
        <f t="shared" si="21"/>
        <v>44227</v>
      </c>
    </row>
    <row r="159" spans="1:31" x14ac:dyDescent="0.25">
      <c r="A159">
        <v>33</v>
      </c>
      <c r="B159">
        <v>44</v>
      </c>
      <c r="C159">
        <v>519883</v>
      </c>
      <c r="E159">
        <v>33</v>
      </c>
      <c r="F159">
        <v>44</v>
      </c>
      <c r="G159" s="2">
        <f t="shared" si="22"/>
        <v>519883</v>
      </c>
      <c r="H159">
        <f t="shared" si="23"/>
        <v>0</v>
      </c>
      <c r="I159">
        <v>33</v>
      </c>
      <c r="J159">
        <v>44</v>
      </c>
      <c r="K159" s="2">
        <f t="shared" si="16"/>
        <v>222082.61006319913</v>
      </c>
      <c r="M159">
        <v>33</v>
      </c>
      <c r="N159">
        <v>44</v>
      </c>
      <c r="O159" s="2">
        <f t="shared" si="17"/>
        <v>519883</v>
      </c>
      <c r="Q159">
        <v>33</v>
      </c>
      <c r="R159">
        <v>44</v>
      </c>
      <c r="S159" s="2">
        <f t="shared" si="18"/>
        <v>519883</v>
      </c>
      <c r="U159">
        <v>33</v>
      </c>
      <c r="V159">
        <v>44</v>
      </c>
      <c r="W159" s="2">
        <f t="shared" si="19"/>
        <v>519883</v>
      </c>
      <c r="X159" s="2"/>
      <c r="Y159">
        <v>33</v>
      </c>
      <c r="Z159">
        <v>44</v>
      </c>
      <c r="AA159" s="2">
        <f t="shared" si="20"/>
        <v>519883</v>
      </c>
      <c r="AB159" s="2"/>
      <c r="AC159">
        <v>33</v>
      </c>
      <c r="AD159">
        <v>44</v>
      </c>
      <c r="AE159" s="2">
        <f t="shared" si="21"/>
        <v>519883</v>
      </c>
    </row>
    <row r="160" spans="1:31" x14ac:dyDescent="0.25">
      <c r="A160">
        <v>33</v>
      </c>
      <c r="B160">
        <v>351</v>
      </c>
      <c r="C160">
        <v>312618</v>
      </c>
      <c r="E160">
        <v>33</v>
      </c>
      <c r="F160">
        <v>351</v>
      </c>
      <c r="G160" s="2">
        <f t="shared" si="22"/>
        <v>312618</v>
      </c>
      <c r="H160">
        <f t="shared" si="23"/>
        <v>0</v>
      </c>
      <c r="I160">
        <v>33</v>
      </c>
      <c r="J160">
        <v>351</v>
      </c>
      <c r="K160" s="2">
        <f t="shared" si="16"/>
        <v>133543.54997708558</v>
      </c>
      <c r="M160">
        <v>33</v>
      </c>
      <c r="N160">
        <v>351</v>
      </c>
      <c r="O160" s="2">
        <f t="shared" si="17"/>
        <v>312618</v>
      </c>
      <c r="Q160">
        <v>33</v>
      </c>
      <c r="R160">
        <v>351</v>
      </c>
      <c r="S160" s="2">
        <f t="shared" si="18"/>
        <v>312618</v>
      </c>
      <c r="U160">
        <v>33</v>
      </c>
      <c r="V160">
        <v>351</v>
      </c>
      <c r="W160" s="2">
        <f t="shared" si="19"/>
        <v>312618</v>
      </c>
      <c r="X160" s="2"/>
      <c r="Y160">
        <v>33</v>
      </c>
      <c r="Z160">
        <v>351</v>
      </c>
      <c r="AA160" s="2">
        <f t="shared" si="20"/>
        <v>312618</v>
      </c>
      <c r="AB160" s="2"/>
      <c r="AC160">
        <v>33</v>
      </c>
      <c r="AD160">
        <v>351</v>
      </c>
      <c r="AE160" s="2">
        <f t="shared" si="21"/>
        <v>312618</v>
      </c>
    </row>
    <row r="161" spans="1:31" x14ac:dyDescent="0.25">
      <c r="A161">
        <v>33</v>
      </c>
      <c r="B161">
        <v>40</v>
      </c>
      <c r="C161">
        <v>163667</v>
      </c>
      <c r="E161">
        <v>33</v>
      </c>
      <c r="F161">
        <v>40</v>
      </c>
      <c r="G161" s="2">
        <f t="shared" si="22"/>
        <v>163667</v>
      </c>
      <c r="H161">
        <f t="shared" si="23"/>
        <v>0</v>
      </c>
      <c r="I161">
        <v>33</v>
      </c>
      <c r="J161">
        <v>40</v>
      </c>
      <c r="K161" s="2">
        <f t="shared" si="16"/>
        <v>69914.95113557014</v>
      </c>
      <c r="M161">
        <v>33</v>
      </c>
      <c r="N161">
        <v>40</v>
      </c>
      <c r="O161" s="2">
        <f t="shared" si="17"/>
        <v>163667</v>
      </c>
      <c r="Q161">
        <v>33</v>
      </c>
      <c r="R161">
        <v>40</v>
      </c>
      <c r="S161" s="2">
        <f t="shared" si="18"/>
        <v>163667</v>
      </c>
      <c r="U161">
        <v>33</v>
      </c>
      <c r="V161">
        <v>40</v>
      </c>
      <c r="W161" s="2">
        <f t="shared" si="19"/>
        <v>163667</v>
      </c>
      <c r="X161" s="2"/>
      <c r="Y161">
        <v>33</v>
      </c>
      <c r="Z161">
        <v>40</v>
      </c>
      <c r="AA161" s="2">
        <f t="shared" si="20"/>
        <v>163667</v>
      </c>
      <c r="AB161" s="2"/>
      <c r="AC161">
        <v>33</v>
      </c>
      <c r="AD161">
        <v>40</v>
      </c>
      <c r="AE161" s="2">
        <f t="shared" si="21"/>
        <v>163667</v>
      </c>
    </row>
    <row r="162" spans="1:31" x14ac:dyDescent="0.25">
      <c r="A162">
        <v>33</v>
      </c>
      <c r="B162">
        <v>32</v>
      </c>
      <c r="C162">
        <v>70828</v>
      </c>
      <c r="E162">
        <v>33</v>
      </c>
      <c r="F162">
        <v>32</v>
      </c>
      <c r="G162" s="2">
        <f t="shared" si="22"/>
        <v>70828</v>
      </c>
      <c r="H162">
        <f t="shared" si="23"/>
        <v>0</v>
      </c>
      <c r="I162">
        <v>33</v>
      </c>
      <c r="J162">
        <v>32</v>
      </c>
      <c r="K162" s="2">
        <f t="shared" si="16"/>
        <v>30256.167456055049</v>
      </c>
      <c r="M162">
        <v>33</v>
      </c>
      <c r="N162">
        <v>32</v>
      </c>
      <c r="O162" s="2">
        <f t="shared" si="17"/>
        <v>70828</v>
      </c>
      <c r="Q162">
        <v>33</v>
      </c>
      <c r="R162">
        <v>32</v>
      </c>
      <c r="S162" s="2">
        <f t="shared" si="18"/>
        <v>70828</v>
      </c>
      <c r="U162">
        <v>33</v>
      </c>
      <c r="V162">
        <v>32</v>
      </c>
      <c r="W162" s="2">
        <f t="shared" si="19"/>
        <v>70828</v>
      </c>
      <c r="X162" s="2"/>
      <c r="Y162">
        <v>33</v>
      </c>
      <c r="Z162">
        <v>32</v>
      </c>
      <c r="AA162" s="2">
        <f t="shared" si="20"/>
        <v>70828</v>
      </c>
      <c r="AB162" s="2"/>
      <c r="AC162">
        <v>33</v>
      </c>
      <c r="AD162">
        <v>32</v>
      </c>
      <c r="AE162" s="2">
        <f t="shared" si="21"/>
        <v>70828</v>
      </c>
    </row>
    <row r="163" spans="1:31" x14ac:dyDescent="0.25">
      <c r="A163">
        <v>33</v>
      </c>
      <c r="B163">
        <v>21</v>
      </c>
      <c r="C163">
        <v>376123</v>
      </c>
      <c r="E163">
        <v>33</v>
      </c>
      <c r="F163">
        <v>21</v>
      </c>
      <c r="G163" s="2">
        <f t="shared" si="22"/>
        <v>376123</v>
      </c>
      <c r="H163">
        <f t="shared" si="23"/>
        <v>0</v>
      </c>
      <c r="I163">
        <v>33</v>
      </c>
      <c r="J163">
        <v>21</v>
      </c>
      <c r="K163" s="2">
        <f t="shared" si="16"/>
        <v>160671.49251812551</v>
      </c>
      <c r="M163">
        <v>33</v>
      </c>
      <c r="N163">
        <v>21</v>
      </c>
      <c r="O163" s="2">
        <f t="shared" si="17"/>
        <v>376123</v>
      </c>
      <c r="Q163">
        <v>33</v>
      </c>
      <c r="R163">
        <v>21</v>
      </c>
      <c r="S163" s="2">
        <f t="shared" si="18"/>
        <v>376123</v>
      </c>
      <c r="U163">
        <v>33</v>
      </c>
      <c r="V163">
        <v>21</v>
      </c>
      <c r="W163" s="2">
        <f t="shared" si="19"/>
        <v>376123</v>
      </c>
      <c r="X163" s="2"/>
      <c r="Y163">
        <v>33</v>
      </c>
      <c r="Z163">
        <v>21</v>
      </c>
      <c r="AA163" s="2">
        <f t="shared" si="20"/>
        <v>376123</v>
      </c>
      <c r="AB163" s="2"/>
      <c r="AC163">
        <v>33</v>
      </c>
      <c r="AD163">
        <v>21</v>
      </c>
      <c r="AE163" s="2">
        <f t="shared" si="21"/>
        <v>376123</v>
      </c>
    </row>
    <row r="164" spans="1:31" x14ac:dyDescent="0.25">
      <c r="A164">
        <v>33</v>
      </c>
      <c r="B164">
        <v>255</v>
      </c>
      <c r="C164">
        <v>229918</v>
      </c>
      <c r="E164">
        <v>33</v>
      </c>
      <c r="F164">
        <v>255</v>
      </c>
      <c r="G164" s="2">
        <f t="shared" si="22"/>
        <v>229918</v>
      </c>
      <c r="H164">
        <f t="shared" si="23"/>
        <v>0</v>
      </c>
      <c r="I164">
        <v>33</v>
      </c>
      <c r="J164">
        <v>255</v>
      </c>
      <c r="K164" s="2">
        <f t="shared" si="16"/>
        <v>98215.924622483552</v>
      </c>
      <c r="M164">
        <v>33</v>
      </c>
      <c r="N164">
        <v>255</v>
      </c>
      <c r="O164" s="2">
        <f t="shared" si="17"/>
        <v>229918</v>
      </c>
      <c r="Q164">
        <v>33</v>
      </c>
      <c r="R164">
        <v>255</v>
      </c>
      <c r="S164" s="2">
        <f t="shared" si="18"/>
        <v>229918</v>
      </c>
      <c r="U164">
        <v>33</v>
      </c>
      <c r="V164">
        <v>255</v>
      </c>
      <c r="W164" s="2">
        <f t="shared" si="19"/>
        <v>229918</v>
      </c>
      <c r="X164" s="2"/>
      <c r="Y164">
        <v>33</v>
      </c>
      <c r="Z164">
        <v>255</v>
      </c>
      <c r="AA164" s="2">
        <f t="shared" si="20"/>
        <v>229918</v>
      </c>
      <c r="AB164" s="2"/>
      <c r="AC164">
        <v>33</v>
      </c>
      <c r="AD164">
        <v>255</v>
      </c>
      <c r="AE164" s="2">
        <f t="shared" si="21"/>
        <v>229918</v>
      </c>
    </row>
    <row r="165" spans="1:31" x14ac:dyDescent="0.25">
      <c r="A165">
        <v>33</v>
      </c>
      <c r="B165">
        <v>16</v>
      </c>
      <c r="C165">
        <v>1129061</v>
      </c>
      <c r="E165">
        <v>33</v>
      </c>
      <c r="F165">
        <v>16</v>
      </c>
      <c r="G165" s="2">
        <f t="shared" si="22"/>
        <v>1129061</v>
      </c>
      <c r="H165">
        <f t="shared" si="23"/>
        <v>0</v>
      </c>
      <c r="I165">
        <v>33</v>
      </c>
      <c r="J165">
        <v>16</v>
      </c>
      <c r="K165" s="2">
        <f t="shared" si="16"/>
        <v>482310.08477016108</v>
      </c>
      <c r="M165">
        <v>33</v>
      </c>
      <c r="N165">
        <v>16</v>
      </c>
      <c r="O165" s="2">
        <f t="shared" si="17"/>
        <v>1129061</v>
      </c>
      <c r="Q165">
        <v>33</v>
      </c>
      <c r="R165">
        <v>16</v>
      </c>
      <c r="S165" s="2">
        <f t="shared" si="18"/>
        <v>1129061</v>
      </c>
      <c r="U165">
        <v>33</v>
      </c>
      <c r="V165">
        <v>16</v>
      </c>
      <c r="W165" s="2">
        <f t="shared" si="19"/>
        <v>1129061</v>
      </c>
      <c r="X165" s="2"/>
      <c r="Y165">
        <v>33</v>
      </c>
      <c r="Z165">
        <v>16</v>
      </c>
      <c r="AA165" s="2">
        <f t="shared" si="20"/>
        <v>1129061</v>
      </c>
      <c r="AB165" s="2"/>
      <c r="AC165">
        <v>33</v>
      </c>
      <c r="AD165">
        <v>16</v>
      </c>
      <c r="AE165" s="2">
        <f t="shared" si="21"/>
        <v>1129061</v>
      </c>
    </row>
    <row r="166" spans="1:31" x14ac:dyDescent="0.25">
      <c r="A166">
        <v>33</v>
      </c>
      <c r="B166">
        <v>4</v>
      </c>
      <c r="C166">
        <v>501826</v>
      </c>
      <c r="E166">
        <v>33</v>
      </c>
      <c r="F166">
        <v>4</v>
      </c>
      <c r="G166" s="2">
        <f t="shared" si="22"/>
        <v>501826</v>
      </c>
      <c r="H166">
        <f t="shared" si="23"/>
        <v>0</v>
      </c>
      <c r="I166">
        <v>33</v>
      </c>
      <c r="J166">
        <v>4</v>
      </c>
      <c r="K166" s="2">
        <f t="shared" si="16"/>
        <v>214369.05587906309</v>
      </c>
      <c r="M166">
        <v>33</v>
      </c>
      <c r="N166">
        <v>4</v>
      </c>
      <c r="O166" s="2">
        <f t="shared" si="17"/>
        <v>501826</v>
      </c>
      <c r="Q166">
        <v>33</v>
      </c>
      <c r="R166">
        <v>4</v>
      </c>
      <c r="S166" s="2">
        <f t="shared" si="18"/>
        <v>501826</v>
      </c>
      <c r="U166">
        <v>33</v>
      </c>
      <c r="V166">
        <v>4</v>
      </c>
      <c r="W166" s="2">
        <f t="shared" si="19"/>
        <v>501826</v>
      </c>
      <c r="X166" s="2"/>
      <c r="Y166">
        <v>33</v>
      </c>
      <c r="Z166">
        <v>4</v>
      </c>
      <c r="AA166" s="2">
        <f t="shared" si="20"/>
        <v>501826</v>
      </c>
      <c r="AB166" s="2"/>
      <c r="AC166">
        <v>33</v>
      </c>
      <c r="AD166">
        <v>4</v>
      </c>
      <c r="AE166" s="2">
        <f t="shared" si="21"/>
        <v>501826</v>
      </c>
    </row>
    <row r="167" spans="1:31" x14ac:dyDescent="0.25">
      <c r="A167">
        <v>54</v>
      </c>
      <c r="B167">
        <v>216</v>
      </c>
      <c r="C167">
        <v>54000</v>
      </c>
      <c r="E167">
        <v>54</v>
      </c>
      <c r="F167">
        <v>216</v>
      </c>
      <c r="G167" s="2">
        <f t="shared" si="22"/>
        <v>54000</v>
      </c>
      <c r="H167">
        <f t="shared" si="23"/>
        <v>0</v>
      </c>
      <c r="I167">
        <v>54</v>
      </c>
      <c r="J167">
        <v>216</v>
      </c>
      <c r="K167" s="2">
        <f t="shared" si="16"/>
        <v>54000</v>
      </c>
      <c r="M167">
        <v>54</v>
      </c>
      <c r="N167">
        <v>216</v>
      </c>
      <c r="O167" s="2">
        <f t="shared" si="17"/>
        <v>54000</v>
      </c>
      <c r="Q167">
        <v>54</v>
      </c>
      <c r="R167">
        <v>216</v>
      </c>
      <c r="S167" s="2">
        <f t="shared" si="18"/>
        <v>54000</v>
      </c>
      <c r="U167">
        <v>54</v>
      </c>
      <c r="V167">
        <v>216</v>
      </c>
      <c r="W167" s="2">
        <f t="shared" si="19"/>
        <v>54000</v>
      </c>
      <c r="X167" s="2"/>
      <c r="Y167">
        <v>54</v>
      </c>
      <c r="Z167">
        <v>216</v>
      </c>
      <c r="AA167" s="2">
        <f t="shared" si="20"/>
        <v>54000</v>
      </c>
      <c r="AB167" s="2"/>
      <c r="AC167">
        <v>54</v>
      </c>
      <c r="AD167">
        <v>216</v>
      </c>
      <c r="AE167" s="2">
        <f t="shared" si="21"/>
        <v>54000</v>
      </c>
    </row>
    <row r="168" spans="1:31" x14ac:dyDescent="0.25">
      <c r="A168">
        <v>54</v>
      </c>
      <c r="B168">
        <v>203</v>
      </c>
      <c r="C168">
        <v>83179</v>
      </c>
      <c r="E168">
        <v>54</v>
      </c>
      <c r="F168">
        <v>203</v>
      </c>
      <c r="G168" s="2">
        <f t="shared" si="22"/>
        <v>83179</v>
      </c>
      <c r="H168">
        <f t="shared" si="23"/>
        <v>0</v>
      </c>
      <c r="I168">
        <v>54</v>
      </c>
      <c r="J168">
        <v>203</v>
      </c>
      <c r="K168" s="2">
        <f t="shared" si="16"/>
        <v>83179</v>
      </c>
      <c r="M168">
        <v>54</v>
      </c>
      <c r="N168">
        <v>203</v>
      </c>
      <c r="O168" s="2">
        <f t="shared" si="17"/>
        <v>83179</v>
      </c>
      <c r="Q168">
        <v>54</v>
      </c>
      <c r="R168">
        <v>203</v>
      </c>
      <c r="S168" s="2">
        <f t="shared" si="18"/>
        <v>83179</v>
      </c>
      <c r="U168">
        <v>54</v>
      </c>
      <c r="V168">
        <v>203</v>
      </c>
      <c r="W168" s="2">
        <f t="shared" si="19"/>
        <v>83179</v>
      </c>
      <c r="X168" s="2"/>
      <c r="Y168">
        <v>54</v>
      </c>
      <c r="Z168">
        <v>203</v>
      </c>
      <c r="AA168" s="2">
        <f t="shared" si="20"/>
        <v>83179</v>
      </c>
      <c r="AB168" s="2"/>
      <c r="AC168">
        <v>54</v>
      </c>
      <c r="AD168">
        <v>203</v>
      </c>
      <c r="AE168" s="2">
        <f t="shared" si="21"/>
        <v>83179</v>
      </c>
    </row>
    <row r="169" spans="1:31" x14ac:dyDescent="0.25">
      <c r="A169">
        <v>54</v>
      </c>
      <c r="B169">
        <v>117</v>
      </c>
      <c r="C169">
        <v>102978</v>
      </c>
      <c r="E169">
        <v>54</v>
      </c>
      <c r="F169">
        <v>117</v>
      </c>
      <c r="G169" s="2">
        <f t="shared" si="22"/>
        <v>102978</v>
      </c>
      <c r="H169">
        <f t="shared" si="23"/>
        <v>0</v>
      </c>
      <c r="I169">
        <v>54</v>
      </c>
      <c r="J169">
        <v>117</v>
      </c>
      <c r="K169" s="2">
        <f t="shared" si="16"/>
        <v>102978</v>
      </c>
      <c r="M169">
        <v>54</v>
      </c>
      <c r="N169">
        <v>117</v>
      </c>
      <c r="O169" s="2">
        <f t="shared" si="17"/>
        <v>102978</v>
      </c>
      <c r="Q169">
        <v>54</v>
      </c>
      <c r="R169">
        <v>117</v>
      </c>
      <c r="S169" s="2">
        <f t="shared" si="18"/>
        <v>102978</v>
      </c>
      <c r="U169">
        <v>54</v>
      </c>
      <c r="V169">
        <v>117</v>
      </c>
      <c r="W169" s="2">
        <f t="shared" si="19"/>
        <v>102978</v>
      </c>
      <c r="X169" s="2"/>
      <c r="Y169">
        <v>54</v>
      </c>
      <c r="Z169">
        <v>117</v>
      </c>
      <c r="AA169" s="2">
        <f t="shared" si="20"/>
        <v>102978</v>
      </c>
      <c r="AB169" s="2"/>
      <c r="AC169">
        <v>54</v>
      </c>
      <c r="AD169">
        <v>117</v>
      </c>
      <c r="AE169" s="2">
        <f t="shared" si="21"/>
        <v>102978</v>
      </c>
    </row>
    <row r="170" spans="1:31" x14ac:dyDescent="0.25">
      <c r="A170">
        <v>54</v>
      </c>
      <c r="B170">
        <v>174</v>
      </c>
      <c r="C170">
        <v>35328</v>
      </c>
      <c r="E170">
        <v>54</v>
      </c>
      <c r="F170">
        <v>174</v>
      </c>
      <c r="G170" s="2">
        <f t="shared" si="22"/>
        <v>35328</v>
      </c>
      <c r="H170">
        <f t="shared" si="23"/>
        <v>0</v>
      </c>
      <c r="I170">
        <v>54</v>
      </c>
      <c r="J170">
        <v>174</v>
      </c>
      <c r="K170" s="2">
        <f t="shared" si="16"/>
        <v>35328</v>
      </c>
      <c r="M170">
        <v>54</v>
      </c>
      <c r="N170">
        <v>174</v>
      </c>
      <c r="O170" s="2">
        <f t="shared" si="17"/>
        <v>35328</v>
      </c>
      <c r="Q170">
        <v>54</v>
      </c>
      <c r="R170">
        <v>174</v>
      </c>
      <c r="S170" s="2">
        <f t="shared" si="18"/>
        <v>35328</v>
      </c>
      <c r="U170">
        <v>54</v>
      </c>
      <c r="V170">
        <v>174</v>
      </c>
      <c r="W170" s="2">
        <f t="shared" si="19"/>
        <v>35328</v>
      </c>
      <c r="X170" s="2"/>
      <c r="Y170">
        <v>54</v>
      </c>
      <c r="Z170">
        <v>174</v>
      </c>
      <c r="AA170" s="2">
        <f t="shared" si="20"/>
        <v>35328</v>
      </c>
      <c r="AB170" s="2"/>
      <c r="AC170">
        <v>54</v>
      </c>
      <c r="AD170">
        <v>174</v>
      </c>
      <c r="AE170" s="2">
        <f t="shared" si="21"/>
        <v>35328</v>
      </c>
    </row>
    <row r="171" spans="1:31" x14ac:dyDescent="0.25">
      <c r="A171">
        <v>54</v>
      </c>
      <c r="B171">
        <v>171</v>
      </c>
      <c r="C171">
        <v>71493</v>
      </c>
      <c r="E171">
        <v>54</v>
      </c>
      <c r="F171">
        <v>171</v>
      </c>
      <c r="G171" s="2">
        <f t="shared" si="22"/>
        <v>71493</v>
      </c>
      <c r="H171">
        <f t="shared" si="23"/>
        <v>0</v>
      </c>
      <c r="I171">
        <v>54</v>
      </c>
      <c r="J171">
        <v>171</v>
      </c>
      <c r="K171" s="2">
        <f t="shared" si="16"/>
        <v>71493</v>
      </c>
      <c r="M171">
        <v>54</v>
      </c>
      <c r="N171">
        <v>171</v>
      </c>
      <c r="O171" s="2">
        <f t="shared" si="17"/>
        <v>71493</v>
      </c>
      <c r="Q171">
        <v>54</v>
      </c>
      <c r="R171">
        <v>171</v>
      </c>
      <c r="S171" s="2">
        <f t="shared" si="18"/>
        <v>71493</v>
      </c>
      <c r="U171">
        <v>54</v>
      </c>
      <c r="V171">
        <v>171</v>
      </c>
      <c r="W171" s="2">
        <f t="shared" si="19"/>
        <v>71493</v>
      </c>
      <c r="X171" s="2"/>
      <c r="Y171">
        <v>54</v>
      </c>
      <c r="Z171">
        <v>171</v>
      </c>
      <c r="AA171" s="2">
        <f t="shared" si="20"/>
        <v>71493</v>
      </c>
      <c r="AB171" s="2"/>
      <c r="AC171">
        <v>54</v>
      </c>
      <c r="AD171">
        <v>171</v>
      </c>
      <c r="AE171" s="2">
        <f t="shared" si="21"/>
        <v>71493</v>
      </c>
    </row>
    <row r="172" spans="1:31" x14ac:dyDescent="0.25">
      <c r="A172">
        <v>54</v>
      </c>
      <c r="B172">
        <v>162</v>
      </c>
      <c r="C172">
        <v>25857</v>
      </c>
      <c r="E172">
        <v>54</v>
      </c>
      <c r="F172">
        <v>162</v>
      </c>
      <c r="G172" s="2">
        <f t="shared" si="22"/>
        <v>25857</v>
      </c>
      <c r="H172">
        <f t="shared" si="23"/>
        <v>0</v>
      </c>
      <c r="I172">
        <v>54</v>
      </c>
      <c r="J172">
        <v>162</v>
      </c>
      <c r="K172" s="2">
        <f t="shared" si="16"/>
        <v>25857</v>
      </c>
      <c r="M172">
        <v>54</v>
      </c>
      <c r="N172">
        <v>162</v>
      </c>
      <c r="O172" s="2">
        <f t="shared" si="17"/>
        <v>25857</v>
      </c>
      <c r="Q172">
        <v>54</v>
      </c>
      <c r="R172">
        <v>162</v>
      </c>
      <c r="S172" s="2">
        <f t="shared" si="18"/>
        <v>25857</v>
      </c>
      <c r="U172">
        <v>54</v>
      </c>
      <c r="V172">
        <v>162</v>
      </c>
      <c r="W172" s="2">
        <f t="shared" si="19"/>
        <v>25857</v>
      </c>
      <c r="X172" s="2"/>
      <c r="Y172">
        <v>54</v>
      </c>
      <c r="Z172">
        <v>162</v>
      </c>
      <c r="AA172" s="2">
        <f t="shared" si="20"/>
        <v>25857</v>
      </c>
      <c r="AB172" s="2"/>
      <c r="AC172">
        <v>54</v>
      </c>
      <c r="AD172">
        <v>162</v>
      </c>
      <c r="AE172" s="2">
        <f t="shared" si="21"/>
        <v>25857</v>
      </c>
    </row>
    <row r="173" spans="1:31" x14ac:dyDescent="0.25">
      <c r="A173">
        <v>54</v>
      </c>
      <c r="B173">
        <v>150</v>
      </c>
      <c r="C173">
        <v>279110</v>
      </c>
      <c r="E173">
        <v>54</v>
      </c>
      <c r="F173">
        <v>150</v>
      </c>
      <c r="G173" s="2">
        <f t="shared" si="22"/>
        <v>279110</v>
      </c>
      <c r="H173">
        <f t="shared" si="23"/>
        <v>0</v>
      </c>
      <c r="I173">
        <v>54</v>
      </c>
      <c r="J173">
        <v>150</v>
      </c>
      <c r="K173" s="2">
        <f t="shared" si="16"/>
        <v>279110</v>
      </c>
      <c r="M173">
        <v>54</v>
      </c>
      <c r="N173">
        <v>150</v>
      </c>
      <c r="O173" s="2">
        <f t="shared" si="17"/>
        <v>279110</v>
      </c>
      <c r="Q173">
        <v>54</v>
      </c>
      <c r="R173">
        <v>150</v>
      </c>
      <c r="S173" s="2">
        <f t="shared" si="18"/>
        <v>279110</v>
      </c>
      <c r="U173">
        <v>54</v>
      </c>
      <c r="V173">
        <v>150</v>
      </c>
      <c r="W173" s="2">
        <f t="shared" si="19"/>
        <v>279110</v>
      </c>
      <c r="X173" s="2"/>
      <c r="Y173">
        <v>54</v>
      </c>
      <c r="Z173">
        <v>150</v>
      </c>
      <c r="AA173" s="2">
        <f t="shared" si="20"/>
        <v>279110</v>
      </c>
      <c r="AB173" s="2"/>
      <c r="AC173">
        <v>54</v>
      </c>
      <c r="AD173">
        <v>150</v>
      </c>
      <c r="AE173" s="2">
        <f t="shared" si="21"/>
        <v>279110</v>
      </c>
    </row>
    <row r="174" spans="1:31" x14ac:dyDescent="0.25">
      <c r="A174">
        <v>54</v>
      </c>
      <c r="B174">
        <v>106</v>
      </c>
      <c r="C174">
        <v>5672</v>
      </c>
      <c r="E174">
        <v>54</v>
      </c>
      <c r="F174">
        <v>106</v>
      </c>
      <c r="G174" s="2">
        <f t="shared" si="22"/>
        <v>5672</v>
      </c>
      <c r="H174">
        <f t="shared" si="23"/>
        <v>0</v>
      </c>
      <c r="I174">
        <v>54</v>
      </c>
      <c r="J174">
        <v>106</v>
      </c>
      <c r="K174" s="2">
        <f t="shared" si="16"/>
        <v>5672</v>
      </c>
      <c r="M174">
        <v>54</v>
      </c>
      <c r="N174">
        <v>106</v>
      </c>
      <c r="O174" s="2">
        <f t="shared" si="17"/>
        <v>5672</v>
      </c>
      <c r="Q174">
        <v>54</v>
      </c>
      <c r="R174">
        <v>106</v>
      </c>
      <c r="S174" s="2">
        <f t="shared" si="18"/>
        <v>5672</v>
      </c>
      <c r="U174">
        <v>54</v>
      </c>
      <c r="V174">
        <v>106</v>
      </c>
      <c r="W174" s="2">
        <f t="shared" si="19"/>
        <v>5672</v>
      </c>
      <c r="X174" s="2"/>
      <c r="Y174">
        <v>54</v>
      </c>
      <c r="Z174">
        <v>106</v>
      </c>
      <c r="AA174" s="2">
        <f t="shared" si="20"/>
        <v>5672</v>
      </c>
      <c r="AB174" s="2"/>
      <c r="AC174">
        <v>54</v>
      </c>
      <c r="AD174">
        <v>106</v>
      </c>
      <c r="AE174" s="2">
        <f t="shared" si="21"/>
        <v>5672</v>
      </c>
    </row>
    <row r="175" spans="1:31" x14ac:dyDescent="0.25">
      <c r="A175">
        <v>54</v>
      </c>
      <c r="B175">
        <v>104</v>
      </c>
      <c r="C175">
        <v>38906</v>
      </c>
      <c r="E175">
        <v>54</v>
      </c>
      <c r="F175">
        <v>104</v>
      </c>
      <c r="G175" s="2">
        <f t="shared" si="22"/>
        <v>38906</v>
      </c>
      <c r="H175">
        <f t="shared" si="23"/>
        <v>0</v>
      </c>
      <c r="I175">
        <v>54</v>
      </c>
      <c r="J175">
        <v>104</v>
      </c>
      <c r="K175" s="2">
        <f t="shared" si="16"/>
        <v>38906</v>
      </c>
      <c r="M175">
        <v>54</v>
      </c>
      <c r="N175">
        <v>104</v>
      </c>
      <c r="O175" s="2">
        <f t="shared" si="17"/>
        <v>38906</v>
      </c>
      <c r="Q175">
        <v>54</v>
      </c>
      <c r="R175">
        <v>104</v>
      </c>
      <c r="S175" s="2">
        <f t="shared" si="18"/>
        <v>38906</v>
      </c>
      <c r="U175">
        <v>54</v>
      </c>
      <c r="V175">
        <v>104</v>
      </c>
      <c r="W175" s="2">
        <f t="shared" si="19"/>
        <v>38906</v>
      </c>
      <c r="X175" s="2"/>
      <c r="Y175">
        <v>54</v>
      </c>
      <c r="Z175">
        <v>104</v>
      </c>
      <c r="AA175" s="2">
        <f t="shared" si="20"/>
        <v>38906</v>
      </c>
      <c r="AB175" s="2"/>
      <c r="AC175">
        <v>54</v>
      </c>
      <c r="AD175">
        <v>104</v>
      </c>
      <c r="AE175" s="2">
        <f t="shared" si="21"/>
        <v>38906</v>
      </c>
    </row>
    <row r="176" spans="1:31" x14ac:dyDescent="0.25">
      <c r="A176">
        <v>54</v>
      </c>
      <c r="B176">
        <v>99</v>
      </c>
      <c r="C176">
        <v>14066</v>
      </c>
      <c r="E176">
        <v>54</v>
      </c>
      <c r="F176">
        <v>99</v>
      </c>
      <c r="G176" s="2">
        <f t="shared" si="22"/>
        <v>14066</v>
      </c>
      <c r="H176">
        <f t="shared" si="23"/>
        <v>0</v>
      </c>
      <c r="I176">
        <v>54</v>
      </c>
      <c r="J176">
        <v>99</v>
      </c>
      <c r="K176" s="2">
        <f t="shared" si="16"/>
        <v>14066</v>
      </c>
      <c r="M176">
        <v>54</v>
      </c>
      <c r="N176">
        <v>99</v>
      </c>
      <c r="O176" s="2">
        <f t="shared" si="17"/>
        <v>14066</v>
      </c>
      <c r="Q176">
        <v>54</v>
      </c>
      <c r="R176">
        <v>99</v>
      </c>
      <c r="S176" s="2">
        <f t="shared" si="18"/>
        <v>14066</v>
      </c>
      <c r="U176">
        <v>54</v>
      </c>
      <c r="V176">
        <v>99</v>
      </c>
      <c r="W176" s="2">
        <f t="shared" si="19"/>
        <v>14066</v>
      </c>
      <c r="X176" s="2"/>
      <c r="Y176">
        <v>54</v>
      </c>
      <c r="Z176">
        <v>99</v>
      </c>
      <c r="AA176" s="2">
        <f t="shared" si="20"/>
        <v>14066</v>
      </c>
      <c r="AB176" s="2"/>
      <c r="AC176">
        <v>54</v>
      </c>
      <c r="AD176">
        <v>99</v>
      </c>
      <c r="AE176" s="2">
        <f t="shared" si="21"/>
        <v>14066</v>
      </c>
    </row>
    <row r="177" spans="1:31" x14ac:dyDescent="0.25">
      <c r="A177">
        <v>54</v>
      </c>
      <c r="B177">
        <v>255</v>
      </c>
      <c r="C177">
        <v>47512</v>
      </c>
      <c r="E177">
        <v>54</v>
      </c>
      <c r="F177">
        <v>255</v>
      </c>
      <c r="G177" s="2">
        <f t="shared" si="22"/>
        <v>47512</v>
      </c>
      <c r="H177">
        <f t="shared" si="23"/>
        <v>0</v>
      </c>
      <c r="I177">
        <v>54</v>
      </c>
      <c r="J177">
        <v>255</v>
      </c>
      <c r="K177" s="2">
        <f t="shared" si="16"/>
        <v>47512</v>
      </c>
      <c r="M177">
        <v>54</v>
      </c>
      <c r="N177">
        <v>255</v>
      </c>
      <c r="O177" s="2">
        <f t="shared" si="17"/>
        <v>47512</v>
      </c>
      <c r="Q177">
        <v>54</v>
      </c>
      <c r="R177">
        <v>255</v>
      </c>
      <c r="S177" s="2">
        <f t="shared" si="18"/>
        <v>47512</v>
      </c>
      <c r="U177">
        <v>54</v>
      </c>
      <c r="V177">
        <v>255</v>
      </c>
      <c r="W177" s="2">
        <f t="shared" si="19"/>
        <v>47512</v>
      </c>
      <c r="X177" s="2"/>
      <c r="Y177">
        <v>54</v>
      </c>
      <c r="Z177">
        <v>255</v>
      </c>
      <c r="AA177" s="2">
        <f t="shared" si="20"/>
        <v>47512</v>
      </c>
      <c r="AB177" s="2"/>
      <c r="AC177">
        <v>54</v>
      </c>
      <c r="AD177">
        <v>255</v>
      </c>
      <c r="AE177" s="2">
        <f t="shared" si="21"/>
        <v>47512</v>
      </c>
    </row>
    <row r="178" spans="1:31" x14ac:dyDescent="0.25">
      <c r="A178">
        <v>63</v>
      </c>
      <c r="B178">
        <v>203</v>
      </c>
      <c r="C178">
        <v>6160</v>
      </c>
      <c r="E178">
        <v>63</v>
      </c>
      <c r="F178">
        <v>203</v>
      </c>
      <c r="G178" s="2">
        <f t="shared" si="22"/>
        <v>6160</v>
      </c>
      <c r="H178">
        <f t="shared" si="23"/>
        <v>0</v>
      </c>
      <c r="I178">
        <v>63</v>
      </c>
      <c r="J178">
        <v>203</v>
      </c>
      <c r="K178" s="2">
        <f t="shared" si="16"/>
        <v>6160</v>
      </c>
      <c r="M178">
        <v>63</v>
      </c>
      <c r="N178">
        <v>203</v>
      </c>
      <c r="O178" s="2">
        <f t="shared" si="17"/>
        <v>6160</v>
      </c>
      <c r="Q178">
        <v>63</v>
      </c>
      <c r="R178">
        <v>203</v>
      </c>
      <c r="S178" s="2">
        <f t="shared" si="18"/>
        <v>6160</v>
      </c>
      <c r="U178">
        <v>63</v>
      </c>
      <c r="V178">
        <v>203</v>
      </c>
      <c r="W178" s="2">
        <f t="shared" si="19"/>
        <v>6160</v>
      </c>
      <c r="X178" s="2"/>
      <c r="Y178">
        <v>63</v>
      </c>
      <c r="Z178">
        <v>203</v>
      </c>
      <c r="AA178" s="2">
        <f t="shared" si="20"/>
        <v>0</v>
      </c>
      <c r="AB178" s="2"/>
      <c r="AC178">
        <v>63</v>
      </c>
      <c r="AD178">
        <v>203</v>
      </c>
      <c r="AE178" s="2">
        <f t="shared" si="21"/>
        <v>6160</v>
      </c>
    </row>
    <row r="179" spans="1:31" x14ac:dyDescent="0.25">
      <c r="A179">
        <v>63</v>
      </c>
      <c r="B179">
        <v>150</v>
      </c>
      <c r="C179">
        <v>18832</v>
      </c>
      <c r="E179">
        <v>63</v>
      </c>
      <c r="F179">
        <v>150</v>
      </c>
      <c r="G179" s="2">
        <f t="shared" si="22"/>
        <v>18832</v>
      </c>
      <c r="H179">
        <f t="shared" si="23"/>
        <v>0</v>
      </c>
      <c r="I179">
        <v>63</v>
      </c>
      <c r="J179">
        <v>150</v>
      </c>
      <c r="K179" s="2">
        <f t="shared" si="16"/>
        <v>18832</v>
      </c>
      <c r="M179">
        <v>63</v>
      </c>
      <c r="N179">
        <v>150</v>
      </c>
      <c r="O179" s="2">
        <f t="shared" si="17"/>
        <v>18832</v>
      </c>
      <c r="Q179">
        <v>63</v>
      </c>
      <c r="R179">
        <v>150</v>
      </c>
      <c r="S179" s="2">
        <f t="shared" si="18"/>
        <v>18832</v>
      </c>
      <c r="U179">
        <v>63</v>
      </c>
      <c r="V179">
        <v>150</v>
      </c>
      <c r="W179" s="2">
        <f t="shared" si="19"/>
        <v>18832</v>
      </c>
      <c r="X179" s="2"/>
      <c r="Y179">
        <v>63</v>
      </c>
      <c r="Z179">
        <v>150</v>
      </c>
      <c r="AA179" s="2">
        <f t="shared" si="20"/>
        <v>0</v>
      </c>
      <c r="AB179" s="2"/>
      <c r="AC179">
        <v>63</v>
      </c>
      <c r="AD179">
        <v>150</v>
      </c>
      <c r="AE179" s="2">
        <f t="shared" si="21"/>
        <v>18832</v>
      </c>
    </row>
    <row r="180" spans="1:31" x14ac:dyDescent="0.25">
      <c r="A180">
        <v>63</v>
      </c>
      <c r="B180">
        <v>114</v>
      </c>
      <c r="C180">
        <v>27496</v>
      </c>
      <c r="E180">
        <v>63</v>
      </c>
      <c r="F180">
        <v>114</v>
      </c>
      <c r="G180" s="2">
        <f t="shared" si="22"/>
        <v>27496</v>
      </c>
      <c r="H180">
        <f t="shared" si="23"/>
        <v>0</v>
      </c>
      <c r="I180">
        <v>63</v>
      </c>
      <c r="J180">
        <v>114</v>
      </c>
      <c r="K180" s="2">
        <f t="shared" si="16"/>
        <v>27496</v>
      </c>
      <c r="M180">
        <v>63</v>
      </c>
      <c r="N180">
        <v>114</v>
      </c>
      <c r="O180" s="2">
        <f t="shared" si="17"/>
        <v>27496</v>
      </c>
      <c r="Q180">
        <v>63</v>
      </c>
      <c r="R180">
        <v>114</v>
      </c>
      <c r="S180" s="2">
        <f t="shared" si="18"/>
        <v>27496</v>
      </c>
      <c r="U180">
        <v>63</v>
      </c>
      <c r="V180">
        <v>114</v>
      </c>
      <c r="W180" s="2">
        <f t="shared" si="19"/>
        <v>27496</v>
      </c>
      <c r="X180" s="2"/>
      <c r="Y180">
        <v>63</v>
      </c>
      <c r="Z180">
        <v>114</v>
      </c>
      <c r="AA180" s="2">
        <f t="shared" si="20"/>
        <v>0</v>
      </c>
      <c r="AB180" s="2"/>
      <c r="AC180">
        <v>63</v>
      </c>
      <c r="AD180">
        <v>114</v>
      </c>
      <c r="AE180" s="2">
        <f t="shared" si="21"/>
        <v>27496</v>
      </c>
    </row>
    <row r="181" spans="1:31" x14ac:dyDescent="0.25">
      <c r="A181">
        <v>63</v>
      </c>
      <c r="B181">
        <v>104</v>
      </c>
      <c r="C181">
        <v>107</v>
      </c>
      <c r="E181">
        <v>63</v>
      </c>
      <c r="F181">
        <v>104</v>
      </c>
      <c r="G181" s="2">
        <f t="shared" si="22"/>
        <v>107</v>
      </c>
      <c r="H181">
        <f t="shared" si="23"/>
        <v>0</v>
      </c>
      <c r="I181">
        <v>63</v>
      </c>
      <c r="J181">
        <v>104</v>
      </c>
      <c r="K181" s="2">
        <f t="shared" si="16"/>
        <v>107</v>
      </c>
      <c r="M181">
        <v>63</v>
      </c>
      <c r="N181">
        <v>104</v>
      </c>
      <c r="O181" s="2">
        <f t="shared" si="17"/>
        <v>107</v>
      </c>
      <c r="Q181">
        <v>63</v>
      </c>
      <c r="R181">
        <v>104</v>
      </c>
      <c r="S181" s="2">
        <f t="shared" si="18"/>
        <v>107</v>
      </c>
      <c r="U181">
        <v>63</v>
      </c>
      <c r="V181">
        <v>104</v>
      </c>
      <c r="W181" s="2">
        <f t="shared" si="19"/>
        <v>107</v>
      </c>
      <c r="X181" s="2"/>
      <c r="Y181">
        <v>63</v>
      </c>
      <c r="Z181">
        <v>104</v>
      </c>
      <c r="AA181" s="2">
        <f t="shared" si="20"/>
        <v>0</v>
      </c>
      <c r="AB181" s="2"/>
      <c r="AC181">
        <v>63</v>
      </c>
      <c r="AD181">
        <v>104</v>
      </c>
      <c r="AE181" s="2">
        <f t="shared" si="21"/>
        <v>107</v>
      </c>
    </row>
    <row r="182" spans="1:31" x14ac:dyDescent="0.25">
      <c r="A182">
        <v>67</v>
      </c>
      <c r="B182">
        <v>203</v>
      </c>
      <c r="C182">
        <v>40541</v>
      </c>
      <c r="E182">
        <v>67</v>
      </c>
      <c r="F182">
        <v>203</v>
      </c>
      <c r="G182" s="2">
        <f t="shared" si="22"/>
        <v>40541</v>
      </c>
      <c r="H182">
        <f t="shared" si="23"/>
        <v>0</v>
      </c>
      <c r="I182">
        <v>67</v>
      </c>
      <c r="J182">
        <v>203</v>
      </c>
      <c r="K182" s="2">
        <f t="shared" si="16"/>
        <v>40541</v>
      </c>
      <c r="M182">
        <v>67</v>
      </c>
      <c r="N182">
        <v>203</v>
      </c>
      <c r="O182" s="2">
        <f t="shared" si="17"/>
        <v>40541</v>
      </c>
      <c r="Q182">
        <v>67</v>
      </c>
      <c r="R182">
        <v>203</v>
      </c>
      <c r="S182" s="2">
        <f t="shared" si="18"/>
        <v>40541</v>
      </c>
      <c r="U182">
        <v>67</v>
      </c>
      <c r="V182">
        <v>203</v>
      </c>
      <c r="W182" s="2">
        <f t="shared" si="19"/>
        <v>40541</v>
      </c>
      <c r="X182" s="2"/>
      <c r="Y182">
        <v>67</v>
      </c>
      <c r="Z182">
        <v>203</v>
      </c>
      <c r="AA182" s="2">
        <f t="shared" si="20"/>
        <v>0</v>
      </c>
      <c r="AB182" s="2"/>
      <c r="AC182">
        <v>67</v>
      </c>
      <c r="AD182">
        <v>203</v>
      </c>
      <c r="AE182" s="2">
        <f t="shared" si="21"/>
        <v>40541</v>
      </c>
    </row>
    <row r="183" spans="1:31" x14ac:dyDescent="0.25">
      <c r="A183">
        <v>67</v>
      </c>
      <c r="B183">
        <v>162</v>
      </c>
      <c r="C183">
        <v>980</v>
      </c>
      <c r="E183">
        <v>67</v>
      </c>
      <c r="F183">
        <v>162</v>
      </c>
      <c r="G183" s="2">
        <f t="shared" si="22"/>
        <v>980</v>
      </c>
      <c r="H183">
        <f t="shared" si="23"/>
        <v>0</v>
      </c>
      <c r="I183">
        <v>67</v>
      </c>
      <c r="J183">
        <v>162</v>
      </c>
      <c r="K183" s="2">
        <f t="shared" si="16"/>
        <v>980</v>
      </c>
      <c r="M183">
        <v>67</v>
      </c>
      <c r="N183">
        <v>162</v>
      </c>
      <c r="O183" s="2">
        <f t="shared" si="17"/>
        <v>980</v>
      </c>
      <c r="Q183">
        <v>67</v>
      </c>
      <c r="R183">
        <v>162</v>
      </c>
      <c r="S183" s="2">
        <f t="shared" si="18"/>
        <v>980</v>
      </c>
      <c r="U183">
        <v>67</v>
      </c>
      <c r="V183">
        <v>162</v>
      </c>
      <c r="W183" s="2">
        <f t="shared" si="19"/>
        <v>980</v>
      </c>
      <c r="X183" s="2"/>
      <c r="Y183">
        <v>67</v>
      </c>
      <c r="Z183">
        <v>162</v>
      </c>
      <c r="AA183" s="2">
        <f t="shared" si="20"/>
        <v>0</v>
      </c>
      <c r="AB183" s="2"/>
      <c r="AC183">
        <v>67</v>
      </c>
      <c r="AD183">
        <v>162</v>
      </c>
      <c r="AE183" s="2">
        <f t="shared" si="21"/>
        <v>980</v>
      </c>
    </row>
    <row r="184" spans="1:31" x14ac:dyDescent="0.25">
      <c r="A184">
        <v>67</v>
      </c>
      <c r="B184">
        <v>150</v>
      </c>
      <c r="C184">
        <v>4019</v>
      </c>
      <c r="E184">
        <v>67</v>
      </c>
      <c r="F184">
        <v>150</v>
      </c>
      <c r="G184" s="2">
        <f t="shared" si="22"/>
        <v>4019</v>
      </c>
      <c r="H184">
        <f t="shared" si="23"/>
        <v>0</v>
      </c>
      <c r="I184">
        <v>67</v>
      </c>
      <c r="J184">
        <v>150</v>
      </c>
      <c r="K184" s="2">
        <f t="shared" si="16"/>
        <v>4019</v>
      </c>
      <c r="M184">
        <v>67</v>
      </c>
      <c r="N184">
        <v>150</v>
      </c>
      <c r="O184" s="2">
        <f t="shared" si="17"/>
        <v>4019</v>
      </c>
      <c r="Q184">
        <v>67</v>
      </c>
      <c r="R184">
        <v>150</v>
      </c>
      <c r="S184" s="2">
        <f t="shared" si="18"/>
        <v>4019</v>
      </c>
      <c r="U184">
        <v>67</v>
      </c>
      <c r="V184">
        <v>150</v>
      </c>
      <c r="W184" s="2">
        <f t="shared" si="19"/>
        <v>4019</v>
      </c>
      <c r="X184" s="2"/>
      <c r="Y184">
        <v>67</v>
      </c>
      <c r="Z184">
        <v>150</v>
      </c>
      <c r="AA184" s="2">
        <f t="shared" si="20"/>
        <v>0</v>
      </c>
      <c r="AB184" s="2"/>
      <c r="AC184">
        <v>67</v>
      </c>
      <c r="AD184">
        <v>150</v>
      </c>
      <c r="AE184" s="2">
        <f t="shared" si="21"/>
        <v>4019</v>
      </c>
    </row>
    <row r="185" spans="1:31" x14ac:dyDescent="0.25">
      <c r="A185">
        <v>67</v>
      </c>
      <c r="B185">
        <v>143</v>
      </c>
      <c r="C185">
        <v>6000</v>
      </c>
      <c r="E185">
        <v>67</v>
      </c>
      <c r="F185">
        <v>143</v>
      </c>
      <c r="G185" s="2">
        <f t="shared" si="22"/>
        <v>6000</v>
      </c>
      <c r="H185">
        <f t="shared" si="23"/>
        <v>0</v>
      </c>
      <c r="I185">
        <v>67</v>
      </c>
      <c r="J185">
        <v>143</v>
      </c>
      <c r="K185" s="2">
        <f t="shared" si="16"/>
        <v>6000</v>
      </c>
      <c r="M185">
        <v>67</v>
      </c>
      <c r="N185">
        <v>143</v>
      </c>
      <c r="O185" s="2">
        <f t="shared" si="17"/>
        <v>6000</v>
      </c>
      <c r="Q185">
        <v>67</v>
      </c>
      <c r="R185">
        <v>143</v>
      </c>
      <c r="S185" s="2">
        <f t="shared" si="18"/>
        <v>6000</v>
      </c>
      <c r="U185">
        <v>67</v>
      </c>
      <c r="V185">
        <v>143</v>
      </c>
      <c r="W185" s="2">
        <f t="shared" si="19"/>
        <v>6000</v>
      </c>
      <c r="X185" s="2"/>
      <c r="Y185">
        <v>67</v>
      </c>
      <c r="Z185">
        <v>143</v>
      </c>
      <c r="AA185" s="2">
        <f t="shared" si="20"/>
        <v>0</v>
      </c>
      <c r="AB185" s="2"/>
      <c r="AC185">
        <v>67</v>
      </c>
      <c r="AD185">
        <v>143</v>
      </c>
      <c r="AE185" s="2">
        <f t="shared" si="21"/>
        <v>6000</v>
      </c>
    </row>
    <row r="186" spans="1:31" x14ac:dyDescent="0.25">
      <c r="A186">
        <v>67</v>
      </c>
      <c r="B186">
        <v>256</v>
      </c>
      <c r="C186">
        <v>2</v>
      </c>
      <c r="E186">
        <v>67</v>
      </c>
      <c r="F186">
        <v>256</v>
      </c>
      <c r="G186" s="2">
        <f t="shared" si="22"/>
        <v>2</v>
      </c>
      <c r="H186">
        <f t="shared" si="23"/>
        <v>0</v>
      </c>
      <c r="I186">
        <v>67</v>
      </c>
      <c r="J186">
        <v>256</v>
      </c>
      <c r="K186" s="2">
        <f t="shared" si="16"/>
        <v>2</v>
      </c>
      <c r="M186">
        <v>67</v>
      </c>
      <c r="N186">
        <v>256</v>
      </c>
      <c r="O186" s="2">
        <f t="shared" si="17"/>
        <v>2</v>
      </c>
      <c r="Q186">
        <v>67</v>
      </c>
      <c r="R186">
        <v>256</v>
      </c>
      <c r="S186" s="2">
        <f t="shared" si="18"/>
        <v>2</v>
      </c>
      <c r="U186">
        <v>67</v>
      </c>
      <c r="V186">
        <v>256</v>
      </c>
      <c r="W186" s="2">
        <f t="shared" si="19"/>
        <v>2</v>
      </c>
      <c r="X186" s="2"/>
      <c r="Y186">
        <v>67</v>
      </c>
      <c r="Z186">
        <v>256</v>
      </c>
      <c r="AA186" s="2">
        <f t="shared" si="20"/>
        <v>0</v>
      </c>
      <c r="AB186" s="2"/>
      <c r="AC186">
        <v>67</v>
      </c>
      <c r="AD186">
        <v>256</v>
      </c>
      <c r="AE186" s="2">
        <f t="shared" si="21"/>
        <v>2</v>
      </c>
    </row>
    <row r="187" spans="1:31" x14ac:dyDescent="0.25">
      <c r="A187">
        <v>67</v>
      </c>
      <c r="B187">
        <v>106</v>
      </c>
      <c r="C187">
        <v>6050</v>
      </c>
      <c r="E187">
        <v>67</v>
      </c>
      <c r="F187">
        <v>106</v>
      </c>
      <c r="G187" s="2">
        <f t="shared" si="22"/>
        <v>6050</v>
      </c>
      <c r="H187">
        <f t="shared" si="23"/>
        <v>0</v>
      </c>
      <c r="I187">
        <v>67</v>
      </c>
      <c r="J187">
        <v>106</v>
      </c>
      <c r="K187" s="2">
        <f t="shared" si="16"/>
        <v>6050</v>
      </c>
      <c r="M187">
        <v>67</v>
      </c>
      <c r="N187">
        <v>106</v>
      </c>
      <c r="O187" s="2">
        <f t="shared" si="17"/>
        <v>6050</v>
      </c>
      <c r="Q187">
        <v>67</v>
      </c>
      <c r="R187">
        <v>106</v>
      </c>
      <c r="S187" s="2">
        <f t="shared" si="18"/>
        <v>6050</v>
      </c>
      <c r="U187">
        <v>67</v>
      </c>
      <c r="V187">
        <v>106</v>
      </c>
      <c r="W187" s="2">
        <f t="shared" si="19"/>
        <v>6050</v>
      </c>
      <c r="X187" s="2"/>
      <c r="Y187">
        <v>67</v>
      </c>
      <c r="Z187">
        <v>106</v>
      </c>
      <c r="AA187" s="2">
        <f t="shared" si="20"/>
        <v>0</v>
      </c>
      <c r="AB187" s="2"/>
      <c r="AC187">
        <v>67</v>
      </c>
      <c r="AD187">
        <v>106</v>
      </c>
      <c r="AE187" s="2">
        <f t="shared" si="21"/>
        <v>6050</v>
      </c>
    </row>
    <row r="188" spans="1:31" x14ac:dyDescent="0.25">
      <c r="A188">
        <v>67</v>
      </c>
      <c r="B188">
        <v>104</v>
      </c>
      <c r="C188">
        <v>3350</v>
      </c>
      <c r="E188">
        <v>67</v>
      </c>
      <c r="F188">
        <v>104</v>
      </c>
      <c r="G188" s="2">
        <f t="shared" si="22"/>
        <v>3350</v>
      </c>
      <c r="H188">
        <f t="shared" si="23"/>
        <v>0</v>
      </c>
      <c r="I188">
        <v>67</v>
      </c>
      <c r="J188">
        <v>104</v>
      </c>
      <c r="K188" s="2">
        <f t="shared" si="16"/>
        <v>3350</v>
      </c>
      <c r="M188">
        <v>67</v>
      </c>
      <c r="N188">
        <v>104</v>
      </c>
      <c r="O188" s="2">
        <f t="shared" si="17"/>
        <v>3350</v>
      </c>
      <c r="Q188">
        <v>67</v>
      </c>
      <c r="R188">
        <v>104</v>
      </c>
      <c r="S188" s="2">
        <f t="shared" si="18"/>
        <v>3350</v>
      </c>
      <c r="U188">
        <v>67</v>
      </c>
      <c r="V188">
        <v>104</v>
      </c>
      <c r="W188" s="2">
        <f t="shared" si="19"/>
        <v>3350</v>
      </c>
      <c r="X188" s="2"/>
      <c r="Y188">
        <v>67</v>
      </c>
      <c r="Z188">
        <v>104</v>
      </c>
      <c r="AA188" s="2">
        <f t="shared" si="20"/>
        <v>0</v>
      </c>
      <c r="AB188" s="2"/>
      <c r="AC188">
        <v>67</v>
      </c>
      <c r="AD188">
        <v>104</v>
      </c>
      <c r="AE188" s="2">
        <f t="shared" si="21"/>
        <v>3350</v>
      </c>
    </row>
    <row r="189" spans="1:31" x14ac:dyDescent="0.25">
      <c r="A189">
        <v>67</v>
      </c>
      <c r="B189">
        <v>99</v>
      </c>
      <c r="C189">
        <v>16</v>
      </c>
      <c r="E189">
        <v>67</v>
      </c>
      <c r="F189">
        <v>99</v>
      </c>
      <c r="G189" s="2">
        <f t="shared" si="22"/>
        <v>16</v>
      </c>
      <c r="H189">
        <f t="shared" si="23"/>
        <v>0</v>
      </c>
      <c r="I189">
        <v>67</v>
      </c>
      <c r="J189">
        <v>99</v>
      </c>
      <c r="K189" s="2">
        <f t="shared" si="16"/>
        <v>16</v>
      </c>
      <c r="M189">
        <v>67</v>
      </c>
      <c r="N189">
        <v>99</v>
      </c>
      <c r="O189" s="2">
        <f t="shared" si="17"/>
        <v>16</v>
      </c>
      <c r="Q189">
        <v>67</v>
      </c>
      <c r="R189">
        <v>99</v>
      </c>
      <c r="S189" s="2">
        <f t="shared" si="18"/>
        <v>16</v>
      </c>
      <c r="U189">
        <v>67</v>
      </c>
      <c r="V189">
        <v>99</v>
      </c>
      <c r="W189" s="2">
        <f t="shared" si="19"/>
        <v>16</v>
      </c>
      <c r="X189" s="2"/>
      <c r="Y189">
        <v>67</v>
      </c>
      <c r="Z189">
        <v>99</v>
      </c>
      <c r="AA189" s="2">
        <f t="shared" si="20"/>
        <v>0</v>
      </c>
      <c r="AB189" s="2"/>
      <c r="AC189">
        <v>67</v>
      </c>
      <c r="AD189">
        <v>99</v>
      </c>
      <c r="AE189" s="2">
        <f t="shared" si="21"/>
        <v>16</v>
      </c>
    </row>
    <row r="190" spans="1:31" x14ac:dyDescent="0.25">
      <c r="A190">
        <v>67</v>
      </c>
      <c r="B190">
        <v>255</v>
      </c>
      <c r="C190">
        <v>2</v>
      </c>
      <c r="E190">
        <v>67</v>
      </c>
      <c r="F190">
        <v>255</v>
      </c>
      <c r="G190" s="2">
        <f t="shared" si="22"/>
        <v>2</v>
      </c>
      <c r="H190">
        <f t="shared" si="23"/>
        <v>0</v>
      </c>
      <c r="I190">
        <v>67</v>
      </c>
      <c r="J190">
        <v>255</v>
      </c>
      <c r="K190" s="2">
        <f t="shared" si="16"/>
        <v>2</v>
      </c>
      <c r="M190">
        <v>67</v>
      </c>
      <c r="N190">
        <v>255</v>
      </c>
      <c r="O190" s="2">
        <f t="shared" si="17"/>
        <v>2</v>
      </c>
      <c r="Q190">
        <v>67</v>
      </c>
      <c r="R190">
        <v>255</v>
      </c>
      <c r="S190" s="2">
        <f t="shared" si="18"/>
        <v>2</v>
      </c>
      <c r="U190">
        <v>67</v>
      </c>
      <c r="V190">
        <v>255</v>
      </c>
      <c r="W190" s="2">
        <f t="shared" si="19"/>
        <v>2</v>
      </c>
      <c r="X190" s="2"/>
      <c r="Y190">
        <v>67</v>
      </c>
      <c r="Z190">
        <v>255</v>
      </c>
      <c r="AA190" s="2">
        <f t="shared" si="20"/>
        <v>0</v>
      </c>
      <c r="AB190" s="2"/>
      <c r="AC190">
        <v>67</v>
      </c>
      <c r="AD190">
        <v>255</v>
      </c>
      <c r="AE190" s="2">
        <f t="shared" si="21"/>
        <v>2</v>
      </c>
    </row>
    <row r="191" spans="1:31" x14ac:dyDescent="0.25">
      <c r="A191">
        <v>68</v>
      </c>
      <c r="B191">
        <v>249</v>
      </c>
      <c r="C191">
        <v>693599</v>
      </c>
      <c r="E191">
        <v>68</v>
      </c>
      <c r="F191">
        <v>249</v>
      </c>
      <c r="G191" s="2">
        <f t="shared" si="22"/>
        <v>693599</v>
      </c>
      <c r="H191">
        <f t="shared" si="23"/>
        <v>0</v>
      </c>
      <c r="I191">
        <v>68</v>
      </c>
      <c r="J191">
        <v>249</v>
      </c>
      <c r="K191" s="2">
        <f t="shared" si="16"/>
        <v>693599</v>
      </c>
      <c r="M191">
        <v>68</v>
      </c>
      <c r="N191">
        <v>249</v>
      </c>
      <c r="O191" s="2">
        <f t="shared" si="17"/>
        <v>693599</v>
      </c>
      <c r="Q191">
        <v>68</v>
      </c>
      <c r="R191">
        <v>249</v>
      </c>
      <c r="S191" s="2">
        <f t="shared" si="18"/>
        <v>525205.80726898822</v>
      </c>
      <c r="U191">
        <v>68</v>
      </c>
      <c r="V191">
        <v>249</v>
      </c>
      <c r="W191" s="2">
        <f t="shared" si="19"/>
        <v>693599</v>
      </c>
      <c r="X191" s="2"/>
      <c r="Y191">
        <v>68</v>
      </c>
      <c r="Z191">
        <v>249</v>
      </c>
      <c r="AA191" s="2">
        <f t="shared" si="20"/>
        <v>693599</v>
      </c>
      <c r="AB191" s="2"/>
      <c r="AC191">
        <v>68</v>
      </c>
      <c r="AD191">
        <v>249</v>
      </c>
      <c r="AE191" s="2">
        <f t="shared" si="21"/>
        <v>693599</v>
      </c>
    </row>
    <row r="192" spans="1:31" x14ac:dyDescent="0.25">
      <c r="A192">
        <v>68</v>
      </c>
      <c r="B192">
        <v>237</v>
      </c>
      <c r="C192">
        <v>497</v>
      </c>
      <c r="E192">
        <v>68</v>
      </c>
      <c r="F192">
        <v>237</v>
      </c>
      <c r="G192" s="2">
        <f t="shared" si="22"/>
        <v>497</v>
      </c>
      <c r="H192">
        <f t="shared" si="23"/>
        <v>0</v>
      </c>
      <c r="I192">
        <v>68</v>
      </c>
      <c r="J192">
        <v>237</v>
      </c>
      <c r="K192" s="2">
        <f t="shared" si="16"/>
        <v>497</v>
      </c>
      <c r="M192">
        <v>68</v>
      </c>
      <c r="N192">
        <v>237</v>
      </c>
      <c r="O192" s="2">
        <f t="shared" si="17"/>
        <v>497</v>
      </c>
      <c r="Q192">
        <v>68</v>
      </c>
      <c r="R192">
        <v>237</v>
      </c>
      <c r="S192" s="2">
        <f t="shared" si="18"/>
        <v>376.33746042408819</v>
      </c>
      <c r="U192">
        <v>68</v>
      </c>
      <c r="V192">
        <v>237</v>
      </c>
      <c r="W192" s="2">
        <f t="shared" si="19"/>
        <v>497</v>
      </c>
      <c r="X192" s="2"/>
      <c r="Y192">
        <v>68</v>
      </c>
      <c r="Z192">
        <v>237</v>
      </c>
      <c r="AA192" s="2">
        <f t="shared" si="20"/>
        <v>497</v>
      </c>
      <c r="AB192" s="2"/>
      <c r="AC192">
        <v>68</v>
      </c>
      <c r="AD192">
        <v>237</v>
      </c>
      <c r="AE192" s="2">
        <f t="shared" si="21"/>
        <v>497</v>
      </c>
    </row>
    <row r="193" spans="1:31" x14ac:dyDescent="0.25">
      <c r="A193">
        <v>68</v>
      </c>
      <c r="B193">
        <v>223</v>
      </c>
      <c r="C193">
        <v>97</v>
      </c>
      <c r="E193">
        <v>68</v>
      </c>
      <c r="F193">
        <v>223</v>
      </c>
      <c r="G193" s="2">
        <f t="shared" si="22"/>
        <v>97</v>
      </c>
      <c r="H193">
        <f t="shared" si="23"/>
        <v>0</v>
      </c>
      <c r="I193">
        <v>68</v>
      </c>
      <c r="J193">
        <v>223</v>
      </c>
      <c r="K193" s="2">
        <f t="shared" si="16"/>
        <v>97</v>
      </c>
      <c r="M193">
        <v>68</v>
      </c>
      <c r="N193">
        <v>223</v>
      </c>
      <c r="O193" s="2">
        <f t="shared" si="17"/>
        <v>97</v>
      </c>
      <c r="Q193">
        <v>68</v>
      </c>
      <c r="R193">
        <v>223</v>
      </c>
      <c r="S193" s="2">
        <f t="shared" si="18"/>
        <v>73.450168332266713</v>
      </c>
      <c r="U193">
        <v>68</v>
      </c>
      <c r="V193">
        <v>223</v>
      </c>
      <c r="W193" s="2">
        <f t="shared" si="19"/>
        <v>97</v>
      </c>
      <c r="X193" s="2"/>
      <c r="Y193">
        <v>68</v>
      </c>
      <c r="Z193">
        <v>223</v>
      </c>
      <c r="AA193" s="2">
        <f t="shared" si="20"/>
        <v>97</v>
      </c>
      <c r="AB193" s="2"/>
      <c r="AC193">
        <v>68</v>
      </c>
      <c r="AD193">
        <v>223</v>
      </c>
      <c r="AE193" s="2">
        <f t="shared" si="21"/>
        <v>97</v>
      </c>
    </row>
    <row r="194" spans="1:31" x14ac:dyDescent="0.25">
      <c r="A194">
        <v>68</v>
      </c>
      <c r="B194">
        <v>222</v>
      </c>
      <c r="C194">
        <v>284300</v>
      </c>
      <c r="E194">
        <v>68</v>
      </c>
      <c r="F194">
        <v>222</v>
      </c>
      <c r="G194" s="2">
        <f t="shared" si="22"/>
        <v>284300</v>
      </c>
      <c r="H194">
        <f t="shared" si="23"/>
        <v>0</v>
      </c>
      <c r="I194">
        <v>68</v>
      </c>
      <c r="J194">
        <v>222</v>
      </c>
      <c r="K194" s="2">
        <f t="shared" si="16"/>
        <v>284300</v>
      </c>
      <c r="M194">
        <v>68</v>
      </c>
      <c r="N194">
        <v>222</v>
      </c>
      <c r="O194" s="2">
        <f t="shared" si="17"/>
        <v>284300</v>
      </c>
      <c r="Q194">
        <v>68</v>
      </c>
      <c r="R194">
        <v>222</v>
      </c>
      <c r="S194" s="2">
        <f t="shared" si="18"/>
        <v>215277.14285426211</v>
      </c>
      <c r="U194">
        <v>68</v>
      </c>
      <c r="V194">
        <v>222</v>
      </c>
      <c r="W194" s="2">
        <f t="shared" si="19"/>
        <v>284300</v>
      </c>
      <c r="X194" s="2"/>
      <c r="Y194">
        <v>68</v>
      </c>
      <c r="Z194">
        <v>222</v>
      </c>
      <c r="AA194" s="2">
        <f t="shared" si="20"/>
        <v>284300</v>
      </c>
      <c r="AB194" s="2"/>
      <c r="AC194">
        <v>68</v>
      </c>
      <c r="AD194">
        <v>222</v>
      </c>
      <c r="AE194" s="2">
        <f t="shared" si="21"/>
        <v>284300</v>
      </c>
    </row>
    <row r="195" spans="1:31" x14ac:dyDescent="0.25">
      <c r="A195">
        <v>68</v>
      </c>
      <c r="B195">
        <v>217</v>
      </c>
      <c r="C195">
        <v>36531</v>
      </c>
      <c r="E195">
        <v>68</v>
      </c>
      <c r="F195">
        <v>217</v>
      </c>
      <c r="G195" s="2">
        <f t="shared" si="22"/>
        <v>36531</v>
      </c>
      <c r="H195">
        <f t="shared" si="23"/>
        <v>0</v>
      </c>
      <c r="I195">
        <v>68</v>
      </c>
      <c r="J195">
        <v>217</v>
      </c>
      <c r="K195" s="2">
        <f t="shared" si="16"/>
        <v>36531</v>
      </c>
      <c r="M195">
        <v>68</v>
      </c>
      <c r="N195">
        <v>217</v>
      </c>
      <c r="O195" s="2">
        <f t="shared" si="17"/>
        <v>36531</v>
      </c>
      <c r="Q195">
        <v>68</v>
      </c>
      <c r="R195">
        <v>217</v>
      </c>
      <c r="S195" s="2">
        <f t="shared" si="18"/>
        <v>27661.939168515826</v>
      </c>
      <c r="U195">
        <v>68</v>
      </c>
      <c r="V195">
        <v>217</v>
      </c>
      <c r="W195" s="2">
        <f t="shared" si="19"/>
        <v>36531</v>
      </c>
      <c r="X195" s="2"/>
      <c r="Y195">
        <v>68</v>
      </c>
      <c r="Z195">
        <v>217</v>
      </c>
      <c r="AA195" s="2">
        <f t="shared" si="20"/>
        <v>36531</v>
      </c>
      <c r="AB195" s="2"/>
      <c r="AC195">
        <v>68</v>
      </c>
      <c r="AD195">
        <v>217</v>
      </c>
      <c r="AE195" s="2">
        <f t="shared" si="21"/>
        <v>36531</v>
      </c>
    </row>
    <row r="196" spans="1:31" x14ac:dyDescent="0.25">
      <c r="A196">
        <v>68</v>
      </c>
      <c r="B196">
        <v>216</v>
      </c>
      <c r="C196">
        <v>66000</v>
      </c>
      <c r="E196">
        <v>68</v>
      </c>
      <c r="F196">
        <v>216</v>
      </c>
      <c r="G196" s="2">
        <f t="shared" si="22"/>
        <v>66000</v>
      </c>
      <c r="H196">
        <f t="shared" si="23"/>
        <v>0</v>
      </c>
      <c r="I196">
        <v>68</v>
      </c>
      <c r="J196">
        <v>216</v>
      </c>
      <c r="K196" s="2">
        <f t="shared" si="16"/>
        <v>66000</v>
      </c>
      <c r="M196">
        <v>68</v>
      </c>
      <c r="N196">
        <v>216</v>
      </c>
      <c r="O196" s="2">
        <f t="shared" si="17"/>
        <v>66000</v>
      </c>
      <c r="Q196">
        <v>68</v>
      </c>
      <c r="R196">
        <v>216</v>
      </c>
      <c r="S196" s="2">
        <f t="shared" si="18"/>
        <v>49976.403195150546</v>
      </c>
      <c r="U196">
        <v>68</v>
      </c>
      <c r="V196">
        <v>216</v>
      </c>
      <c r="W196" s="2">
        <f t="shared" si="19"/>
        <v>66000</v>
      </c>
      <c r="X196" s="2"/>
      <c r="Y196">
        <v>68</v>
      </c>
      <c r="Z196">
        <v>216</v>
      </c>
      <c r="AA196" s="2">
        <f t="shared" si="20"/>
        <v>66000</v>
      </c>
      <c r="AB196" s="2"/>
      <c r="AC196">
        <v>68</v>
      </c>
      <c r="AD196">
        <v>216</v>
      </c>
      <c r="AE196" s="2">
        <f t="shared" si="21"/>
        <v>66000</v>
      </c>
    </row>
    <row r="197" spans="1:31" x14ac:dyDescent="0.25">
      <c r="A197">
        <v>68</v>
      </c>
      <c r="B197">
        <v>211</v>
      </c>
      <c r="C197">
        <v>87419</v>
      </c>
      <c r="E197">
        <v>68</v>
      </c>
      <c r="F197">
        <v>211</v>
      </c>
      <c r="G197" s="2">
        <f t="shared" si="22"/>
        <v>87419</v>
      </c>
      <c r="H197">
        <f t="shared" si="23"/>
        <v>0</v>
      </c>
      <c r="I197">
        <v>68</v>
      </c>
      <c r="J197">
        <v>211</v>
      </c>
      <c r="K197" s="2">
        <f t="shared" si="16"/>
        <v>87419</v>
      </c>
      <c r="M197">
        <v>68</v>
      </c>
      <c r="N197">
        <v>211</v>
      </c>
      <c r="O197" s="2">
        <f t="shared" si="17"/>
        <v>87419</v>
      </c>
      <c r="Q197">
        <v>68</v>
      </c>
      <c r="R197">
        <v>211</v>
      </c>
      <c r="S197" s="2">
        <f t="shared" si="18"/>
        <v>66195.260468437351</v>
      </c>
      <c r="U197">
        <v>68</v>
      </c>
      <c r="V197">
        <v>211</v>
      </c>
      <c r="W197" s="2">
        <f t="shared" si="19"/>
        <v>87419</v>
      </c>
      <c r="X197" s="2"/>
      <c r="Y197">
        <v>68</v>
      </c>
      <c r="Z197">
        <v>211</v>
      </c>
      <c r="AA197" s="2">
        <f t="shared" si="20"/>
        <v>87419</v>
      </c>
      <c r="AB197" s="2"/>
      <c r="AC197">
        <v>68</v>
      </c>
      <c r="AD197">
        <v>211</v>
      </c>
      <c r="AE197" s="2">
        <f t="shared" si="21"/>
        <v>87419</v>
      </c>
    </row>
    <row r="198" spans="1:31" x14ac:dyDescent="0.25">
      <c r="A198">
        <v>68</v>
      </c>
      <c r="B198">
        <v>203</v>
      </c>
      <c r="C198">
        <v>947990</v>
      </c>
      <c r="E198">
        <v>68</v>
      </c>
      <c r="F198">
        <v>203</v>
      </c>
      <c r="G198" s="2">
        <f t="shared" si="22"/>
        <v>947990</v>
      </c>
      <c r="H198">
        <f t="shared" si="23"/>
        <v>0</v>
      </c>
      <c r="I198">
        <v>68</v>
      </c>
      <c r="J198">
        <v>203</v>
      </c>
      <c r="K198" s="2">
        <f t="shared" si="16"/>
        <v>947990</v>
      </c>
      <c r="M198">
        <v>68</v>
      </c>
      <c r="N198">
        <v>203</v>
      </c>
      <c r="O198" s="2">
        <f t="shared" si="17"/>
        <v>947990</v>
      </c>
      <c r="Q198">
        <v>68</v>
      </c>
      <c r="R198">
        <v>203</v>
      </c>
      <c r="S198" s="2">
        <f t="shared" si="18"/>
        <v>717835.3100753146</v>
      </c>
      <c r="U198">
        <v>68</v>
      </c>
      <c r="V198">
        <v>203</v>
      </c>
      <c r="W198" s="2">
        <f t="shared" si="19"/>
        <v>947990</v>
      </c>
      <c r="X198" s="2"/>
      <c r="Y198">
        <v>68</v>
      </c>
      <c r="Z198">
        <v>203</v>
      </c>
      <c r="AA198" s="2">
        <f t="shared" si="20"/>
        <v>947990</v>
      </c>
      <c r="AB198" s="2"/>
      <c r="AC198">
        <v>68</v>
      </c>
      <c r="AD198">
        <v>203</v>
      </c>
      <c r="AE198" s="2">
        <f t="shared" si="21"/>
        <v>947990</v>
      </c>
    </row>
    <row r="199" spans="1:31" x14ac:dyDescent="0.25">
      <c r="A199">
        <v>68</v>
      </c>
      <c r="B199">
        <v>198</v>
      </c>
      <c r="C199">
        <v>29</v>
      </c>
      <c r="E199">
        <v>68</v>
      </c>
      <c r="F199">
        <v>198</v>
      </c>
      <c r="G199" s="2">
        <f t="shared" si="22"/>
        <v>29</v>
      </c>
      <c r="H199">
        <f t="shared" si="23"/>
        <v>0</v>
      </c>
      <c r="I199">
        <v>68</v>
      </c>
      <c r="J199">
        <v>198</v>
      </c>
      <c r="K199" s="2">
        <f t="shared" si="16"/>
        <v>29</v>
      </c>
      <c r="M199">
        <v>68</v>
      </c>
      <c r="N199">
        <v>198</v>
      </c>
      <c r="O199" s="2">
        <f t="shared" si="17"/>
        <v>29</v>
      </c>
      <c r="Q199">
        <v>68</v>
      </c>
      <c r="R199">
        <v>198</v>
      </c>
      <c r="S199" s="2">
        <f t="shared" si="18"/>
        <v>21.959328676657059</v>
      </c>
      <c r="U199">
        <v>68</v>
      </c>
      <c r="V199">
        <v>198</v>
      </c>
      <c r="W199" s="2">
        <f t="shared" si="19"/>
        <v>29</v>
      </c>
      <c r="X199" s="2"/>
      <c r="Y199">
        <v>68</v>
      </c>
      <c r="Z199">
        <v>198</v>
      </c>
      <c r="AA199" s="2">
        <f t="shared" si="20"/>
        <v>29</v>
      </c>
      <c r="AB199" s="2"/>
      <c r="AC199">
        <v>68</v>
      </c>
      <c r="AD199">
        <v>198</v>
      </c>
      <c r="AE199" s="2">
        <f t="shared" si="21"/>
        <v>29</v>
      </c>
    </row>
    <row r="200" spans="1:31" x14ac:dyDescent="0.25">
      <c r="A200">
        <v>68</v>
      </c>
      <c r="B200">
        <v>195</v>
      </c>
      <c r="C200">
        <v>389442</v>
      </c>
      <c r="E200">
        <v>68</v>
      </c>
      <c r="F200">
        <v>195</v>
      </c>
      <c r="G200" s="2">
        <f t="shared" si="22"/>
        <v>389442</v>
      </c>
      <c r="H200">
        <f t="shared" si="23"/>
        <v>0</v>
      </c>
      <c r="I200">
        <v>68</v>
      </c>
      <c r="J200">
        <v>195</v>
      </c>
      <c r="K200" s="2">
        <f t="shared" si="16"/>
        <v>389442</v>
      </c>
      <c r="M200">
        <v>68</v>
      </c>
      <c r="N200">
        <v>195</v>
      </c>
      <c r="O200" s="2">
        <f t="shared" si="17"/>
        <v>389442</v>
      </c>
      <c r="Q200">
        <v>68</v>
      </c>
      <c r="R200">
        <v>195</v>
      </c>
      <c r="S200" s="2">
        <f t="shared" si="18"/>
        <v>294892.58201705787</v>
      </c>
      <c r="U200">
        <v>68</v>
      </c>
      <c r="V200">
        <v>195</v>
      </c>
      <c r="W200" s="2">
        <f t="shared" si="19"/>
        <v>389442</v>
      </c>
      <c r="X200" s="2"/>
      <c r="Y200">
        <v>68</v>
      </c>
      <c r="Z200">
        <v>195</v>
      </c>
      <c r="AA200" s="2">
        <f t="shared" si="20"/>
        <v>389442</v>
      </c>
      <c r="AB200" s="2"/>
      <c r="AC200">
        <v>68</v>
      </c>
      <c r="AD200">
        <v>195</v>
      </c>
      <c r="AE200" s="2">
        <f t="shared" si="21"/>
        <v>389442</v>
      </c>
    </row>
    <row r="201" spans="1:31" x14ac:dyDescent="0.25">
      <c r="A201">
        <v>68</v>
      </c>
      <c r="B201">
        <v>194</v>
      </c>
      <c r="C201">
        <v>1</v>
      </c>
      <c r="E201">
        <v>68</v>
      </c>
      <c r="F201">
        <v>194</v>
      </c>
      <c r="G201" s="2">
        <f t="shared" si="22"/>
        <v>1</v>
      </c>
      <c r="H201">
        <f t="shared" si="23"/>
        <v>0</v>
      </c>
      <c r="I201">
        <v>68</v>
      </c>
      <c r="J201">
        <v>194</v>
      </c>
      <c r="K201" s="2">
        <f t="shared" si="16"/>
        <v>1</v>
      </c>
      <c r="M201">
        <v>68</v>
      </c>
      <c r="N201">
        <v>194</v>
      </c>
      <c r="O201" s="2">
        <f t="shared" si="17"/>
        <v>1</v>
      </c>
      <c r="Q201">
        <v>68</v>
      </c>
      <c r="R201">
        <v>194</v>
      </c>
      <c r="S201" s="2">
        <f t="shared" si="18"/>
        <v>0.7572182302295537</v>
      </c>
      <c r="U201">
        <v>68</v>
      </c>
      <c r="V201">
        <v>194</v>
      </c>
      <c r="W201" s="2">
        <f t="shared" si="19"/>
        <v>1</v>
      </c>
      <c r="X201" s="2"/>
      <c r="Y201">
        <v>68</v>
      </c>
      <c r="Z201">
        <v>194</v>
      </c>
      <c r="AA201" s="2">
        <f t="shared" si="20"/>
        <v>1</v>
      </c>
      <c r="AB201" s="2"/>
      <c r="AC201">
        <v>68</v>
      </c>
      <c r="AD201">
        <v>194</v>
      </c>
      <c r="AE201" s="2">
        <f t="shared" si="21"/>
        <v>1</v>
      </c>
    </row>
    <row r="202" spans="1:31" x14ac:dyDescent="0.25">
      <c r="A202">
        <v>68</v>
      </c>
      <c r="B202">
        <v>174</v>
      </c>
      <c r="C202">
        <v>639642</v>
      </c>
      <c r="E202">
        <v>68</v>
      </c>
      <c r="F202">
        <v>174</v>
      </c>
      <c r="G202" s="2">
        <f t="shared" si="22"/>
        <v>639642</v>
      </c>
      <c r="H202">
        <f t="shared" si="23"/>
        <v>0</v>
      </c>
      <c r="I202">
        <v>68</v>
      </c>
      <c r="J202">
        <v>174</v>
      </c>
      <c r="K202" s="2">
        <f t="shared" si="16"/>
        <v>639642</v>
      </c>
      <c r="M202">
        <v>68</v>
      </c>
      <c r="N202">
        <v>174</v>
      </c>
      <c r="O202" s="2">
        <f t="shared" si="17"/>
        <v>639642</v>
      </c>
      <c r="Q202">
        <v>68</v>
      </c>
      <c r="R202">
        <v>174</v>
      </c>
      <c r="S202" s="2">
        <f t="shared" si="18"/>
        <v>484348.58322049218</v>
      </c>
      <c r="U202">
        <v>68</v>
      </c>
      <c r="V202">
        <v>174</v>
      </c>
      <c r="W202" s="2">
        <f t="shared" si="19"/>
        <v>639642</v>
      </c>
      <c r="X202" s="2"/>
      <c r="Y202">
        <v>68</v>
      </c>
      <c r="Z202">
        <v>174</v>
      </c>
      <c r="AA202" s="2">
        <f t="shared" si="20"/>
        <v>639642</v>
      </c>
      <c r="AB202" s="2"/>
      <c r="AC202">
        <v>68</v>
      </c>
      <c r="AD202">
        <v>174</v>
      </c>
      <c r="AE202" s="2">
        <f t="shared" si="21"/>
        <v>639642</v>
      </c>
    </row>
    <row r="203" spans="1:31" x14ac:dyDescent="0.25">
      <c r="A203">
        <v>68</v>
      </c>
      <c r="B203">
        <v>159</v>
      </c>
      <c r="C203">
        <v>200145</v>
      </c>
      <c r="E203">
        <v>68</v>
      </c>
      <c r="F203">
        <v>159</v>
      </c>
      <c r="G203" s="2">
        <f t="shared" si="22"/>
        <v>200145</v>
      </c>
      <c r="H203">
        <f t="shared" si="23"/>
        <v>0</v>
      </c>
      <c r="I203">
        <v>68</v>
      </c>
      <c r="J203">
        <v>159</v>
      </c>
      <c r="K203" s="2">
        <f t="shared" si="16"/>
        <v>200145</v>
      </c>
      <c r="M203">
        <v>68</v>
      </c>
      <c r="N203">
        <v>159</v>
      </c>
      <c r="O203" s="2">
        <f t="shared" si="17"/>
        <v>200145</v>
      </c>
      <c r="Q203">
        <v>68</v>
      </c>
      <c r="R203">
        <v>159</v>
      </c>
      <c r="S203" s="2">
        <f t="shared" si="18"/>
        <v>151553.44268929402</v>
      </c>
      <c r="U203">
        <v>68</v>
      </c>
      <c r="V203">
        <v>159</v>
      </c>
      <c r="W203" s="2">
        <f t="shared" si="19"/>
        <v>200145</v>
      </c>
      <c r="X203" s="2"/>
      <c r="Y203">
        <v>68</v>
      </c>
      <c r="Z203">
        <v>159</v>
      </c>
      <c r="AA203" s="2">
        <f t="shared" si="20"/>
        <v>200145</v>
      </c>
      <c r="AB203" s="2"/>
      <c r="AC203">
        <v>68</v>
      </c>
      <c r="AD203">
        <v>159</v>
      </c>
      <c r="AE203" s="2">
        <f t="shared" si="21"/>
        <v>200145</v>
      </c>
    </row>
    <row r="204" spans="1:31" x14ac:dyDescent="0.25">
      <c r="A204">
        <v>68</v>
      </c>
      <c r="B204">
        <v>156</v>
      </c>
      <c r="C204">
        <v>3</v>
      </c>
      <c r="E204">
        <v>68</v>
      </c>
      <c r="F204">
        <v>156</v>
      </c>
      <c r="G204" s="2">
        <f t="shared" si="22"/>
        <v>3</v>
      </c>
      <c r="H204">
        <f t="shared" si="23"/>
        <v>0</v>
      </c>
      <c r="I204">
        <v>68</v>
      </c>
      <c r="J204">
        <v>156</v>
      </c>
      <c r="K204" s="2">
        <f t="shared" ref="K204:K267" si="24">IF(I204=$J$3,C204*$K$3,IF(I204=$J$2,C204*$K$2,C204))</f>
        <v>3</v>
      </c>
      <c r="M204">
        <v>68</v>
      </c>
      <c r="N204">
        <v>156</v>
      </c>
      <c r="O204" s="2">
        <f t="shared" ref="O204:O267" si="25">IF(M204=$N$2,C204*$O$2,IF(M204=$N$3,C204*$O$3,IF(M204=$N$4,$O$4*C204,IF(M204=$N$5,$O$5*C204,IF(M204=$N$6,$O$6*C204,IF(M204=$N$7,$O$7*C204,C204))))))</f>
        <v>3</v>
      </c>
      <c r="Q204">
        <v>68</v>
      </c>
      <c r="R204">
        <v>156</v>
      </c>
      <c r="S204" s="2">
        <f t="shared" ref="S204:S267" si="26">IF(Q204=$R$2,C204*$S$2,IF(Q204=$R$3,C204*$S$3,IF(Q204=$R$4,$S$4*C204,IF(Q204=$R$5,$S$5*C204,IF(Q204=$R$6,$S$6*C204,IF(Q204=$R$7,$S$7*C204,C204))))))</f>
        <v>2.2716546906886612</v>
      </c>
      <c r="U204">
        <v>68</v>
      </c>
      <c r="V204">
        <v>156</v>
      </c>
      <c r="W204" s="2">
        <f t="shared" ref="W204:W267" si="27">IF(U204=$V$2,C204*$W$2,IF(U204=$V$3,C204*$W$3,IF(U204=$V$4,$W$4*C204,IF(U204=$V$5,$W$5*C204,IF(U204=$V$6,$W$6*C204,IF(U204=$V$7,$W$7*C204,IF(U204=$V$8,$W$8*C204,IF(U204=$V$9,$W$9*C204,IF(U204=$V$10,$W$10*C204,C204)))))))))</f>
        <v>3</v>
      </c>
      <c r="X204" s="2"/>
      <c r="Y204">
        <v>68</v>
      </c>
      <c r="Z204">
        <v>156</v>
      </c>
      <c r="AA204" s="2">
        <f t="shared" ref="AA204:AA267" si="28">IF(Y204=$Z$2,C204*$AA$2,IF(Y204=$Z$3,C204*$AA$3,IF(Y204=$Z$4,$AA$4*C204,IF(Y204=$Z$5,$AA$5*C204,IF(Y204=$Z$6,$AA$6*C204,IF(Y204=$Z$7,$AA$7*C204,IF(Y204=$Z$8,$AA$8*C204,IF(Y204=$Z$9,$AA$9*C204,IF(Y204=$Z$10,$AA$10*C204,C204)))))))))</f>
        <v>3</v>
      </c>
      <c r="AB204" s="2"/>
      <c r="AC204">
        <v>68</v>
      </c>
      <c r="AD204">
        <v>156</v>
      </c>
      <c r="AE204" s="2">
        <f t="shared" ref="AE204:AE267" si="29">IF(AC204=$AD$2,C204*$AE$2,IF(AC204=$AD$3,C204*$AE$3,C204))</f>
        <v>3</v>
      </c>
    </row>
    <row r="205" spans="1:31" x14ac:dyDescent="0.25">
      <c r="A205">
        <v>68</v>
      </c>
      <c r="B205">
        <v>153</v>
      </c>
      <c r="C205">
        <v>23</v>
      </c>
      <c r="E205">
        <v>68</v>
      </c>
      <c r="F205">
        <v>153</v>
      </c>
      <c r="G205" s="2">
        <f t="shared" ref="G205:G268" si="30">IF(E205=$F$2,C205*$G$2,IF(E205=$F$3,C205*$G$3,C205))</f>
        <v>23</v>
      </c>
      <c r="H205">
        <f t="shared" ref="H205:H268" si="31">C205-G205</f>
        <v>0</v>
      </c>
      <c r="I205">
        <v>68</v>
      </c>
      <c r="J205">
        <v>153</v>
      </c>
      <c r="K205" s="2">
        <f t="shared" si="24"/>
        <v>23</v>
      </c>
      <c r="M205">
        <v>68</v>
      </c>
      <c r="N205">
        <v>153</v>
      </c>
      <c r="O205" s="2">
        <f t="shared" si="25"/>
        <v>23</v>
      </c>
      <c r="Q205">
        <v>68</v>
      </c>
      <c r="R205">
        <v>153</v>
      </c>
      <c r="S205" s="2">
        <f t="shared" si="26"/>
        <v>17.416019295279735</v>
      </c>
      <c r="U205">
        <v>68</v>
      </c>
      <c r="V205">
        <v>153</v>
      </c>
      <c r="W205" s="2">
        <f t="shared" si="27"/>
        <v>23</v>
      </c>
      <c r="X205" s="2"/>
      <c r="Y205">
        <v>68</v>
      </c>
      <c r="Z205">
        <v>153</v>
      </c>
      <c r="AA205" s="2">
        <f t="shared" si="28"/>
        <v>23</v>
      </c>
      <c r="AB205" s="2"/>
      <c r="AC205">
        <v>68</v>
      </c>
      <c r="AD205">
        <v>153</v>
      </c>
      <c r="AE205" s="2">
        <f t="shared" si="29"/>
        <v>23</v>
      </c>
    </row>
    <row r="206" spans="1:31" x14ac:dyDescent="0.25">
      <c r="A206">
        <v>68</v>
      </c>
      <c r="B206">
        <v>150</v>
      </c>
      <c r="C206">
        <v>1637643</v>
      </c>
      <c r="E206">
        <v>68</v>
      </c>
      <c r="F206">
        <v>150</v>
      </c>
      <c r="G206" s="2">
        <f t="shared" si="30"/>
        <v>1637643</v>
      </c>
      <c r="H206">
        <f t="shared" si="31"/>
        <v>0</v>
      </c>
      <c r="I206">
        <v>68</v>
      </c>
      <c r="J206">
        <v>150</v>
      </c>
      <c r="K206" s="2">
        <f t="shared" si="24"/>
        <v>1637643</v>
      </c>
      <c r="M206">
        <v>68</v>
      </c>
      <c r="N206">
        <v>150</v>
      </c>
      <c r="O206" s="2">
        <f t="shared" si="25"/>
        <v>1637643</v>
      </c>
      <c r="Q206">
        <v>68</v>
      </c>
      <c r="R206">
        <v>150</v>
      </c>
      <c r="S206" s="2">
        <f t="shared" si="26"/>
        <v>1240053.134207817</v>
      </c>
      <c r="U206">
        <v>68</v>
      </c>
      <c r="V206">
        <v>150</v>
      </c>
      <c r="W206" s="2">
        <f t="shared" si="27"/>
        <v>1637643</v>
      </c>
      <c r="X206" s="2"/>
      <c r="Y206">
        <v>68</v>
      </c>
      <c r="Z206">
        <v>150</v>
      </c>
      <c r="AA206" s="2">
        <f t="shared" si="28"/>
        <v>1637643</v>
      </c>
      <c r="AB206" s="2"/>
      <c r="AC206">
        <v>68</v>
      </c>
      <c r="AD206">
        <v>150</v>
      </c>
      <c r="AE206" s="2">
        <f t="shared" si="29"/>
        <v>1637643</v>
      </c>
    </row>
    <row r="207" spans="1:31" x14ac:dyDescent="0.25">
      <c r="A207">
        <v>68</v>
      </c>
      <c r="B207">
        <v>143</v>
      </c>
      <c r="C207">
        <v>2047329</v>
      </c>
      <c r="E207">
        <v>68</v>
      </c>
      <c r="F207">
        <v>143</v>
      </c>
      <c r="G207" s="2">
        <f t="shared" si="30"/>
        <v>2047329</v>
      </c>
      <c r="H207">
        <f t="shared" si="31"/>
        <v>0</v>
      </c>
      <c r="I207">
        <v>68</v>
      </c>
      <c r="J207">
        <v>143</v>
      </c>
      <c r="K207" s="2">
        <f t="shared" si="24"/>
        <v>2047329</v>
      </c>
      <c r="M207">
        <v>68</v>
      </c>
      <c r="N207">
        <v>143</v>
      </c>
      <c r="O207" s="2">
        <f t="shared" si="25"/>
        <v>2047329</v>
      </c>
      <c r="Q207">
        <v>68</v>
      </c>
      <c r="R207">
        <v>143</v>
      </c>
      <c r="S207" s="2">
        <f t="shared" si="26"/>
        <v>1550274.842077642</v>
      </c>
      <c r="U207">
        <v>68</v>
      </c>
      <c r="V207">
        <v>143</v>
      </c>
      <c r="W207" s="2">
        <f t="shared" si="27"/>
        <v>2047329</v>
      </c>
      <c r="X207" s="2"/>
      <c r="Y207">
        <v>68</v>
      </c>
      <c r="Z207">
        <v>143</v>
      </c>
      <c r="AA207" s="2">
        <f t="shared" si="28"/>
        <v>2047329</v>
      </c>
      <c r="AB207" s="2"/>
      <c r="AC207">
        <v>68</v>
      </c>
      <c r="AD207">
        <v>143</v>
      </c>
      <c r="AE207" s="2">
        <f t="shared" si="29"/>
        <v>2047329</v>
      </c>
    </row>
    <row r="208" spans="1:31" x14ac:dyDescent="0.25">
      <c r="A208">
        <v>68</v>
      </c>
      <c r="B208">
        <v>138</v>
      </c>
      <c r="C208">
        <v>27000</v>
      </c>
      <c r="E208">
        <v>68</v>
      </c>
      <c r="F208">
        <v>138</v>
      </c>
      <c r="G208" s="2">
        <f t="shared" si="30"/>
        <v>27000</v>
      </c>
      <c r="H208">
        <f t="shared" si="31"/>
        <v>0</v>
      </c>
      <c r="I208">
        <v>68</v>
      </c>
      <c r="J208">
        <v>138</v>
      </c>
      <c r="K208" s="2">
        <f t="shared" si="24"/>
        <v>27000</v>
      </c>
      <c r="M208">
        <v>68</v>
      </c>
      <c r="N208">
        <v>138</v>
      </c>
      <c r="O208" s="2">
        <f t="shared" si="25"/>
        <v>27000</v>
      </c>
      <c r="Q208">
        <v>68</v>
      </c>
      <c r="R208">
        <v>138</v>
      </c>
      <c r="S208" s="2">
        <f t="shared" si="26"/>
        <v>20444.89221619795</v>
      </c>
      <c r="U208">
        <v>68</v>
      </c>
      <c r="V208">
        <v>138</v>
      </c>
      <c r="W208" s="2">
        <f t="shared" si="27"/>
        <v>27000</v>
      </c>
      <c r="X208" s="2"/>
      <c r="Y208">
        <v>68</v>
      </c>
      <c r="Z208">
        <v>138</v>
      </c>
      <c r="AA208" s="2">
        <f t="shared" si="28"/>
        <v>27000</v>
      </c>
      <c r="AB208" s="2"/>
      <c r="AC208">
        <v>68</v>
      </c>
      <c r="AD208">
        <v>138</v>
      </c>
      <c r="AE208" s="2">
        <f t="shared" si="29"/>
        <v>27000</v>
      </c>
    </row>
    <row r="209" spans="1:31" x14ac:dyDescent="0.25">
      <c r="A209">
        <v>68</v>
      </c>
      <c r="B209">
        <v>137</v>
      </c>
      <c r="C209">
        <v>131100</v>
      </c>
      <c r="E209">
        <v>68</v>
      </c>
      <c r="F209">
        <v>137</v>
      </c>
      <c r="G209" s="2">
        <f t="shared" si="30"/>
        <v>131100</v>
      </c>
      <c r="H209">
        <f t="shared" si="31"/>
        <v>0</v>
      </c>
      <c r="I209">
        <v>68</v>
      </c>
      <c r="J209">
        <v>137</v>
      </c>
      <c r="K209" s="2">
        <f t="shared" si="24"/>
        <v>131100</v>
      </c>
      <c r="M209">
        <v>68</v>
      </c>
      <c r="N209">
        <v>137</v>
      </c>
      <c r="O209" s="2">
        <f t="shared" si="25"/>
        <v>131100</v>
      </c>
      <c r="Q209">
        <v>68</v>
      </c>
      <c r="R209">
        <v>137</v>
      </c>
      <c r="S209" s="2">
        <f t="shared" si="26"/>
        <v>99271.309983094485</v>
      </c>
      <c r="U209">
        <v>68</v>
      </c>
      <c r="V209">
        <v>137</v>
      </c>
      <c r="W209" s="2">
        <f t="shared" si="27"/>
        <v>131100</v>
      </c>
      <c r="X209" s="2"/>
      <c r="Y209">
        <v>68</v>
      </c>
      <c r="Z209">
        <v>137</v>
      </c>
      <c r="AA209" s="2">
        <f t="shared" si="28"/>
        <v>131100</v>
      </c>
      <c r="AB209" s="2"/>
      <c r="AC209">
        <v>68</v>
      </c>
      <c r="AD209">
        <v>137</v>
      </c>
      <c r="AE209" s="2">
        <f t="shared" si="29"/>
        <v>131100</v>
      </c>
    </row>
    <row r="210" spans="1:31" x14ac:dyDescent="0.25">
      <c r="A210">
        <v>68</v>
      </c>
      <c r="B210">
        <v>136</v>
      </c>
      <c r="C210">
        <v>336666</v>
      </c>
      <c r="E210">
        <v>68</v>
      </c>
      <c r="F210">
        <v>136</v>
      </c>
      <c r="G210" s="2">
        <f t="shared" si="30"/>
        <v>336666</v>
      </c>
      <c r="H210">
        <f t="shared" si="31"/>
        <v>0</v>
      </c>
      <c r="I210">
        <v>68</v>
      </c>
      <c r="J210">
        <v>136</v>
      </c>
      <c r="K210" s="2">
        <f t="shared" si="24"/>
        <v>336666</v>
      </c>
      <c r="M210">
        <v>68</v>
      </c>
      <c r="N210">
        <v>136</v>
      </c>
      <c r="O210" s="2">
        <f t="shared" si="25"/>
        <v>336666</v>
      </c>
      <c r="Q210">
        <v>68</v>
      </c>
      <c r="R210">
        <v>136</v>
      </c>
      <c r="S210" s="2">
        <f t="shared" si="26"/>
        <v>254929.63269846293</v>
      </c>
      <c r="U210">
        <v>68</v>
      </c>
      <c r="V210">
        <v>136</v>
      </c>
      <c r="W210" s="2">
        <f t="shared" si="27"/>
        <v>336666</v>
      </c>
      <c r="X210" s="2"/>
      <c r="Y210">
        <v>68</v>
      </c>
      <c r="Z210">
        <v>136</v>
      </c>
      <c r="AA210" s="2">
        <f t="shared" si="28"/>
        <v>336666</v>
      </c>
      <c r="AB210" s="2"/>
      <c r="AC210">
        <v>68</v>
      </c>
      <c r="AD210">
        <v>136</v>
      </c>
      <c r="AE210" s="2">
        <f t="shared" si="29"/>
        <v>336666</v>
      </c>
    </row>
    <row r="211" spans="1:31" x14ac:dyDescent="0.25">
      <c r="A211">
        <v>68</v>
      </c>
      <c r="B211">
        <v>134</v>
      </c>
      <c r="C211">
        <v>14442</v>
      </c>
      <c r="E211">
        <v>68</v>
      </c>
      <c r="F211">
        <v>134</v>
      </c>
      <c r="G211" s="2">
        <f t="shared" si="30"/>
        <v>14442</v>
      </c>
      <c r="H211">
        <f t="shared" si="31"/>
        <v>0</v>
      </c>
      <c r="I211">
        <v>68</v>
      </c>
      <c r="J211">
        <v>134</v>
      </c>
      <c r="K211" s="2">
        <f t="shared" si="24"/>
        <v>14442</v>
      </c>
      <c r="M211">
        <v>68</v>
      </c>
      <c r="N211">
        <v>134</v>
      </c>
      <c r="O211" s="2">
        <f t="shared" si="25"/>
        <v>14442</v>
      </c>
      <c r="Q211">
        <v>68</v>
      </c>
      <c r="R211">
        <v>134</v>
      </c>
      <c r="S211" s="2">
        <f t="shared" si="26"/>
        <v>10935.745680975215</v>
      </c>
      <c r="U211">
        <v>68</v>
      </c>
      <c r="V211">
        <v>134</v>
      </c>
      <c r="W211" s="2">
        <f t="shared" si="27"/>
        <v>14442</v>
      </c>
      <c r="X211" s="2"/>
      <c r="Y211">
        <v>68</v>
      </c>
      <c r="Z211">
        <v>134</v>
      </c>
      <c r="AA211" s="2">
        <f t="shared" si="28"/>
        <v>14442</v>
      </c>
      <c r="AB211" s="2"/>
      <c r="AC211">
        <v>68</v>
      </c>
      <c r="AD211">
        <v>134</v>
      </c>
      <c r="AE211" s="2">
        <f t="shared" si="29"/>
        <v>14442</v>
      </c>
    </row>
    <row r="212" spans="1:31" x14ac:dyDescent="0.25">
      <c r="A212">
        <v>68</v>
      </c>
      <c r="B212">
        <v>133</v>
      </c>
      <c r="C212">
        <v>99694</v>
      </c>
      <c r="E212">
        <v>68</v>
      </c>
      <c r="F212">
        <v>133</v>
      </c>
      <c r="G212" s="2">
        <f t="shared" si="30"/>
        <v>99694</v>
      </c>
      <c r="H212">
        <f t="shared" si="31"/>
        <v>0</v>
      </c>
      <c r="I212">
        <v>68</v>
      </c>
      <c r="J212">
        <v>133</v>
      </c>
      <c r="K212" s="2">
        <f t="shared" si="24"/>
        <v>99694</v>
      </c>
      <c r="M212">
        <v>68</v>
      </c>
      <c r="N212">
        <v>133</v>
      </c>
      <c r="O212" s="2">
        <f t="shared" si="25"/>
        <v>99694</v>
      </c>
      <c r="Q212">
        <v>68</v>
      </c>
      <c r="R212">
        <v>133</v>
      </c>
      <c r="S212" s="2">
        <f t="shared" si="26"/>
        <v>75490.114244505123</v>
      </c>
      <c r="U212">
        <v>68</v>
      </c>
      <c r="V212">
        <v>133</v>
      </c>
      <c r="W212" s="2">
        <f t="shared" si="27"/>
        <v>99694</v>
      </c>
      <c r="X212" s="2"/>
      <c r="Y212">
        <v>68</v>
      </c>
      <c r="Z212">
        <v>133</v>
      </c>
      <c r="AA212" s="2">
        <f t="shared" si="28"/>
        <v>99694</v>
      </c>
      <c r="AB212" s="2"/>
      <c r="AC212">
        <v>68</v>
      </c>
      <c r="AD212">
        <v>133</v>
      </c>
      <c r="AE212" s="2">
        <f t="shared" si="29"/>
        <v>99694</v>
      </c>
    </row>
    <row r="213" spans="1:31" x14ac:dyDescent="0.25">
      <c r="A213">
        <v>68</v>
      </c>
      <c r="B213">
        <v>131</v>
      </c>
      <c r="C213">
        <v>1035</v>
      </c>
      <c r="E213">
        <v>68</v>
      </c>
      <c r="F213">
        <v>131</v>
      </c>
      <c r="G213" s="2">
        <f t="shared" si="30"/>
        <v>1035</v>
      </c>
      <c r="H213">
        <f t="shared" si="31"/>
        <v>0</v>
      </c>
      <c r="I213">
        <v>68</v>
      </c>
      <c r="J213">
        <v>131</v>
      </c>
      <c r="K213" s="2">
        <f t="shared" si="24"/>
        <v>1035</v>
      </c>
      <c r="M213">
        <v>68</v>
      </c>
      <c r="N213">
        <v>131</v>
      </c>
      <c r="O213" s="2">
        <f t="shared" si="25"/>
        <v>1035</v>
      </c>
      <c r="Q213">
        <v>68</v>
      </c>
      <c r="R213">
        <v>131</v>
      </c>
      <c r="S213" s="2">
        <f t="shared" si="26"/>
        <v>783.72086828758813</v>
      </c>
      <c r="U213">
        <v>68</v>
      </c>
      <c r="V213">
        <v>131</v>
      </c>
      <c r="W213" s="2">
        <f t="shared" si="27"/>
        <v>1035</v>
      </c>
      <c r="X213" s="2"/>
      <c r="Y213">
        <v>68</v>
      </c>
      <c r="Z213">
        <v>131</v>
      </c>
      <c r="AA213" s="2">
        <f t="shared" si="28"/>
        <v>1035</v>
      </c>
      <c r="AB213" s="2"/>
      <c r="AC213">
        <v>68</v>
      </c>
      <c r="AD213">
        <v>131</v>
      </c>
      <c r="AE213" s="2">
        <f t="shared" si="29"/>
        <v>1035</v>
      </c>
    </row>
    <row r="214" spans="1:31" x14ac:dyDescent="0.25">
      <c r="A214">
        <v>68</v>
      </c>
      <c r="B214">
        <v>256</v>
      </c>
      <c r="C214">
        <v>55980</v>
      </c>
      <c r="E214">
        <v>68</v>
      </c>
      <c r="F214">
        <v>256</v>
      </c>
      <c r="G214" s="2">
        <f t="shared" si="30"/>
        <v>55980</v>
      </c>
      <c r="H214">
        <f t="shared" si="31"/>
        <v>0</v>
      </c>
      <c r="I214">
        <v>68</v>
      </c>
      <c r="J214">
        <v>256</v>
      </c>
      <c r="K214" s="2">
        <f t="shared" si="24"/>
        <v>55980</v>
      </c>
      <c r="M214">
        <v>68</v>
      </c>
      <c r="N214">
        <v>256</v>
      </c>
      <c r="O214" s="2">
        <f t="shared" si="25"/>
        <v>55980</v>
      </c>
      <c r="Q214">
        <v>68</v>
      </c>
      <c r="R214">
        <v>256</v>
      </c>
      <c r="S214" s="2">
        <f t="shared" si="26"/>
        <v>42389.076528250414</v>
      </c>
      <c r="U214">
        <v>68</v>
      </c>
      <c r="V214">
        <v>256</v>
      </c>
      <c r="W214" s="2">
        <f t="shared" si="27"/>
        <v>55980</v>
      </c>
      <c r="X214" s="2"/>
      <c r="Y214">
        <v>68</v>
      </c>
      <c r="Z214">
        <v>256</v>
      </c>
      <c r="AA214" s="2">
        <f t="shared" si="28"/>
        <v>55980</v>
      </c>
      <c r="AB214" s="2"/>
      <c r="AC214">
        <v>68</v>
      </c>
      <c r="AD214">
        <v>256</v>
      </c>
      <c r="AE214" s="2">
        <f t="shared" si="29"/>
        <v>55980</v>
      </c>
    </row>
    <row r="215" spans="1:31" x14ac:dyDescent="0.25">
      <c r="A215">
        <v>68</v>
      </c>
      <c r="B215">
        <v>121</v>
      </c>
      <c r="C215">
        <v>3</v>
      </c>
      <c r="E215">
        <v>68</v>
      </c>
      <c r="F215">
        <v>121</v>
      </c>
      <c r="G215" s="2">
        <f t="shared" si="30"/>
        <v>3</v>
      </c>
      <c r="H215">
        <f t="shared" si="31"/>
        <v>0</v>
      </c>
      <c r="I215">
        <v>68</v>
      </c>
      <c r="J215">
        <v>121</v>
      </c>
      <c r="K215" s="2">
        <f t="shared" si="24"/>
        <v>3</v>
      </c>
      <c r="M215">
        <v>68</v>
      </c>
      <c r="N215">
        <v>121</v>
      </c>
      <c r="O215" s="2">
        <f t="shared" si="25"/>
        <v>3</v>
      </c>
      <c r="Q215">
        <v>68</v>
      </c>
      <c r="R215">
        <v>121</v>
      </c>
      <c r="S215" s="2">
        <f t="shared" si="26"/>
        <v>2.2716546906886612</v>
      </c>
      <c r="U215">
        <v>68</v>
      </c>
      <c r="V215">
        <v>121</v>
      </c>
      <c r="W215" s="2">
        <f t="shared" si="27"/>
        <v>3</v>
      </c>
      <c r="X215" s="2"/>
      <c r="Y215">
        <v>68</v>
      </c>
      <c r="Z215">
        <v>121</v>
      </c>
      <c r="AA215" s="2">
        <f t="shared" si="28"/>
        <v>3</v>
      </c>
      <c r="AB215" s="2"/>
      <c r="AC215">
        <v>68</v>
      </c>
      <c r="AD215">
        <v>121</v>
      </c>
      <c r="AE215" s="2">
        <f t="shared" si="29"/>
        <v>3</v>
      </c>
    </row>
    <row r="216" spans="1:31" x14ac:dyDescent="0.25">
      <c r="A216">
        <v>68</v>
      </c>
      <c r="B216">
        <v>110</v>
      </c>
      <c r="C216">
        <v>4284</v>
      </c>
      <c r="E216">
        <v>68</v>
      </c>
      <c r="F216">
        <v>110</v>
      </c>
      <c r="G216" s="2">
        <f t="shared" si="30"/>
        <v>4284</v>
      </c>
      <c r="H216">
        <f t="shared" si="31"/>
        <v>0</v>
      </c>
      <c r="I216">
        <v>68</v>
      </c>
      <c r="J216">
        <v>110</v>
      </c>
      <c r="K216" s="2">
        <f t="shared" si="24"/>
        <v>4284</v>
      </c>
      <c r="M216">
        <v>68</v>
      </c>
      <c r="N216">
        <v>110</v>
      </c>
      <c r="O216" s="2">
        <f t="shared" si="25"/>
        <v>4284</v>
      </c>
      <c r="Q216">
        <v>68</v>
      </c>
      <c r="R216">
        <v>110</v>
      </c>
      <c r="S216" s="2">
        <f t="shared" si="26"/>
        <v>3243.9228983034081</v>
      </c>
      <c r="U216">
        <v>68</v>
      </c>
      <c r="V216">
        <v>110</v>
      </c>
      <c r="W216" s="2">
        <f t="shared" si="27"/>
        <v>4284</v>
      </c>
      <c r="X216" s="2"/>
      <c r="Y216">
        <v>68</v>
      </c>
      <c r="Z216">
        <v>110</v>
      </c>
      <c r="AA216" s="2">
        <f t="shared" si="28"/>
        <v>4284</v>
      </c>
      <c r="AB216" s="2"/>
      <c r="AC216">
        <v>68</v>
      </c>
      <c r="AD216">
        <v>110</v>
      </c>
      <c r="AE216" s="2">
        <f t="shared" si="29"/>
        <v>4284</v>
      </c>
    </row>
    <row r="217" spans="1:31" x14ac:dyDescent="0.25">
      <c r="A217">
        <v>68</v>
      </c>
      <c r="B217">
        <v>106</v>
      </c>
      <c r="C217">
        <v>2080661</v>
      </c>
      <c r="E217">
        <v>68</v>
      </c>
      <c r="F217">
        <v>106</v>
      </c>
      <c r="G217" s="2">
        <f t="shared" si="30"/>
        <v>2080661</v>
      </c>
      <c r="H217">
        <f t="shared" si="31"/>
        <v>0</v>
      </c>
      <c r="I217">
        <v>68</v>
      </c>
      <c r="J217">
        <v>106</v>
      </c>
      <c r="K217" s="2">
        <f t="shared" si="24"/>
        <v>2080661</v>
      </c>
      <c r="M217">
        <v>68</v>
      </c>
      <c r="N217">
        <v>106</v>
      </c>
      <c r="O217" s="2">
        <f t="shared" si="25"/>
        <v>2080661</v>
      </c>
      <c r="Q217">
        <v>68</v>
      </c>
      <c r="R217">
        <v>106</v>
      </c>
      <c r="S217" s="2">
        <f t="shared" si="26"/>
        <v>1575514.4401276535</v>
      </c>
      <c r="U217">
        <v>68</v>
      </c>
      <c r="V217">
        <v>106</v>
      </c>
      <c r="W217" s="2">
        <f t="shared" si="27"/>
        <v>2080661</v>
      </c>
      <c r="X217" s="2"/>
      <c r="Y217">
        <v>68</v>
      </c>
      <c r="Z217">
        <v>106</v>
      </c>
      <c r="AA217" s="2">
        <f t="shared" si="28"/>
        <v>2080661</v>
      </c>
      <c r="AB217" s="2"/>
      <c r="AC217">
        <v>68</v>
      </c>
      <c r="AD217">
        <v>106</v>
      </c>
      <c r="AE217" s="2">
        <f t="shared" si="29"/>
        <v>2080661</v>
      </c>
    </row>
    <row r="218" spans="1:31" x14ac:dyDescent="0.25">
      <c r="A218">
        <v>68</v>
      </c>
      <c r="B218">
        <v>105</v>
      </c>
      <c r="C218">
        <v>43259</v>
      </c>
      <c r="E218">
        <v>68</v>
      </c>
      <c r="F218">
        <v>105</v>
      </c>
      <c r="G218" s="2">
        <f t="shared" si="30"/>
        <v>43259</v>
      </c>
      <c r="H218">
        <f t="shared" si="31"/>
        <v>0</v>
      </c>
      <c r="I218">
        <v>68</v>
      </c>
      <c r="J218">
        <v>105</v>
      </c>
      <c r="K218" s="2">
        <f t="shared" si="24"/>
        <v>43259</v>
      </c>
      <c r="M218">
        <v>68</v>
      </c>
      <c r="N218">
        <v>105</v>
      </c>
      <c r="O218" s="2">
        <f t="shared" si="25"/>
        <v>43259</v>
      </c>
      <c r="Q218">
        <v>68</v>
      </c>
      <c r="R218">
        <v>105</v>
      </c>
      <c r="S218" s="2">
        <f t="shared" si="26"/>
        <v>32756.503421500263</v>
      </c>
      <c r="U218">
        <v>68</v>
      </c>
      <c r="V218">
        <v>105</v>
      </c>
      <c r="W218" s="2">
        <f t="shared" si="27"/>
        <v>43259</v>
      </c>
      <c r="X218" s="2"/>
      <c r="Y218">
        <v>68</v>
      </c>
      <c r="Z218">
        <v>105</v>
      </c>
      <c r="AA218" s="2">
        <f t="shared" si="28"/>
        <v>43259</v>
      </c>
      <c r="AB218" s="2"/>
      <c r="AC218">
        <v>68</v>
      </c>
      <c r="AD218">
        <v>105</v>
      </c>
      <c r="AE218" s="2">
        <f t="shared" si="29"/>
        <v>43259</v>
      </c>
    </row>
    <row r="219" spans="1:31" x14ac:dyDescent="0.25">
      <c r="A219">
        <v>68</v>
      </c>
      <c r="B219">
        <v>104</v>
      </c>
      <c r="C219">
        <v>28353</v>
      </c>
      <c r="E219">
        <v>68</v>
      </c>
      <c r="F219">
        <v>104</v>
      </c>
      <c r="G219" s="2">
        <f t="shared" si="30"/>
        <v>28353</v>
      </c>
      <c r="H219">
        <f t="shared" si="31"/>
        <v>0</v>
      </c>
      <c r="I219">
        <v>68</v>
      </c>
      <c r="J219">
        <v>104</v>
      </c>
      <c r="K219" s="2">
        <f t="shared" si="24"/>
        <v>28353</v>
      </c>
      <c r="M219">
        <v>68</v>
      </c>
      <c r="N219">
        <v>104</v>
      </c>
      <c r="O219" s="2">
        <f t="shared" si="25"/>
        <v>28353</v>
      </c>
      <c r="Q219">
        <v>68</v>
      </c>
      <c r="R219">
        <v>104</v>
      </c>
      <c r="S219" s="2">
        <f t="shared" si="26"/>
        <v>21469.408481698538</v>
      </c>
      <c r="U219">
        <v>68</v>
      </c>
      <c r="V219">
        <v>104</v>
      </c>
      <c r="W219" s="2">
        <f t="shared" si="27"/>
        <v>28353</v>
      </c>
      <c r="X219" s="2"/>
      <c r="Y219">
        <v>68</v>
      </c>
      <c r="Z219">
        <v>104</v>
      </c>
      <c r="AA219" s="2">
        <f t="shared" si="28"/>
        <v>28353</v>
      </c>
      <c r="AB219" s="2"/>
      <c r="AC219">
        <v>68</v>
      </c>
      <c r="AD219">
        <v>104</v>
      </c>
      <c r="AE219" s="2">
        <f t="shared" si="29"/>
        <v>28353</v>
      </c>
    </row>
    <row r="220" spans="1:31" x14ac:dyDescent="0.25">
      <c r="A220">
        <v>68</v>
      </c>
      <c r="B220">
        <v>99</v>
      </c>
      <c r="C220">
        <v>490</v>
      </c>
      <c r="E220">
        <v>68</v>
      </c>
      <c r="F220">
        <v>99</v>
      </c>
      <c r="G220" s="2">
        <f t="shared" si="30"/>
        <v>490</v>
      </c>
      <c r="H220">
        <f t="shared" si="31"/>
        <v>0</v>
      </c>
      <c r="I220">
        <v>68</v>
      </c>
      <c r="J220">
        <v>99</v>
      </c>
      <c r="K220" s="2">
        <f t="shared" si="24"/>
        <v>490</v>
      </c>
      <c r="M220">
        <v>68</v>
      </c>
      <c r="N220">
        <v>99</v>
      </c>
      <c r="O220" s="2">
        <f t="shared" si="25"/>
        <v>490</v>
      </c>
      <c r="Q220">
        <v>68</v>
      </c>
      <c r="R220">
        <v>99</v>
      </c>
      <c r="S220" s="2">
        <f t="shared" si="26"/>
        <v>371.03693281248133</v>
      </c>
      <c r="U220">
        <v>68</v>
      </c>
      <c r="V220">
        <v>99</v>
      </c>
      <c r="W220" s="2">
        <f t="shared" si="27"/>
        <v>490</v>
      </c>
      <c r="X220" s="2"/>
      <c r="Y220">
        <v>68</v>
      </c>
      <c r="Z220">
        <v>99</v>
      </c>
      <c r="AA220" s="2">
        <f t="shared" si="28"/>
        <v>490</v>
      </c>
      <c r="AB220" s="2"/>
      <c r="AC220">
        <v>68</v>
      </c>
      <c r="AD220">
        <v>99</v>
      </c>
      <c r="AE220" s="2">
        <f t="shared" si="29"/>
        <v>490</v>
      </c>
    </row>
    <row r="221" spans="1:31" x14ac:dyDescent="0.25">
      <c r="A221">
        <v>68</v>
      </c>
      <c r="B221">
        <v>90</v>
      </c>
      <c r="C221">
        <v>28750</v>
      </c>
      <c r="E221">
        <v>68</v>
      </c>
      <c r="F221">
        <v>90</v>
      </c>
      <c r="G221" s="2">
        <f t="shared" si="30"/>
        <v>28750</v>
      </c>
      <c r="H221">
        <f t="shared" si="31"/>
        <v>0</v>
      </c>
      <c r="I221">
        <v>68</v>
      </c>
      <c r="J221">
        <v>90</v>
      </c>
      <c r="K221" s="2">
        <f t="shared" si="24"/>
        <v>28750</v>
      </c>
      <c r="M221">
        <v>68</v>
      </c>
      <c r="N221">
        <v>90</v>
      </c>
      <c r="O221" s="2">
        <f t="shared" si="25"/>
        <v>28750</v>
      </c>
      <c r="Q221">
        <v>68</v>
      </c>
      <c r="R221">
        <v>90</v>
      </c>
      <c r="S221" s="2">
        <f t="shared" si="26"/>
        <v>21770.024119099668</v>
      </c>
      <c r="U221">
        <v>68</v>
      </c>
      <c r="V221">
        <v>90</v>
      </c>
      <c r="W221" s="2">
        <f t="shared" si="27"/>
        <v>28750</v>
      </c>
      <c r="X221" s="2"/>
      <c r="Y221">
        <v>68</v>
      </c>
      <c r="Z221">
        <v>90</v>
      </c>
      <c r="AA221" s="2">
        <f t="shared" si="28"/>
        <v>28750</v>
      </c>
      <c r="AB221" s="2"/>
      <c r="AC221">
        <v>68</v>
      </c>
      <c r="AD221">
        <v>90</v>
      </c>
      <c r="AE221" s="2">
        <f t="shared" si="29"/>
        <v>28750</v>
      </c>
    </row>
    <row r="222" spans="1:31" x14ac:dyDescent="0.25">
      <c r="A222">
        <v>68</v>
      </c>
      <c r="B222">
        <v>84</v>
      </c>
      <c r="C222">
        <v>178601</v>
      </c>
      <c r="E222">
        <v>68</v>
      </c>
      <c r="F222">
        <v>84</v>
      </c>
      <c r="G222" s="2">
        <f t="shared" si="30"/>
        <v>178601</v>
      </c>
      <c r="H222">
        <f t="shared" si="31"/>
        <v>0</v>
      </c>
      <c r="I222">
        <v>68</v>
      </c>
      <c r="J222">
        <v>84</v>
      </c>
      <c r="K222" s="2">
        <f t="shared" si="24"/>
        <v>178601</v>
      </c>
      <c r="M222">
        <v>68</v>
      </c>
      <c r="N222">
        <v>84</v>
      </c>
      <c r="O222" s="2">
        <f t="shared" si="25"/>
        <v>178601</v>
      </c>
      <c r="Q222">
        <v>68</v>
      </c>
      <c r="R222">
        <v>84</v>
      </c>
      <c r="S222" s="2">
        <f t="shared" si="26"/>
        <v>135239.93313722851</v>
      </c>
      <c r="U222">
        <v>68</v>
      </c>
      <c r="V222">
        <v>84</v>
      </c>
      <c r="W222" s="2">
        <f t="shared" si="27"/>
        <v>178601</v>
      </c>
      <c r="X222" s="2"/>
      <c r="Y222">
        <v>68</v>
      </c>
      <c r="Z222">
        <v>84</v>
      </c>
      <c r="AA222" s="2">
        <f t="shared" si="28"/>
        <v>178601</v>
      </c>
      <c r="AB222" s="2"/>
      <c r="AC222">
        <v>68</v>
      </c>
      <c r="AD222">
        <v>84</v>
      </c>
      <c r="AE222" s="2">
        <f t="shared" si="29"/>
        <v>178601</v>
      </c>
    </row>
    <row r="223" spans="1:31" x14ac:dyDescent="0.25">
      <c r="A223">
        <v>68</v>
      </c>
      <c r="B223">
        <v>81</v>
      </c>
      <c r="C223">
        <v>72190</v>
      </c>
      <c r="E223">
        <v>68</v>
      </c>
      <c r="F223">
        <v>81</v>
      </c>
      <c r="G223" s="2">
        <f t="shared" si="30"/>
        <v>72190</v>
      </c>
      <c r="H223">
        <f t="shared" si="31"/>
        <v>0</v>
      </c>
      <c r="I223">
        <v>68</v>
      </c>
      <c r="J223">
        <v>81</v>
      </c>
      <c r="K223" s="2">
        <f t="shared" si="24"/>
        <v>72190</v>
      </c>
      <c r="M223">
        <v>68</v>
      </c>
      <c r="N223">
        <v>81</v>
      </c>
      <c r="O223" s="2">
        <f t="shared" si="25"/>
        <v>72190</v>
      </c>
      <c r="Q223">
        <v>68</v>
      </c>
      <c r="R223">
        <v>81</v>
      </c>
      <c r="S223" s="2">
        <f t="shared" si="26"/>
        <v>54663.584040271482</v>
      </c>
      <c r="U223">
        <v>68</v>
      </c>
      <c r="V223">
        <v>81</v>
      </c>
      <c r="W223" s="2">
        <f t="shared" si="27"/>
        <v>72190</v>
      </c>
      <c r="X223" s="2"/>
      <c r="Y223">
        <v>68</v>
      </c>
      <c r="Z223">
        <v>81</v>
      </c>
      <c r="AA223" s="2">
        <f t="shared" si="28"/>
        <v>72190</v>
      </c>
      <c r="AB223" s="2"/>
      <c r="AC223">
        <v>68</v>
      </c>
      <c r="AD223">
        <v>81</v>
      </c>
      <c r="AE223" s="2">
        <f t="shared" si="29"/>
        <v>72190</v>
      </c>
    </row>
    <row r="224" spans="1:31" x14ac:dyDescent="0.25">
      <c r="A224">
        <v>68</v>
      </c>
      <c r="B224">
        <v>74</v>
      </c>
      <c r="C224">
        <v>89584</v>
      </c>
      <c r="E224">
        <v>68</v>
      </c>
      <c r="F224">
        <v>74</v>
      </c>
      <c r="G224" s="2">
        <f t="shared" si="30"/>
        <v>89584</v>
      </c>
      <c r="H224">
        <f t="shared" si="31"/>
        <v>0</v>
      </c>
      <c r="I224">
        <v>68</v>
      </c>
      <c r="J224">
        <v>74</v>
      </c>
      <c r="K224" s="2">
        <f t="shared" si="24"/>
        <v>89584</v>
      </c>
      <c r="M224">
        <v>68</v>
      </c>
      <c r="N224">
        <v>74</v>
      </c>
      <c r="O224" s="2">
        <f t="shared" si="25"/>
        <v>89584</v>
      </c>
      <c r="Q224">
        <v>68</v>
      </c>
      <c r="R224">
        <v>74</v>
      </c>
      <c r="S224" s="2">
        <f t="shared" si="26"/>
        <v>67834.637936884334</v>
      </c>
      <c r="U224">
        <v>68</v>
      </c>
      <c r="V224">
        <v>74</v>
      </c>
      <c r="W224" s="2">
        <f t="shared" si="27"/>
        <v>89584</v>
      </c>
      <c r="X224" s="2"/>
      <c r="Y224">
        <v>68</v>
      </c>
      <c r="Z224">
        <v>74</v>
      </c>
      <c r="AA224" s="2">
        <f t="shared" si="28"/>
        <v>89584</v>
      </c>
      <c r="AB224" s="2"/>
      <c r="AC224">
        <v>68</v>
      </c>
      <c r="AD224">
        <v>74</v>
      </c>
      <c r="AE224" s="2">
        <f t="shared" si="29"/>
        <v>89584</v>
      </c>
    </row>
    <row r="225" spans="1:31" x14ac:dyDescent="0.25">
      <c r="A225">
        <v>68</v>
      </c>
      <c r="B225">
        <v>59</v>
      </c>
      <c r="C225">
        <v>2161097</v>
      </c>
      <c r="E225">
        <v>68</v>
      </c>
      <c r="F225">
        <v>59</v>
      </c>
      <c r="G225" s="2">
        <f t="shared" si="30"/>
        <v>2161097</v>
      </c>
      <c r="H225">
        <f t="shared" si="31"/>
        <v>0</v>
      </c>
      <c r="I225">
        <v>68</v>
      </c>
      <c r="J225">
        <v>59</v>
      </c>
      <c r="K225" s="2">
        <f t="shared" si="24"/>
        <v>2161097</v>
      </c>
      <c r="M225">
        <v>68</v>
      </c>
      <c r="N225">
        <v>59</v>
      </c>
      <c r="O225" s="2">
        <f t="shared" si="25"/>
        <v>2161097</v>
      </c>
      <c r="Q225">
        <v>68</v>
      </c>
      <c r="R225">
        <v>59</v>
      </c>
      <c r="S225" s="2">
        <f t="shared" si="26"/>
        <v>1636422.0456943978</v>
      </c>
      <c r="U225">
        <v>68</v>
      </c>
      <c r="V225">
        <v>59</v>
      </c>
      <c r="W225" s="2">
        <f t="shared" si="27"/>
        <v>2161097</v>
      </c>
      <c r="X225" s="2"/>
      <c r="Y225">
        <v>68</v>
      </c>
      <c r="Z225">
        <v>59</v>
      </c>
      <c r="AA225" s="2">
        <f t="shared" si="28"/>
        <v>2161097</v>
      </c>
      <c r="AB225" s="2"/>
      <c r="AC225">
        <v>68</v>
      </c>
      <c r="AD225">
        <v>59</v>
      </c>
      <c r="AE225" s="2">
        <f t="shared" si="29"/>
        <v>2161097</v>
      </c>
    </row>
    <row r="226" spans="1:31" x14ac:dyDescent="0.25">
      <c r="A226">
        <v>68</v>
      </c>
      <c r="B226">
        <v>56</v>
      </c>
      <c r="C226">
        <v>0</v>
      </c>
      <c r="E226">
        <v>68</v>
      </c>
      <c r="F226">
        <v>56</v>
      </c>
      <c r="G226" s="2">
        <f t="shared" si="30"/>
        <v>0</v>
      </c>
      <c r="H226">
        <f t="shared" si="31"/>
        <v>0</v>
      </c>
      <c r="I226">
        <v>68</v>
      </c>
      <c r="J226">
        <v>56</v>
      </c>
      <c r="K226" s="2">
        <f t="shared" si="24"/>
        <v>0</v>
      </c>
      <c r="M226">
        <v>68</v>
      </c>
      <c r="N226">
        <v>56</v>
      </c>
      <c r="O226" s="2">
        <f t="shared" si="25"/>
        <v>0</v>
      </c>
      <c r="Q226">
        <v>68</v>
      </c>
      <c r="R226">
        <v>56</v>
      </c>
      <c r="S226" s="2">
        <f t="shared" si="26"/>
        <v>0</v>
      </c>
      <c r="U226">
        <v>68</v>
      </c>
      <c r="V226">
        <v>56</v>
      </c>
      <c r="W226" s="2">
        <f t="shared" si="27"/>
        <v>0</v>
      </c>
      <c r="X226" s="2"/>
      <c r="Y226">
        <v>68</v>
      </c>
      <c r="Z226">
        <v>56</v>
      </c>
      <c r="AA226" s="2">
        <f t="shared" si="28"/>
        <v>0</v>
      </c>
      <c r="AB226" s="2"/>
      <c r="AC226">
        <v>68</v>
      </c>
      <c r="AD226">
        <v>56</v>
      </c>
      <c r="AE226" s="2">
        <f t="shared" si="29"/>
        <v>0</v>
      </c>
    </row>
    <row r="227" spans="1:31" x14ac:dyDescent="0.25">
      <c r="A227">
        <v>68</v>
      </c>
      <c r="B227">
        <v>50</v>
      </c>
      <c r="C227">
        <v>87618</v>
      </c>
      <c r="E227">
        <v>68</v>
      </c>
      <c r="F227">
        <v>50</v>
      </c>
      <c r="G227" s="2">
        <f t="shared" si="30"/>
        <v>87618</v>
      </c>
      <c r="H227">
        <f t="shared" si="31"/>
        <v>0</v>
      </c>
      <c r="I227">
        <v>68</v>
      </c>
      <c r="J227">
        <v>50</v>
      </c>
      <c r="K227" s="2">
        <f t="shared" si="24"/>
        <v>87618</v>
      </c>
      <c r="M227">
        <v>68</v>
      </c>
      <c r="N227">
        <v>50</v>
      </c>
      <c r="O227" s="2">
        <f t="shared" si="25"/>
        <v>87618</v>
      </c>
      <c r="Q227">
        <v>68</v>
      </c>
      <c r="R227">
        <v>50</v>
      </c>
      <c r="S227" s="2">
        <f t="shared" si="26"/>
        <v>66345.946896253037</v>
      </c>
      <c r="U227">
        <v>68</v>
      </c>
      <c r="V227">
        <v>50</v>
      </c>
      <c r="W227" s="2">
        <f t="shared" si="27"/>
        <v>87618</v>
      </c>
      <c r="X227" s="2"/>
      <c r="Y227">
        <v>68</v>
      </c>
      <c r="Z227">
        <v>50</v>
      </c>
      <c r="AA227" s="2">
        <f t="shared" si="28"/>
        <v>87618</v>
      </c>
      <c r="AB227" s="2"/>
      <c r="AC227">
        <v>68</v>
      </c>
      <c r="AD227">
        <v>50</v>
      </c>
      <c r="AE227" s="2">
        <f t="shared" si="29"/>
        <v>87618</v>
      </c>
    </row>
    <row r="228" spans="1:31" x14ac:dyDescent="0.25">
      <c r="A228">
        <v>68</v>
      </c>
      <c r="B228">
        <v>49</v>
      </c>
      <c r="C228">
        <v>296332</v>
      </c>
      <c r="E228">
        <v>68</v>
      </c>
      <c r="F228">
        <v>49</v>
      </c>
      <c r="G228" s="2">
        <f t="shared" si="30"/>
        <v>296332</v>
      </c>
      <c r="H228">
        <f t="shared" si="31"/>
        <v>0</v>
      </c>
      <c r="I228">
        <v>68</v>
      </c>
      <c r="J228">
        <v>49</v>
      </c>
      <c r="K228" s="2">
        <f t="shared" si="24"/>
        <v>296332</v>
      </c>
      <c r="M228">
        <v>68</v>
      </c>
      <c r="N228">
        <v>49</v>
      </c>
      <c r="O228" s="2">
        <f t="shared" si="25"/>
        <v>296332</v>
      </c>
      <c r="Q228">
        <v>68</v>
      </c>
      <c r="R228">
        <v>49</v>
      </c>
      <c r="S228" s="2">
        <f t="shared" si="26"/>
        <v>224387.99260038411</v>
      </c>
      <c r="U228">
        <v>68</v>
      </c>
      <c r="V228">
        <v>49</v>
      </c>
      <c r="W228" s="2">
        <f t="shared" si="27"/>
        <v>296332</v>
      </c>
      <c r="X228" s="2"/>
      <c r="Y228">
        <v>68</v>
      </c>
      <c r="Z228">
        <v>49</v>
      </c>
      <c r="AA228" s="2">
        <f t="shared" si="28"/>
        <v>296332</v>
      </c>
      <c r="AB228" s="2"/>
      <c r="AC228">
        <v>68</v>
      </c>
      <c r="AD228">
        <v>49</v>
      </c>
      <c r="AE228" s="2">
        <f t="shared" si="29"/>
        <v>296332</v>
      </c>
    </row>
    <row r="229" spans="1:31" x14ac:dyDescent="0.25">
      <c r="A229">
        <v>68</v>
      </c>
      <c r="B229">
        <v>107</v>
      </c>
      <c r="C229">
        <v>538903</v>
      </c>
      <c r="E229">
        <v>68</v>
      </c>
      <c r="F229">
        <v>107</v>
      </c>
      <c r="G229" s="2">
        <f t="shared" si="30"/>
        <v>538903</v>
      </c>
      <c r="H229">
        <f t="shared" si="31"/>
        <v>0</v>
      </c>
      <c r="I229">
        <v>68</v>
      </c>
      <c r="J229">
        <v>107</v>
      </c>
      <c r="K229" s="2">
        <f t="shared" si="24"/>
        <v>538903</v>
      </c>
      <c r="M229">
        <v>68</v>
      </c>
      <c r="N229">
        <v>107</v>
      </c>
      <c r="O229" s="2">
        <f t="shared" si="25"/>
        <v>538903</v>
      </c>
      <c r="Q229">
        <v>68</v>
      </c>
      <c r="R229">
        <v>107</v>
      </c>
      <c r="S229" s="2">
        <f t="shared" si="26"/>
        <v>408067.1759253972</v>
      </c>
      <c r="U229">
        <v>68</v>
      </c>
      <c r="V229">
        <v>107</v>
      </c>
      <c r="W229" s="2">
        <f t="shared" si="27"/>
        <v>538903</v>
      </c>
      <c r="X229" s="2"/>
      <c r="Y229">
        <v>68</v>
      </c>
      <c r="Z229">
        <v>107</v>
      </c>
      <c r="AA229" s="2">
        <f t="shared" si="28"/>
        <v>538903</v>
      </c>
      <c r="AB229" s="2"/>
      <c r="AC229">
        <v>68</v>
      </c>
      <c r="AD229">
        <v>107</v>
      </c>
      <c r="AE229" s="2">
        <f t="shared" si="29"/>
        <v>538903</v>
      </c>
    </row>
    <row r="230" spans="1:31" x14ac:dyDescent="0.25">
      <c r="A230">
        <v>68</v>
      </c>
      <c r="B230">
        <v>46</v>
      </c>
      <c r="C230">
        <v>65950</v>
      </c>
      <c r="E230">
        <v>68</v>
      </c>
      <c r="F230">
        <v>46</v>
      </c>
      <c r="G230" s="2">
        <f t="shared" si="30"/>
        <v>65950</v>
      </c>
      <c r="H230">
        <f t="shared" si="31"/>
        <v>0</v>
      </c>
      <c r="I230">
        <v>68</v>
      </c>
      <c r="J230">
        <v>46</v>
      </c>
      <c r="K230" s="2">
        <f t="shared" si="24"/>
        <v>65950</v>
      </c>
      <c r="M230">
        <v>68</v>
      </c>
      <c r="N230">
        <v>46</v>
      </c>
      <c r="O230" s="2">
        <f t="shared" si="25"/>
        <v>65950</v>
      </c>
      <c r="Q230">
        <v>68</v>
      </c>
      <c r="R230">
        <v>46</v>
      </c>
      <c r="S230" s="2">
        <f t="shared" si="26"/>
        <v>49938.542283639064</v>
      </c>
      <c r="U230">
        <v>68</v>
      </c>
      <c r="V230">
        <v>46</v>
      </c>
      <c r="W230" s="2">
        <f t="shared" si="27"/>
        <v>65950</v>
      </c>
      <c r="X230" s="2"/>
      <c r="Y230">
        <v>68</v>
      </c>
      <c r="Z230">
        <v>46</v>
      </c>
      <c r="AA230" s="2">
        <f t="shared" si="28"/>
        <v>65950</v>
      </c>
      <c r="AB230" s="2"/>
      <c r="AC230">
        <v>68</v>
      </c>
      <c r="AD230">
        <v>46</v>
      </c>
      <c r="AE230" s="2">
        <f t="shared" si="29"/>
        <v>65950</v>
      </c>
    </row>
    <row r="231" spans="1:31" x14ac:dyDescent="0.25">
      <c r="A231">
        <v>68</v>
      </c>
      <c r="B231">
        <v>32</v>
      </c>
      <c r="C231">
        <v>297677</v>
      </c>
      <c r="E231">
        <v>68</v>
      </c>
      <c r="F231">
        <v>32</v>
      </c>
      <c r="G231" s="2">
        <f t="shared" si="30"/>
        <v>297677</v>
      </c>
      <c r="H231">
        <f t="shared" si="31"/>
        <v>0</v>
      </c>
      <c r="I231">
        <v>68</v>
      </c>
      <c r="J231">
        <v>32</v>
      </c>
      <c r="K231" s="2">
        <f t="shared" si="24"/>
        <v>297677</v>
      </c>
      <c r="M231">
        <v>68</v>
      </c>
      <c r="N231">
        <v>32</v>
      </c>
      <c r="O231" s="2">
        <f t="shared" si="25"/>
        <v>297677</v>
      </c>
      <c r="Q231">
        <v>68</v>
      </c>
      <c r="R231">
        <v>32</v>
      </c>
      <c r="S231" s="2">
        <f t="shared" si="26"/>
        <v>225406.45112004285</v>
      </c>
      <c r="U231">
        <v>68</v>
      </c>
      <c r="V231">
        <v>32</v>
      </c>
      <c r="W231" s="2">
        <f t="shared" si="27"/>
        <v>297677</v>
      </c>
      <c r="X231" s="2"/>
      <c r="Y231">
        <v>68</v>
      </c>
      <c r="Z231">
        <v>32</v>
      </c>
      <c r="AA231" s="2">
        <f t="shared" si="28"/>
        <v>297677</v>
      </c>
      <c r="AB231" s="2"/>
      <c r="AC231">
        <v>68</v>
      </c>
      <c r="AD231">
        <v>32</v>
      </c>
      <c r="AE231" s="2">
        <f t="shared" si="29"/>
        <v>297677</v>
      </c>
    </row>
    <row r="232" spans="1:31" x14ac:dyDescent="0.25">
      <c r="A232">
        <v>68</v>
      </c>
      <c r="B232">
        <v>35</v>
      </c>
      <c r="C232">
        <v>19350</v>
      </c>
      <c r="E232">
        <v>68</v>
      </c>
      <c r="F232">
        <v>35</v>
      </c>
      <c r="G232" s="2">
        <f t="shared" si="30"/>
        <v>19350</v>
      </c>
      <c r="H232">
        <f t="shared" si="31"/>
        <v>0</v>
      </c>
      <c r="I232">
        <v>68</v>
      </c>
      <c r="J232">
        <v>35</v>
      </c>
      <c r="K232" s="2">
        <f t="shared" si="24"/>
        <v>19350</v>
      </c>
      <c r="M232">
        <v>68</v>
      </c>
      <c r="N232">
        <v>35</v>
      </c>
      <c r="O232" s="2">
        <f t="shared" si="25"/>
        <v>19350</v>
      </c>
      <c r="Q232">
        <v>68</v>
      </c>
      <c r="R232">
        <v>35</v>
      </c>
      <c r="S232" s="2">
        <f t="shared" si="26"/>
        <v>14652.172754941865</v>
      </c>
      <c r="U232">
        <v>68</v>
      </c>
      <c r="V232">
        <v>35</v>
      </c>
      <c r="W232" s="2">
        <f t="shared" si="27"/>
        <v>19350</v>
      </c>
      <c r="X232" s="2"/>
      <c r="Y232">
        <v>68</v>
      </c>
      <c r="Z232">
        <v>35</v>
      </c>
      <c r="AA232" s="2">
        <f t="shared" si="28"/>
        <v>19350</v>
      </c>
      <c r="AB232" s="2"/>
      <c r="AC232">
        <v>68</v>
      </c>
      <c r="AD232">
        <v>35</v>
      </c>
      <c r="AE232" s="2">
        <f t="shared" si="29"/>
        <v>19350</v>
      </c>
    </row>
    <row r="233" spans="1:31" x14ac:dyDescent="0.25">
      <c r="A233">
        <v>68</v>
      </c>
      <c r="B233">
        <v>233</v>
      </c>
      <c r="C233">
        <v>48875</v>
      </c>
      <c r="E233">
        <v>68</v>
      </c>
      <c r="F233">
        <v>233</v>
      </c>
      <c r="G233" s="2">
        <f t="shared" si="30"/>
        <v>48875</v>
      </c>
      <c r="H233">
        <f t="shared" si="31"/>
        <v>0</v>
      </c>
      <c r="I233">
        <v>68</v>
      </c>
      <c r="J233">
        <v>233</v>
      </c>
      <c r="K233" s="2">
        <f t="shared" si="24"/>
        <v>48875</v>
      </c>
      <c r="M233">
        <v>68</v>
      </c>
      <c r="N233">
        <v>233</v>
      </c>
      <c r="O233" s="2">
        <f t="shared" si="25"/>
        <v>48875</v>
      </c>
      <c r="Q233">
        <v>68</v>
      </c>
      <c r="R233">
        <v>233</v>
      </c>
      <c r="S233" s="2">
        <f t="shared" si="26"/>
        <v>37009.041002469436</v>
      </c>
      <c r="U233">
        <v>68</v>
      </c>
      <c r="V233">
        <v>233</v>
      </c>
      <c r="W233" s="2">
        <f t="shared" si="27"/>
        <v>48875</v>
      </c>
      <c r="X233" s="2"/>
      <c r="Y233">
        <v>68</v>
      </c>
      <c r="Z233">
        <v>233</v>
      </c>
      <c r="AA233" s="2">
        <f t="shared" si="28"/>
        <v>48875</v>
      </c>
      <c r="AB233" s="2"/>
      <c r="AC233">
        <v>68</v>
      </c>
      <c r="AD233">
        <v>233</v>
      </c>
      <c r="AE233" s="2">
        <f t="shared" si="29"/>
        <v>48875</v>
      </c>
    </row>
    <row r="234" spans="1:31" x14ac:dyDescent="0.25">
      <c r="A234">
        <v>68</v>
      </c>
      <c r="B234">
        <v>21</v>
      </c>
      <c r="C234">
        <v>43</v>
      </c>
      <c r="E234">
        <v>68</v>
      </c>
      <c r="F234">
        <v>21</v>
      </c>
      <c r="G234" s="2">
        <f t="shared" si="30"/>
        <v>43</v>
      </c>
      <c r="H234">
        <f t="shared" si="31"/>
        <v>0</v>
      </c>
      <c r="I234">
        <v>68</v>
      </c>
      <c r="J234">
        <v>21</v>
      </c>
      <c r="K234" s="2">
        <f t="shared" si="24"/>
        <v>43</v>
      </c>
      <c r="M234">
        <v>68</v>
      </c>
      <c r="N234">
        <v>21</v>
      </c>
      <c r="O234" s="2">
        <f t="shared" si="25"/>
        <v>43</v>
      </c>
      <c r="Q234">
        <v>68</v>
      </c>
      <c r="R234">
        <v>21</v>
      </c>
      <c r="S234" s="2">
        <f t="shared" si="26"/>
        <v>32.560383899870807</v>
      </c>
      <c r="U234">
        <v>68</v>
      </c>
      <c r="V234">
        <v>21</v>
      </c>
      <c r="W234" s="2">
        <f t="shared" si="27"/>
        <v>43</v>
      </c>
      <c r="X234" s="2"/>
      <c r="Y234">
        <v>68</v>
      </c>
      <c r="Z234">
        <v>21</v>
      </c>
      <c r="AA234" s="2">
        <f t="shared" si="28"/>
        <v>43</v>
      </c>
      <c r="AB234" s="2"/>
      <c r="AC234">
        <v>68</v>
      </c>
      <c r="AD234">
        <v>21</v>
      </c>
      <c r="AE234" s="2">
        <f t="shared" si="29"/>
        <v>43</v>
      </c>
    </row>
    <row r="235" spans="1:31" x14ac:dyDescent="0.25">
      <c r="A235">
        <v>68</v>
      </c>
      <c r="B235">
        <v>53</v>
      </c>
      <c r="C235">
        <v>8580</v>
      </c>
      <c r="E235">
        <v>68</v>
      </c>
      <c r="F235">
        <v>53</v>
      </c>
      <c r="G235" s="2">
        <f t="shared" si="30"/>
        <v>8580</v>
      </c>
      <c r="H235">
        <f t="shared" si="31"/>
        <v>0</v>
      </c>
      <c r="I235">
        <v>68</v>
      </c>
      <c r="J235">
        <v>53</v>
      </c>
      <c r="K235" s="2">
        <f t="shared" si="24"/>
        <v>8580</v>
      </c>
      <c r="M235">
        <v>68</v>
      </c>
      <c r="N235">
        <v>53</v>
      </c>
      <c r="O235" s="2">
        <f t="shared" si="25"/>
        <v>8580</v>
      </c>
      <c r="Q235">
        <v>68</v>
      </c>
      <c r="R235">
        <v>53</v>
      </c>
      <c r="S235" s="2">
        <f t="shared" si="26"/>
        <v>6496.9324153695707</v>
      </c>
      <c r="U235">
        <v>68</v>
      </c>
      <c r="V235">
        <v>53</v>
      </c>
      <c r="W235" s="2">
        <f t="shared" si="27"/>
        <v>8580</v>
      </c>
      <c r="X235" s="2"/>
      <c r="Y235">
        <v>68</v>
      </c>
      <c r="Z235">
        <v>53</v>
      </c>
      <c r="AA235" s="2">
        <f t="shared" si="28"/>
        <v>8580</v>
      </c>
      <c r="AB235" s="2"/>
      <c r="AC235">
        <v>68</v>
      </c>
      <c r="AD235">
        <v>53</v>
      </c>
      <c r="AE235" s="2">
        <f t="shared" si="29"/>
        <v>8580</v>
      </c>
    </row>
    <row r="236" spans="1:31" x14ac:dyDescent="0.25">
      <c r="A236">
        <v>68</v>
      </c>
      <c r="B236">
        <v>255</v>
      </c>
      <c r="C236">
        <v>1716210</v>
      </c>
      <c r="E236">
        <v>68</v>
      </c>
      <c r="F236">
        <v>255</v>
      </c>
      <c r="G236" s="2">
        <f t="shared" si="30"/>
        <v>1716210</v>
      </c>
      <c r="H236">
        <f t="shared" si="31"/>
        <v>0</v>
      </c>
      <c r="I236">
        <v>68</v>
      </c>
      <c r="J236">
        <v>255</v>
      </c>
      <c r="K236" s="2">
        <f t="shared" si="24"/>
        <v>1716210</v>
      </c>
      <c r="M236">
        <v>68</v>
      </c>
      <c r="N236">
        <v>255</v>
      </c>
      <c r="O236" s="2">
        <f t="shared" si="25"/>
        <v>1716210</v>
      </c>
      <c r="Q236">
        <v>68</v>
      </c>
      <c r="R236">
        <v>255</v>
      </c>
      <c r="S236" s="2">
        <f t="shared" si="26"/>
        <v>1299545.4989022624</v>
      </c>
      <c r="U236">
        <v>68</v>
      </c>
      <c r="V236">
        <v>255</v>
      </c>
      <c r="W236" s="2">
        <f t="shared" si="27"/>
        <v>1716210</v>
      </c>
      <c r="X236" s="2"/>
      <c r="Y236">
        <v>68</v>
      </c>
      <c r="Z236">
        <v>255</v>
      </c>
      <c r="AA236" s="2">
        <f t="shared" si="28"/>
        <v>1716210</v>
      </c>
      <c r="AB236" s="2"/>
      <c r="AC236">
        <v>68</v>
      </c>
      <c r="AD236">
        <v>255</v>
      </c>
      <c r="AE236" s="2">
        <f t="shared" si="29"/>
        <v>1716210</v>
      </c>
    </row>
    <row r="237" spans="1:31" x14ac:dyDescent="0.25">
      <c r="A237">
        <v>68</v>
      </c>
      <c r="B237">
        <v>1</v>
      </c>
      <c r="C237">
        <v>2995</v>
      </c>
      <c r="E237">
        <v>68</v>
      </c>
      <c r="F237">
        <v>1</v>
      </c>
      <c r="G237" s="2">
        <f t="shared" si="30"/>
        <v>2995</v>
      </c>
      <c r="H237">
        <f t="shared" si="31"/>
        <v>0</v>
      </c>
      <c r="I237">
        <v>68</v>
      </c>
      <c r="J237">
        <v>1</v>
      </c>
      <c r="K237" s="2">
        <f t="shared" si="24"/>
        <v>2995</v>
      </c>
      <c r="M237">
        <v>68</v>
      </c>
      <c r="N237">
        <v>1</v>
      </c>
      <c r="O237" s="2">
        <f t="shared" si="25"/>
        <v>2995</v>
      </c>
      <c r="Q237">
        <v>68</v>
      </c>
      <c r="R237">
        <v>1</v>
      </c>
      <c r="S237" s="2">
        <f t="shared" si="26"/>
        <v>2267.8685995375135</v>
      </c>
      <c r="U237">
        <v>68</v>
      </c>
      <c r="V237">
        <v>1</v>
      </c>
      <c r="W237" s="2">
        <f t="shared" si="27"/>
        <v>2995</v>
      </c>
      <c r="X237" s="2"/>
      <c r="Y237">
        <v>68</v>
      </c>
      <c r="Z237">
        <v>1</v>
      </c>
      <c r="AA237" s="2">
        <f t="shared" si="28"/>
        <v>2995</v>
      </c>
      <c r="AB237" s="2"/>
      <c r="AC237">
        <v>68</v>
      </c>
      <c r="AD237">
        <v>1</v>
      </c>
      <c r="AE237" s="2">
        <f t="shared" si="29"/>
        <v>2995</v>
      </c>
    </row>
    <row r="238" spans="1:31" x14ac:dyDescent="0.25">
      <c r="A238">
        <v>68</v>
      </c>
      <c r="B238">
        <v>4</v>
      </c>
      <c r="C238">
        <v>4177491</v>
      </c>
      <c r="E238">
        <v>68</v>
      </c>
      <c r="F238">
        <v>4</v>
      </c>
      <c r="G238" s="2">
        <f t="shared" si="30"/>
        <v>4177491</v>
      </c>
      <c r="H238">
        <f t="shared" si="31"/>
        <v>0</v>
      </c>
      <c r="I238">
        <v>68</v>
      </c>
      <c r="J238">
        <v>4</v>
      </c>
      <c r="K238" s="2">
        <f t="shared" si="24"/>
        <v>4177491</v>
      </c>
      <c r="M238">
        <v>68</v>
      </c>
      <c r="N238">
        <v>4</v>
      </c>
      <c r="O238" s="2">
        <f t="shared" si="25"/>
        <v>4177491</v>
      </c>
      <c r="Q238">
        <v>68</v>
      </c>
      <c r="R238">
        <v>4</v>
      </c>
      <c r="S238" s="2">
        <f t="shared" si="26"/>
        <v>3163272.3418198884</v>
      </c>
      <c r="U238">
        <v>68</v>
      </c>
      <c r="V238">
        <v>4</v>
      </c>
      <c r="W238" s="2">
        <f t="shared" si="27"/>
        <v>4177491</v>
      </c>
      <c r="X238" s="2"/>
      <c r="Y238">
        <v>68</v>
      </c>
      <c r="Z238">
        <v>4</v>
      </c>
      <c r="AA238" s="2">
        <f t="shared" si="28"/>
        <v>4177491</v>
      </c>
      <c r="AB238" s="2"/>
      <c r="AC238">
        <v>68</v>
      </c>
      <c r="AD238">
        <v>4</v>
      </c>
      <c r="AE238" s="2">
        <f t="shared" si="29"/>
        <v>4177491</v>
      </c>
    </row>
    <row r="239" spans="1:31" x14ac:dyDescent="0.25">
      <c r="A239">
        <v>68</v>
      </c>
      <c r="B239">
        <v>3</v>
      </c>
      <c r="C239">
        <v>49152</v>
      </c>
      <c r="E239">
        <v>68</v>
      </c>
      <c r="F239">
        <v>3</v>
      </c>
      <c r="G239" s="2">
        <f t="shared" si="30"/>
        <v>49152</v>
      </c>
      <c r="H239">
        <f t="shared" si="31"/>
        <v>0</v>
      </c>
      <c r="I239">
        <v>68</v>
      </c>
      <c r="J239">
        <v>3</v>
      </c>
      <c r="K239" s="2">
        <f t="shared" si="24"/>
        <v>49152</v>
      </c>
      <c r="M239">
        <v>68</v>
      </c>
      <c r="N239">
        <v>3</v>
      </c>
      <c r="O239" s="2">
        <f t="shared" si="25"/>
        <v>49152</v>
      </c>
      <c r="Q239">
        <v>68</v>
      </c>
      <c r="R239">
        <v>3</v>
      </c>
      <c r="S239" s="2">
        <f t="shared" si="26"/>
        <v>37218.790452243025</v>
      </c>
      <c r="U239">
        <v>68</v>
      </c>
      <c r="V239">
        <v>3</v>
      </c>
      <c r="W239" s="2">
        <f t="shared" si="27"/>
        <v>49152</v>
      </c>
      <c r="X239" s="2"/>
      <c r="Y239">
        <v>68</v>
      </c>
      <c r="Z239">
        <v>3</v>
      </c>
      <c r="AA239" s="2">
        <f t="shared" si="28"/>
        <v>49152</v>
      </c>
      <c r="AB239" s="2"/>
      <c r="AC239">
        <v>68</v>
      </c>
      <c r="AD239">
        <v>3</v>
      </c>
      <c r="AE239" s="2">
        <f t="shared" si="29"/>
        <v>49152</v>
      </c>
    </row>
    <row r="240" spans="1:31" x14ac:dyDescent="0.25">
      <c r="A240">
        <v>68</v>
      </c>
      <c r="B240">
        <v>2</v>
      </c>
      <c r="C240">
        <v>326</v>
      </c>
      <c r="E240">
        <v>68</v>
      </c>
      <c r="F240">
        <v>2</v>
      </c>
      <c r="G240" s="2">
        <f t="shared" si="30"/>
        <v>326</v>
      </c>
      <c r="H240">
        <f t="shared" si="31"/>
        <v>0</v>
      </c>
      <c r="I240">
        <v>68</v>
      </c>
      <c r="J240">
        <v>2</v>
      </c>
      <c r="K240" s="2">
        <f t="shared" si="24"/>
        <v>326</v>
      </c>
      <c r="M240">
        <v>68</v>
      </c>
      <c r="N240">
        <v>2</v>
      </c>
      <c r="O240" s="2">
        <f t="shared" si="25"/>
        <v>326</v>
      </c>
      <c r="Q240">
        <v>68</v>
      </c>
      <c r="R240">
        <v>2</v>
      </c>
      <c r="S240" s="2">
        <f t="shared" si="26"/>
        <v>246.8531430548345</v>
      </c>
      <c r="U240">
        <v>68</v>
      </c>
      <c r="V240">
        <v>2</v>
      </c>
      <c r="W240" s="2">
        <f t="shared" si="27"/>
        <v>326</v>
      </c>
      <c r="X240" s="2"/>
      <c r="Y240">
        <v>68</v>
      </c>
      <c r="Z240">
        <v>2</v>
      </c>
      <c r="AA240" s="2">
        <f t="shared" si="28"/>
        <v>326</v>
      </c>
      <c r="AB240" s="2"/>
      <c r="AC240">
        <v>68</v>
      </c>
      <c r="AD240">
        <v>2</v>
      </c>
      <c r="AE240" s="2">
        <f t="shared" si="29"/>
        <v>326</v>
      </c>
    </row>
    <row r="241" spans="1:31" x14ac:dyDescent="0.25">
      <c r="A241">
        <v>79</v>
      </c>
      <c r="B241">
        <v>181</v>
      </c>
      <c r="C241">
        <v>19000</v>
      </c>
      <c r="E241">
        <v>79</v>
      </c>
      <c r="F241">
        <v>181</v>
      </c>
      <c r="G241" s="2">
        <f t="shared" si="30"/>
        <v>19000</v>
      </c>
      <c r="H241">
        <f t="shared" si="31"/>
        <v>0</v>
      </c>
      <c r="I241">
        <v>79</v>
      </c>
      <c r="J241">
        <v>181</v>
      </c>
      <c r="K241" s="2">
        <f t="shared" si="24"/>
        <v>19000</v>
      </c>
      <c r="M241">
        <v>79</v>
      </c>
      <c r="N241">
        <v>181</v>
      </c>
      <c r="O241" s="2">
        <f t="shared" si="25"/>
        <v>19000</v>
      </c>
      <c r="Q241">
        <v>79</v>
      </c>
      <c r="R241">
        <v>181</v>
      </c>
      <c r="S241" s="2">
        <f t="shared" si="26"/>
        <v>19000</v>
      </c>
      <c r="U241">
        <v>79</v>
      </c>
      <c r="V241">
        <v>181</v>
      </c>
      <c r="W241" s="2">
        <f t="shared" si="27"/>
        <v>19000</v>
      </c>
      <c r="X241" s="2"/>
      <c r="Y241">
        <v>79</v>
      </c>
      <c r="Z241">
        <v>181</v>
      </c>
      <c r="AA241" s="2">
        <f t="shared" si="28"/>
        <v>19000</v>
      </c>
      <c r="AB241" s="2"/>
      <c r="AC241">
        <v>79</v>
      </c>
      <c r="AD241">
        <v>181</v>
      </c>
      <c r="AE241" s="2">
        <f t="shared" si="29"/>
        <v>19000</v>
      </c>
    </row>
    <row r="242" spans="1:31" x14ac:dyDescent="0.25">
      <c r="A242">
        <v>79</v>
      </c>
      <c r="B242">
        <v>249</v>
      </c>
      <c r="C242">
        <v>135894</v>
      </c>
      <c r="E242">
        <v>79</v>
      </c>
      <c r="F242">
        <v>249</v>
      </c>
      <c r="G242" s="2">
        <f t="shared" si="30"/>
        <v>135894</v>
      </c>
      <c r="H242">
        <f t="shared" si="31"/>
        <v>0</v>
      </c>
      <c r="I242">
        <v>79</v>
      </c>
      <c r="J242">
        <v>249</v>
      </c>
      <c r="K242" s="2">
        <f t="shared" si="24"/>
        <v>135894</v>
      </c>
      <c r="M242">
        <v>79</v>
      </c>
      <c r="N242">
        <v>249</v>
      </c>
      <c r="O242" s="2">
        <f t="shared" si="25"/>
        <v>135894</v>
      </c>
      <c r="Q242">
        <v>79</v>
      </c>
      <c r="R242">
        <v>249</v>
      </c>
      <c r="S242" s="2">
        <f t="shared" si="26"/>
        <v>135894</v>
      </c>
      <c r="U242">
        <v>79</v>
      </c>
      <c r="V242">
        <v>249</v>
      </c>
      <c r="W242" s="2">
        <f t="shared" si="27"/>
        <v>135894</v>
      </c>
      <c r="X242" s="2"/>
      <c r="Y242">
        <v>79</v>
      </c>
      <c r="Z242">
        <v>249</v>
      </c>
      <c r="AA242" s="2">
        <f t="shared" si="28"/>
        <v>135894</v>
      </c>
      <c r="AB242" s="2"/>
      <c r="AC242">
        <v>79</v>
      </c>
      <c r="AD242">
        <v>249</v>
      </c>
      <c r="AE242" s="2">
        <f t="shared" si="29"/>
        <v>135894</v>
      </c>
    </row>
    <row r="243" spans="1:31" x14ac:dyDescent="0.25">
      <c r="A243">
        <v>79</v>
      </c>
      <c r="B243">
        <v>215</v>
      </c>
      <c r="C243">
        <v>74777</v>
      </c>
      <c r="E243">
        <v>79</v>
      </c>
      <c r="F243">
        <v>215</v>
      </c>
      <c r="G243" s="2">
        <f t="shared" si="30"/>
        <v>74777</v>
      </c>
      <c r="H243">
        <f t="shared" si="31"/>
        <v>0</v>
      </c>
      <c r="I243">
        <v>79</v>
      </c>
      <c r="J243">
        <v>215</v>
      </c>
      <c r="K243" s="2">
        <f t="shared" si="24"/>
        <v>74777</v>
      </c>
      <c r="M243">
        <v>79</v>
      </c>
      <c r="N243">
        <v>215</v>
      </c>
      <c r="O243" s="2">
        <f t="shared" si="25"/>
        <v>74777</v>
      </c>
      <c r="Q243">
        <v>79</v>
      </c>
      <c r="R243">
        <v>215</v>
      </c>
      <c r="S243" s="2">
        <f t="shared" si="26"/>
        <v>74777</v>
      </c>
      <c r="U243">
        <v>79</v>
      </c>
      <c r="V243">
        <v>215</v>
      </c>
      <c r="W243" s="2">
        <f t="shared" si="27"/>
        <v>74777</v>
      </c>
      <c r="X243" s="2"/>
      <c r="Y243">
        <v>79</v>
      </c>
      <c r="Z243">
        <v>215</v>
      </c>
      <c r="AA243" s="2">
        <f t="shared" si="28"/>
        <v>74777</v>
      </c>
      <c r="AB243" s="2"/>
      <c r="AC243">
        <v>79</v>
      </c>
      <c r="AD243">
        <v>215</v>
      </c>
      <c r="AE243" s="2">
        <f t="shared" si="29"/>
        <v>74777</v>
      </c>
    </row>
    <row r="244" spans="1:31" x14ac:dyDescent="0.25">
      <c r="A244">
        <v>79</v>
      </c>
      <c r="B244">
        <v>225</v>
      </c>
      <c r="C244">
        <v>200661</v>
      </c>
      <c r="E244">
        <v>79</v>
      </c>
      <c r="F244">
        <v>225</v>
      </c>
      <c r="G244" s="2">
        <f t="shared" si="30"/>
        <v>200661</v>
      </c>
      <c r="H244">
        <f t="shared" si="31"/>
        <v>0</v>
      </c>
      <c r="I244">
        <v>79</v>
      </c>
      <c r="J244">
        <v>225</v>
      </c>
      <c r="K244" s="2">
        <f t="shared" si="24"/>
        <v>200661</v>
      </c>
      <c r="M244">
        <v>79</v>
      </c>
      <c r="N244">
        <v>225</v>
      </c>
      <c r="O244" s="2">
        <f t="shared" si="25"/>
        <v>200661</v>
      </c>
      <c r="Q244">
        <v>79</v>
      </c>
      <c r="R244">
        <v>225</v>
      </c>
      <c r="S244" s="2">
        <f t="shared" si="26"/>
        <v>200661</v>
      </c>
      <c r="U244">
        <v>79</v>
      </c>
      <c r="V244">
        <v>225</v>
      </c>
      <c r="W244" s="2">
        <f t="shared" si="27"/>
        <v>200661</v>
      </c>
      <c r="X244" s="2"/>
      <c r="Y244">
        <v>79</v>
      </c>
      <c r="Z244">
        <v>225</v>
      </c>
      <c r="AA244" s="2">
        <f t="shared" si="28"/>
        <v>200661</v>
      </c>
      <c r="AB244" s="2"/>
      <c r="AC244">
        <v>79</v>
      </c>
      <c r="AD244">
        <v>225</v>
      </c>
      <c r="AE244" s="2">
        <f t="shared" si="29"/>
        <v>200661</v>
      </c>
    </row>
    <row r="245" spans="1:31" x14ac:dyDescent="0.25">
      <c r="A245">
        <v>79</v>
      </c>
      <c r="B245">
        <v>226</v>
      </c>
      <c r="C245">
        <v>14000</v>
      </c>
      <c r="E245">
        <v>79</v>
      </c>
      <c r="F245">
        <v>226</v>
      </c>
      <c r="G245" s="2">
        <f t="shared" si="30"/>
        <v>14000</v>
      </c>
      <c r="H245">
        <f t="shared" si="31"/>
        <v>0</v>
      </c>
      <c r="I245">
        <v>79</v>
      </c>
      <c r="J245">
        <v>226</v>
      </c>
      <c r="K245" s="2">
        <f t="shared" si="24"/>
        <v>14000</v>
      </c>
      <c r="M245">
        <v>79</v>
      </c>
      <c r="N245">
        <v>226</v>
      </c>
      <c r="O245" s="2">
        <f t="shared" si="25"/>
        <v>14000</v>
      </c>
      <c r="Q245">
        <v>79</v>
      </c>
      <c r="R245">
        <v>226</v>
      </c>
      <c r="S245" s="2">
        <f t="shared" si="26"/>
        <v>14000</v>
      </c>
      <c r="U245">
        <v>79</v>
      </c>
      <c r="V245">
        <v>226</v>
      </c>
      <c r="W245" s="2">
        <f t="shared" si="27"/>
        <v>14000</v>
      </c>
      <c r="X245" s="2"/>
      <c r="Y245">
        <v>79</v>
      </c>
      <c r="Z245">
        <v>226</v>
      </c>
      <c r="AA245" s="2">
        <f t="shared" si="28"/>
        <v>14000</v>
      </c>
      <c r="AB245" s="2"/>
      <c r="AC245">
        <v>79</v>
      </c>
      <c r="AD245">
        <v>226</v>
      </c>
      <c r="AE245" s="2">
        <f t="shared" si="29"/>
        <v>14000</v>
      </c>
    </row>
    <row r="246" spans="1:31" x14ac:dyDescent="0.25">
      <c r="A246">
        <v>79</v>
      </c>
      <c r="B246">
        <v>223</v>
      </c>
      <c r="C246">
        <v>124274</v>
      </c>
      <c r="E246">
        <v>79</v>
      </c>
      <c r="F246">
        <v>223</v>
      </c>
      <c r="G246" s="2">
        <f t="shared" si="30"/>
        <v>124274</v>
      </c>
      <c r="H246">
        <f t="shared" si="31"/>
        <v>0</v>
      </c>
      <c r="I246">
        <v>79</v>
      </c>
      <c r="J246">
        <v>223</v>
      </c>
      <c r="K246" s="2">
        <f t="shared" si="24"/>
        <v>124274</v>
      </c>
      <c r="M246">
        <v>79</v>
      </c>
      <c r="N246">
        <v>223</v>
      </c>
      <c r="O246" s="2">
        <f t="shared" si="25"/>
        <v>124274</v>
      </c>
      <c r="Q246">
        <v>79</v>
      </c>
      <c r="R246">
        <v>223</v>
      </c>
      <c r="S246" s="2">
        <f t="shared" si="26"/>
        <v>124274</v>
      </c>
      <c r="U246">
        <v>79</v>
      </c>
      <c r="V246">
        <v>223</v>
      </c>
      <c r="W246" s="2">
        <f t="shared" si="27"/>
        <v>124274</v>
      </c>
      <c r="X246" s="2"/>
      <c r="Y246">
        <v>79</v>
      </c>
      <c r="Z246">
        <v>223</v>
      </c>
      <c r="AA246" s="2">
        <f t="shared" si="28"/>
        <v>124274</v>
      </c>
      <c r="AB246" s="2"/>
      <c r="AC246">
        <v>79</v>
      </c>
      <c r="AD246">
        <v>223</v>
      </c>
      <c r="AE246" s="2">
        <f t="shared" si="29"/>
        <v>124274</v>
      </c>
    </row>
    <row r="247" spans="1:31" x14ac:dyDescent="0.25">
      <c r="A247">
        <v>79</v>
      </c>
      <c r="B247">
        <v>217</v>
      </c>
      <c r="C247">
        <v>9000</v>
      </c>
      <c r="E247">
        <v>79</v>
      </c>
      <c r="F247">
        <v>217</v>
      </c>
      <c r="G247" s="2">
        <f t="shared" si="30"/>
        <v>9000</v>
      </c>
      <c r="H247">
        <f t="shared" si="31"/>
        <v>0</v>
      </c>
      <c r="I247">
        <v>79</v>
      </c>
      <c r="J247">
        <v>217</v>
      </c>
      <c r="K247" s="2">
        <f t="shared" si="24"/>
        <v>9000</v>
      </c>
      <c r="M247">
        <v>79</v>
      </c>
      <c r="N247">
        <v>217</v>
      </c>
      <c r="O247" s="2">
        <f t="shared" si="25"/>
        <v>9000</v>
      </c>
      <c r="Q247">
        <v>79</v>
      </c>
      <c r="R247">
        <v>217</v>
      </c>
      <c r="S247" s="2">
        <f t="shared" si="26"/>
        <v>9000</v>
      </c>
      <c r="U247">
        <v>79</v>
      </c>
      <c r="V247">
        <v>217</v>
      </c>
      <c r="W247" s="2">
        <f t="shared" si="27"/>
        <v>9000</v>
      </c>
      <c r="X247" s="2"/>
      <c r="Y247">
        <v>79</v>
      </c>
      <c r="Z247">
        <v>217</v>
      </c>
      <c r="AA247" s="2">
        <f t="shared" si="28"/>
        <v>9000</v>
      </c>
      <c r="AB247" s="2"/>
      <c r="AC247">
        <v>79</v>
      </c>
      <c r="AD247">
        <v>217</v>
      </c>
      <c r="AE247" s="2">
        <f t="shared" si="29"/>
        <v>9000</v>
      </c>
    </row>
    <row r="248" spans="1:31" x14ac:dyDescent="0.25">
      <c r="A248">
        <v>79</v>
      </c>
      <c r="B248">
        <v>211</v>
      </c>
      <c r="C248">
        <v>112243</v>
      </c>
      <c r="E248">
        <v>79</v>
      </c>
      <c r="F248">
        <v>211</v>
      </c>
      <c r="G248" s="2">
        <f t="shared" si="30"/>
        <v>112243</v>
      </c>
      <c r="H248">
        <f t="shared" si="31"/>
        <v>0</v>
      </c>
      <c r="I248">
        <v>79</v>
      </c>
      <c r="J248">
        <v>211</v>
      </c>
      <c r="K248" s="2">
        <f t="shared" si="24"/>
        <v>112243</v>
      </c>
      <c r="M248">
        <v>79</v>
      </c>
      <c r="N248">
        <v>211</v>
      </c>
      <c r="O248" s="2">
        <f t="shared" si="25"/>
        <v>112243</v>
      </c>
      <c r="Q248">
        <v>79</v>
      </c>
      <c r="R248">
        <v>211</v>
      </c>
      <c r="S248" s="2">
        <f t="shared" si="26"/>
        <v>112243</v>
      </c>
      <c r="U248">
        <v>79</v>
      </c>
      <c r="V248">
        <v>211</v>
      </c>
      <c r="W248" s="2">
        <f t="shared" si="27"/>
        <v>112243</v>
      </c>
      <c r="X248" s="2"/>
      <c r="Y248">
        <v>79</v>
      </c>
      <c r="Z248">
        <v>211</v>
      </c>
      <c r="AA248" s="2">
        <f t="shared" si="28"/>
        <v>112243</v>
      </c>
      <c r="AB248" s="2"/>
      <c r="AC248">
        <v>79</v>
      </c>
      <c r="AD248">
        <v>211</v>
      </c>
      <c r="AE248" s="2">
        <f t="shared" si="29"/>
        <v>112243</v>
      </c>
    </row>
    <row r="249" spans="1:31" x14ac:dyDescent="0.25">
      <c r="A249">
        <v>79</v>
      </c>
      <c r="B249">
        <v>206</v>
      </c>
      <c r="C249">
        <v>471075</v>
      </c>
      <c r="E249">
        <v>79</v>
      </c>
      <c r="F249">
        <v>206</v>
      </c>
      <c r="G249" s="2">
        <f t="shared" si="30"/>
        <v>471075</v>
      </c>
      <c r="H249">
        <f t="shared" si="31"/>
        <v>0</v>
      </c>
      <c r="I249">
        <v>79</v>
      </c>
      <c r="J249">
        <v>206</v>
      </c>
      <c r="K249" s="2">
        <f t="shared" si="24"/>
        <v>471075</v>
      </c>
      <c r="M249">
        <v>79</v>
      </c>
      <c r="N249">
        <v>206</v>
      </c>
      <c r="O249" s="2">
        <f t="shared" si="25"/>
        <v>471075</v>
      </c>
      <c r="Q249">
        <v>79</v>
      </c>
      <c r="R249">
        <v>206</v>
      </c>
      <c r="S249" s="2">
        <f t="shared" si="26"/>
        <v>471075</v>
      </c>
      <c r="U249">
        <v>79</v>
      </c>
      <c r="V249">
        <v>206</v>
      </c>
      <c r="W249" s="2">
        <f t="shared" si="27"/>
        <v>471075</v>
      </c>
      <c r="X249" s="2"/>
      <c r="Y249">
        <v>79</v>
      </c>
      <c r="Z249">
        <v>206</v>
      </c>
      <c r="AA249" s="2">
        <f t="shared" si="28"/>
        <v>471075</v>
      </c>
      <c r="AB249" s="2"/>
      <c r="AC249">
        <v>79</v>
      </c>
      <c r="AD249">
        <v>206</v>
      </c>
      <c r="AE249" s="2">
        <f t="shared" si="29"/>
        <v>471075</v>
      </c>
    </row>
    <row r="250" spans="1:31" x14ac:dyDescent="0.25">
      <c r="A250">
        <v>79</v>
      </c>
      <c r="B250">
        <v>203</v>
      </c>
      <c r="C250">
        <v>162929</v>
      </c>
      <c r="E250">
        <v>79</v>
      </c>
      <c r="F250">
        <v>203</v>
      </c>
      <c r="G250" s="2">
        <f t="shared" si="30"/>
        <v>162929</v>
      </c>
      <c r="H250">
        <f t="shared" si="31"/>
        <v>0</v>
      </c>
      <c r="I250">
        <v>79</v>
      </c>
      <c r="J250">
        <v>203</v>
      </c>
      <c r="K250" s="2">
        <f t="shared" si="24"/>
        <v>162929</v>
      </c>
      <c r="M250">
        <v>79</v>
      </c>
      <c r="N250">
        <v>203</v>
      </c>
      <c r="O250" s="2">
        <f t="shared" si="25"/>
        <v>162929</v>
      </c>
      <c r="Q250">
        <v>79</v>
      </c>
      <c r="R250">
        <v>203</v>
      </c>
      <c r="S250" s="2">
        <f t="shared" si="26"/>
        <v>162929</v>
      </c>
      <c r="U250">
        <v>79</v>
      </c>
      <c r="V250">
        <v>203</v>
      </c>
      <c r="W250" s="2">
        <f t="shared" si="27"/>
        <v>162929</v>
      </c>
      <c r="X250" s="2"/>
      <c r="Y250">
        <v>79</v>
      </c>
      <c r="Z250">
        <v>203</v>
      </c>
      <c r="AA250" s="2">
        <f t="shared" si="28"/>
        <v>162929</v>
      </c>
      <c r="AB250" s="2"/>
      <c r="AC250">
        <v>79</v>
      </c>
      <c r="AD250">
        <v>203</v>
      </c>
      <c r="AE250" s="2">
        <f t="shared" si="29"/>
        <v>162929</v>
      </c>
    </row>
    <row r="251" spans="1:31" x14ac:dyDescent="0.25">
      <c r="A251">
        <v>79</v>
      </c>
      <c r="B251">
        <v>202</v>
      </c>
      <c r="C251">
        <v>679960</v>
      </c>
      <c r="E251">
        <v>79</v>
      </c>
      <c r="F251">
        <v>202</v>
      </c>
      <c r="G251" s="2">
        <f t="shared" si="30"/>
        <v>679960</v>
      </c>
      <c r="H251">
        <f t="shared" si="31"/>
        <v>0</v>
      </c>
      <c r="I251">
        <v>79</v>
      </c>
      <c r="J251">
        <v>202</v>
      </c>
      <c r="K251" s="2">
        <f t="shared" si="24"/>
        <v>679960</v>
      </c>
      <c r="M251">
        <v>79</v>
      </c>
      <c r="N251">
        <v>202</v>
      </c>
      <c r="O251" s="2">
        <f t="shared" si="25"/>
        <v>679960</v>
      </c>
      <c r="Q251">
        <v>79</v>
      </c>
      <c r="R251">
        <v>202</v>
      </c>
      <c r="S251" s="2">
        <f t="shared" si="26"/>
        <v>679960</v>
      </c>
      <c r="U251">
        <v>79</v>
      </c>
      <c r="V251">
        <v>202</v>
      </c>
      <c r="W251" s="2">
        <f t="shared" si="27"/>
        <v>679960</v>
      </c>
      <c r="X251" s="2"/>
      <c r="Y251">
        <v>79</v>
      </c>
      <c r="Z251">
        <v>202</v>
      </c>
      <c r="AA251" s="2">
        <f t="shared" si="28"/>
        <v>679960</v>
      </c>
      <c r="AB251" s="2"/>
      <c r="AC251">
        <v>79</v>
      </c>
      <c r="AD251">
        <v>202</v>
      </c>
      <c r="AE251" s="2">
        <f t="shared" si="29"/>
        <v>679960</v>
      </c>
    </row>
    <row r="252" spans="1:31" x14ac:dyDescent="0.25">
      <c r="A252">
        <v>79</v>
      </c>
      <c r="B252">
        <v>198</v>
      </c>
      <c r="C252">
        <v>5847</v>
      </c>
      <c r="E252">
        <v>79</v>
      </c>
      <c r="F252">
        <v>198</v>
      </c>
      <c r="G252" s="2">
        <f t="shared" si="30"/>
        <v>5847</v>
      </c>
      <c r="H252">
        <f t="shared" si="31"/>
        <v>0</v>
      </c>
      <c r="I252">
        <v>79</v>
      </c>
      <c r="J252">
        <v>198</v>
      </c>
      <c r="K252" s="2">
        <f t="shared" si="24"/>
        <v>5847</v>
      </c>
      <c r="M252">
        <v>79</v>
      </c>
      <c r="N252">
        <v>198</v>
      </c>
      <c r="O252" s="2">
        <f t="shared" si="25"/>
        <v>5847</v>
      </c>
      <c r="Q252">
        <v>79</v>
      </c>
      <c r="R252">
        <v>198</v>
      </c>
      <c r="S252" s="2">
        <f t="shared" si="26"/>
        <v>5847</v>
      </c>
      <c r="U252">
        <v>79</v>
      </c>
      <c r="V252">
        <v>198</v>
      </c>
      <c r="W252" s="2">
        <f t="shared" si="27"/>
        <v>5847</v>
      </c>
      <c r="X252" s="2"/>
      <c r="Y252">
        <v>79</v>
      </c>
      <c r="Z252">
        <v>198</v>
      </c>
      <c r="AA252" s="2">
        <f t="shared" si="28"/>
        <v>5847</v>
      </c>
      <c r="AB252" s="2"/>
      <c r="AC252">
        <v>79</v>
      </c>
      <c r="AD252">
        <v>198</v>
      </c>
      <c r="AE252" s="2">
        <f t="shared" si="29"/>
        <v>5847</v>
      </c>
    </row>
    <row r="253" spans="1:31" x14ac:dyDescent="0.25">
      <c r="A253">
        <v>79</v>
      </c>
      <c r="B253">
        <v>194</v>
      </c>
      <c r="C253">
        <v>563100</v>
      </c>
      <c r="E253">
        <v>79</v>
      </c>
      <c r="F253">
        <v>194</v>
      </c>
      <c r="G253" s="2">
        <f t="shared" si="30"/>
        <v>563100</v>
      </c>
      <c r="H253">
        <f t="shared" si="31"/>
        <v>0</v>
      </c>
      <c r="I253">
        <v>79</v>
      </c>
      <c r="J253">
        <v>194</v>
      </c>
      <c r="K253" s="2">
        <f t="shared" si="24"/>
        <v>563100</v>
      </c>
      <c r="M253">
        <v>79</v>
      </c>
      <c r="N253">
        <v>194</v>
      </c>
      <c r="O253" s="2">
        <f t="shared" si="25"/>
        <v>563100</v>
      </c>
      <c r="Q253">
        <v>79</v>
      </c>
      <c r="R253">
        <v>194</v>
      </c>
      <c r="S253" s="2">
        <f t="shared" si="26"/>
        <v>563100</v>
      </c>
      <c r="U253">
        <v>79</v>
      </c>
      <c r="V253">
        <v>194</v>
      </c>
      <c r="W253" s="2">
        <f t="shared" si="27"/>
        <v>563100</v>
      </c>
      <c r="X253" s="2"/>
      <c r="Y253">
        <v>79</v>
      </c>
      <c r="Z253">
        <v>194</v>
      </c>
      <c r="AA253" s="2">
        <f t="shared" si="28"/>
        <v>563100</v>
      </c>
      <c r="AB253" s="2"/>
      <c r="AC253">
        <v>79</v>
      </c>
      <c r="AD253">
        <v>194</v>
      </c>
      <c r="AE253" s="2">
        <f t="shared" si="29"/>
        <v>563100</v>
      </c>
    </row>
    <row r="254" spans="1:31" x14ac:dyDescent="0.25">
      <c r="A254">
        <v>79</v>
      </c>
      <c r="B254">
        <v>117</v>
      </c>
      <c r="C254">
        <v>52250</v>
      </c>
      <c r="E254">
        <v>79</v>
      </c>
      <c r="F254">
        <v>117</v>
      </c>
      <c r="G254" s="2">
        <f t="shared" si="30"/>
        <v>52250</v>
      </c>
      <c r="H254">
        <f t="shared" si="31"/>
        <v>0</v>
      </c>
      <c r="I254">
        <v>79</v>
      </c>
      <c r="J254">
        <v>117</v>
      </c>
      <c r="K254" s="2">
        <f t="shared" si="24"/>
        <v>52250</v>
      </c>
      <c r="M254">
        <v>79</v>
      </c>
      <c r="N254">
        <v>117</v>
      </c>
      <c r="O254" s="2">
        <f t="shared" si="25"/>
        <v>52250</v>
      </c>
      <c r="Q254">
        <v>79</v>
      </c>
      <c r="R254">
        <v>117</v>
      </c>
      <c r="S254" s="2">
        <f t="shared" si="26"/>
        <v>52250</v>
      </c>
      <c r="U254">
        <v>79</v>
      </c>
      <c r="V254">
        <v>117</v>
      </c>
      <c r="W254" s="2">
        <f t="shared" si="27"/>
        <v>52250</v>
      </c>
      <c r="X254" s="2"/>
      <c r="Y254">
        <v>79</v>
      </c>
      <c r="Z254">
        <v>117</v>
      </c>
      <c r="AA254" s="2">
        <f t="shared" si="28"/>
        <v>52250</v>
      </c>
      <c r="AB254" s="2"/>
      <c r="AC254">
        <v>79</v>
      </c>
      <c r="AD254">
        <v>117</v>
      </c>
      <c r="AE254" s="2">
        <f t="shared" si="29"/>
        <v>52250</v>
      </c>
    </row>
    <row r="255" spans="1:31" x14ac:dyDescent="0.25">
      <c r="A255">
        <v>79</v>
      </c>
      <c r="B255">
        <v>174</v>
      </c>
      <c r="C255">
        <v>69054</v>
      </c>
      <c r="E255">
        <v>79</v>
      </c>
      <c r="F255">
        <v>174</v>
      </c>
      <c r="G255" s="2">
        <f t="shared" si="30"/>
        <v>69054</v>
      </c>
      <c r="H255">
        <f t="shared" si="31"/>
        <v>0</v>
      </c>
      <c r="I255">
        <v>79</v>
      </c>
      <c r="J255">
        <v>174</v>
      </c>
      <c r="K255" s="2">
        <f t="shared" si="24"/>
        <v>69054</v>
      </c>
      <c r="M255">
        <v>79</v>
      </c>
      <c r="N255">
        <v>174</v>
      </c>
      <c r="O255" s="2">
        <f t="shared" si="25"/>
        <v>69054</v>
      </c>
      <c r="Q255">
        <v>79</v>
      </c>
      <c r="R255">
        <v>174</v>
      </c>
      <c r="S255" s="2">
        <f t="shared" si="26"/>
        <v>69054</v>
      </c>
      <c r="U255">
        <v>79</v>
      </c>
      <c r="V255">
        <v>174</v>
      </c>
      <c r="W255" s="2">
        <f t="shared" si="27"/>
        <v>69054</v>
      </c>
      <c r="X255" s="2"/>
      <c r="Y255">
        <v>79</v>
      </c>
      <c r="Z255">
        <v>174</v>
      </c>
      <c r="AA255" s="2">
        <f t="shared" si="28"/>
        <v>69054</v>
      </c>
      <c r="AB255" s="2"/>
      <c r="AC255">
        <v>79</v>
      </c>
      <c r="AD255">
        <v>174</v>
      </c>
      <c r="AE255" s="2">
        <f t="shared" si="29"/>
        <v>69054</v>
      </c>
    </row>
    <row r="256" spans="1:31" x14ac:dyDescent="0.25">
      <c r="A256">
        <v>79</v>
      </c>
      <c r="B256">
        <v>221</v>
      </c>
      <c r="C256">
        <v>114838</v>
      </c>
      <c r="E256">
        <v>79</v>
      </c>
      <c r="F256">
        <v>221</v>
      </c>
      <c r="G256" s="2">
        <f t="shared" si="30"/>
        <v>114838</v>
      </c>
      <c r="H256">
        <f t="shared" si="31"/>
        <v>0</v>
      </c>
      <c r="I256">
        <v>79</v>
      </c>
      <c r="J256">
        <v>221</v>
      </c>
      <c r="K256" s="2">
        <f t="shared" si="24"/>
        <v>114838</v>
      </c>
      <c r="M256">
        <v>79</v>
      </c>
      <c r="N256">
        <v>221</v>
      </c>
      <c r="O256" s="2">
        <f t="shared" si="25"/>
        <v>114838</v>
      </c>
      <c r="Q256">
        <v>79</v>
      </c>
      <c r="R256">
        <v>221</v>
      </c>
      <c r="S256" s="2">
        <f t="shared" si="26"/>
        <v>114838</v>
      </c>
      <c r="U256">
        <v>79</v>
      </c>
      <c r="V256">
        <v>221</v>
      </c>
      <c r="W256" s="2">
        <f t="shared" si="27"/>
        <v>114838</v>
      </c>
      <c r="X256" s="2"/>
      <c r="Y256">
        <v>79</v>
      </c>
      <c r="Z256">
        <v>221</v>
      </c>
      <c r="AA256" s="2">
        <f t="shared" si="28"/>
        <v>114838</v>
      </c>
      <c r="AB256" s="2"/>
      <c r="AC256">
        <v>79</v>
      </c>
      <c r="AD256">
        <v>221</v>
      </c>
      <c r="AE256" s="2">
        <f t="shared" si="29"/>
        <v>114838</v>
      </c>
    </row>
    <row r="257" spans="1:31" x14ac:dyDescent="0.25">
      <c r="A257">
        <v>79</v>
      </c>
      <c r="B257">
        <v>162</v>
      </c>
      <c r="C257">
        <v>199274</v>
      </c>
      <c r="E257">
        <v>79</v>
      </c>
      <c r="F257">
        <v>162</v>
      </c>
      <c r="G257" s="2">
        <f t="shared" si="30"/>
        <v>199274</v>
      </c>
      <c r="H257">
        <f t="shared" si="31"/>
        <v>0</v>
      </c>
      <c r="I257">
        <v>79</v>
      </c>
      <c r="J257">
        <v>162</v>
      </c>
      <c r="K257" s="2">
        <f t="shared" si="24"/>
        <v>199274</v>
      </c>
      <c r="M257">
        <v>79</v>
      </c>
      <c r="N257">
        <v>162</v>
      </c>
      <c r="O257" s="2">
        <f t="shared" si="25"/>
        <v>199274</v>
      </c>
      <c r="Q257">
        <v>79</v>
      </c>
      <c r="R257">
        <v>162</v>
      </c>
      <c r="S257" s="2">
        <f t="shared" si="26"/>
        <v>199274</v>
      </c>
      <c r="U257">
        <v>79</v>
      </c>
      <c r="V257">
        <v>162</v>
      </c>
      <c r="W257" s="2">
        <f t="shared" si="27"/>
        <v>199274</v>
      </c>
      <c r="X257" s="2"/>
      <c r="Y257">
        <v>79</v>
      </c>
      <c r="Z257">
        <v>162</v>
      </c>
      <c r="AA257" s="2">
        <f t="shared" si="28"/>
        <v>199274</v>
      </c>
      <c r="AB257" s="2"/>
      <c r="AC257">
        <v>79</v>
      </c>
      <c r="AD257">
        <v>162</v>
      </c>
      <c r="AE257" s="2">
        <f t="shared" si="29"/>
        <v>199274</v>
      </c>
    </row>
    <row r="258" spans="1:31" x14ac:dyDescent="0.25">
      <c r="A258">
        <v>79</v>
      </c>
      <c r="B258">
        <v>159</v>
      </c>
      <c r="C258">
        <v>29700</v>
      </c>
      <c r="E258">
        <v>79</v>
      </c>
      <c r="F258">
        <v>159</v>
      </c>
      <c r="G258" s="2">
        <f t="shared" si="30"/>
        <v>29700</v>
      </c>
      <c r="H258">
        <f t="shared" si="31"/>
        <v>0</v>
      </c>
      <c r="I258">
        <v>79</v>
      </c>
      <c r="J258">
        <v>159</v>
      </c>
      <c r="K258" s="2">
        <f t="shared" si="24"/>
        <v>29700</v>
      </c>
      <c r="M258">
        <v>79</v>
      </c>
      <c r="N258">
        <v>159</v>
      </c>
      <c r="O258" s="2">
        <f t="shared" si="25"/>
        <v>29700</v>
      </c>
      <c r="Q258">
        <v>79</v>
      </c>
      <c r="R258">
        <v>159</v>
      </c>
      <c r="S258" s="2">
        <f t="shared" si="26"/>
        <v>29700</v>
      </c>
      <c r="U258">
        <v>79</v>
      </c>
      <c r="V258">
        <v>159</v>
      </c>
      <c r="W258" s="2">
        <f t="shared" si="27"/>
        <v>29700</v>
      </c>
      <c r="X258" s="2"/>
      <c r="Y258">
        <v>79</v>
      </c>
      <c r="Z258">
        <v>159</v>
      </c>
      <c r="AA258" s="2">
        <f t="shared" si="28"/>
        <v>29700</v>
      </c>
      <c r="AB258" s="2"/>
      <c r="AC258">
        <v>79</v>
      </c>
      <c r="AD258">
        <v>159</v>
      </c>
      <c r="AE258" s="2">
        <f t="shared" si="29"/>
        <v>29700</v>
      </c>
    </row>
    <row r="259" spans="1:31" x14ac:dyDescent="0.25">
      <c r="A259">
        <v>79</v>
      </c>
      <c r="B259">
        <v>150</v>
      </c>
      <c r="C259">
        <v>1737328</v>
      </c>
      <c r="E259">
        <v>79</v>
      </c>
      <c r="F259">
        <v>150</v>
      </c>
      <c r="G259" s="2">
        <f t="shared" si="30"/>
        <v>1737328</v>
      </c>
      <c r="H259">
        <f t="shared" si="31"/>
        <v>0</v>
      </c>
      <c r="I259">
        <v>79</v>
      </c>
      <c r="J259">
        <v>150</v>
      </c>
      <c r="K259" s="2">
        <f t="shared" si="24"/>
        <v>1737328</v>
      </c>
      <c r="M259">
        <v>79</v>
      </c>
      <c r="N259">
        <v>150</v>
      </c>
      <c r="O259" s="2">
        <f t="shared" si="25"/>
        <v>1737328</v>
      </c>
      <c r="Q259">
        <v>79</v>
      </c>
      <c r="R259">
        <v>150</v>
      </c>
      <c r="S259" s="2">
        <f t="shared" si="26"/>
        <v>1737328</v>
      </c>
      <c r="U259">
        <v>79</v>
      </c>
      <c r="V259">
        <v>150</v>
      </c>
      <c r="W259" s="2">
        <f t="shared" si="27"/>
        <v>1737328</v>
      </c>
      <c r="X259" s="2"/>
      <c r="Y259">
        <v>79</v>
      </c>
      <c r="Z259">
        <v>150</v>
      </c>
      <c r="AA259" s="2">
        <f t="shared" si="28"/>
        <v>1737328</v>
      </c>
      <c r="AB259" s="2"/>
      <c r="AC259">
        <v>79</v>
      </c>
      <c r="AD259">
        <v>150</v>
      </c>
      <c r="AE259" s="2">
        <f t="shared" si="29"/>
        <v>1737328</v>
      </c>
    </row>
    <row r="260" spans="1:31" x14ac:dyDescent="0.25">
      <c r="A260">
        <v>79</v>
      </c>
      <c r="B260">
        <v>147</v>
      </c>
      <c r="C260">
        <v>7000</v>
      </c>
      <c r="E260">
        <v>79</v>
      </c>
      <c r="F260">
        <v>147</v>
      </c>
      <c r="G260" s="2">
        <f t="shared" si="30"/>
        <v>7000</v>
      </c>
      <c r="H260">
        <f t="shared" si="31"/>
        <v>0</v>
      </c>
      <c r="I260">
        <v>79</v>
      </c>
      <c r="J260">
        <v>147</v>
      </c>
      <c r="K260" s="2">
        <f t="shared" si="24"/>
        <v>7000</v>
      </c>
      <c r="M260">
        <v>79</v>
      </c>
      <c r="N260">
        <v>147</v>
      </c>
      <c r="O260" s="2">
        <f t="shared" si="25"/>
        <v>7000</v>
      </c>
      <c r="Q260">
        <v>79</v>
      </c>
      <c r="R260">
        <v>147</v>
      </c>
      <c r="S260" s="2">
        <f t="shared" si="26"/>
        <v>7000</v>
      </c>
      <c r="U260">
        <v>79</v>
      </c>
      <c r="V260">
        <v>147</v>
      </c>
      <c r="W260" s="2">
        <f t="shared" si="27"/>
        <v>7000</v>
      </c>
      <c r="X260" s="2"/>
      <c r="Y260">
        <v>79</v>
      </c>
      <c r="Z260">
        <v>147</v>
      </c>
      <c r="AA260" s="2">
        <f t="shared" si="28"/>
        <v>7000</v>
      </c>
      <c r="AB260" s="2"/>
      <c r="AC260">
        <v>79</v>
      </c>
      <c r="AD260">
        <v>147</v>
      </c>
      <c r="AE260" s="2">
        <f t="shared" si="29"/>
        <v>7000</v>
      </c>
    </row>
    <row r="261" spans="1:31" x14ac:dyDescent="0.25">
      <c r="A261">
        <v>79</v>
      </c>
      <c r="B261">
        <v>144</v>
      </c>
      <c r="C261">
        <v>125649</v>
      </c>
      <c r="E261">
        <v>79</v>
      </c>
      <c r="F261">
        <v>144</v>
      </c>
      <c r="G261" s="2">
        <f t="shared" si="30"/>
        <v>125649</v>
      </c>
      <c r="H261">
        <f t="shared" si="31"/>
        <v>0</v>
      </c>
      <c r="I261">
        <v>79</v>
      </c>
      <c r="J261">
        <v>144</v>
      </c>
      <c r="K261" s="2">
        <f t="shared" si="24"/>
        <v>125649</v>
      </c>
      <c r="M261">
        <v>79</v>
      </c>
      <c r="N261">
        <v>144</v>
      </c>
      <c r="O261" s="2">
        <f t="shared" si="25"/>
        <v>125649</v>
      </c>
      <c r="Q261">
        <v>79</v>
      </c>
      <c r="R261">
        <v>144</v>
      </c>
      <c r="S261" s="2">
        <f t="shared" si="26"/>
        <v>125649</v>
      </c>
      <c r="U261">
        <v>79</v>
      </c>
      <c r="V261">
        <v>144</v>
      </c>
      <c r="W261" s="2">
        <f t="shared" si="27"/>
        <v>125649</v>
      </c>
      <c r="X261" s="2"/>
      <c r="Y261">
        <v>79</v>
      </c>
      <c r="Z261">
        <v>144</v>
      </c>
      <c r="AA261" s="2">
        <f t="shared" si="28"/>
        <v>125649</v>
      </c>
      <c r="AB261" s="2"/>
      <c r="AC261">
        <v>79</v>
      </c>
      <c r="AD261">
        <v>144</v>
      </c>
      <c r="AE261" s="2">
        <f t="shared" si="29"/>
        <v>125649</v>
      </c>
    </row>
    <row r="262" spans="1:31" x14ac:dyDescent="0.25">
      <c r="A262">
        <v>79</v>
      </c>
      <c r="B262">
        <v>143</v>
      </c>
      <c r="C262">
        <v>77736</v>
      </c>
      <c r="E262">
        <v>79</v>
      </c>
      <c r="F262">
        <v>143</v>
      </c>
      <c r="G262" s="2">
        <f t="shared" si="30"/>
        <v>77736</v>
      </c>
      <c r="H262">
        <f t="shared" si="31"/>
        <v>0</v>
      </c>
      <c r="I262">
        <v>79</v>
      </c>
      <c r="J262">
        <v>143</v>
      </c>
      <c r="K262" s="2">
        <f t="shared" si="24"/>
        <v>77736</v>
      </c>
      <c r="M262">
        <v>79</v>
      </c>
      <c r="N262">
        <v>143</v>
      </c>
      <c r="O262" s="2">
        <f t="shared" si="25"/>
        <v>77736</v>
      </c>
      <c r="Q262">
        <v>79</v>
      </c>
      <c r="R262">
        <v>143</v>
      </c>
      <c r="S262" s="2">
        <f t="shared" si="26"/>
        <v>77736</v>
      </c>
      <c r="U262">
        <v>79</v>
      </c>
      <c r="V262">
        <v>143</v>
      </c>
      <c r="W262" s="2">
        <f t="shared" si="27"/>
        <v>77736</v>
      </c>
      <c r="X262" s="2"/>
      <c r="Y262">
        <v>79</v>
      </c>
      <c r="Z262">
        <v>143</v>
      </c>
      <c r="AA262" s="2">
        <f t="shared" si="28"/>
        <v>77736</v>
      </c>
      <c r="AB262" s="2"/>
      <c r="AC262">
        <v>79</v>
      </c>
      <c r="AD262">
        <v>143</v>
      </c>
      <c r="AE262" s="2">
        <f t="shared" si="29"/>
        <v>77736</v>
      </c>
    </row>
    <row r="263" spans="1:31" x14ac:dyDescent="0.25">
      <c r="A263">
        <v>79</v>
      </c>
      <c r="B263">
        <v>134</v>
      </c>
      <c r="C263">
        <v>11940</v>
      </c>
      <c r="E263">
        <v>79</v>
      </c>
      <c r="F263">
        <v>134</v>
      </c>
      <c r="G263" s="2">
        <f t="shared" si="30"/>
        <v>11940</v>
      </c>
      <c r="H263">
        <f t="shared" si="31"/>
        <v>0</v>
      </c>
      <c r="I263">
        <v>79</v>
      </c>
      <c r="J263">
        <v>134</v>
      </c>
      <c r="K263" s="2">
        <f t="shared" si="24"/>
        <v>11940</v>
      </c>
      <c r="M263">
        <v>79</v>
      </c>
      <c r="N263">
        <v>134</v>
      </c>
      <c r="O263" s="2">
        <f t="shared" si="25"/>
        <v>11940</v>
      </c>
      <c r="Q263">
        <v>79</v>
      </c>
      <c r="R263">
        <v>134</v>
      </c>
      <c r="S263" s="2">
        <f t="shared" si="26"/>
        <v>11940</v>
      </c>
      <c r="U263">
        <v>79</v>
      </c>
      <c r="V263">
        <v>134</v>
      </c>
      <c r="W263" s="2">
        <f t="shared" si="27"/>
        <v>11940</v>
      </c>
      <c r="X263" s="2"/>
      <c r="Y263">
        <v>79</v>
      </c>
      <c r="Z263">
        <v>134</v>
      </c>
      <c r="AA263" s="2">
        <f t="shared" si="28"/>
        <v>11940</v>
      </c>
      <c r="AB263" s="2"/>
      <c r="AC263">
        <v>79</v>
      </c>
      <c r="AD263">
        <v>134</v>
      </c>
      <c r="AE263" s="2">
        <f t="shared" si="29"/>
        <v>11940</v>
      </c>
    </row>
    <row r="264" spans="1:31" x14ac:dyDescent="0.25">
      <c r="A264">
        <v>79</v>
      </c>
      <c r="B264">
        <v>131</v>
      </c>
      <c r="C264">
        <v>0</v>
      </c>
      <c r="E264">
        <v>79</v>
      </c>
      <c r="F264">
        <v>131</v>
      </c>
      <c r="G264" s="2">
        <f t="shared" si="30"/>
        <v>0</v>
      </c>
      <c r="H264">
        <f t="shared" si="31"/>
        <v>0</v>
      </c>
      <c r="I264">
        <v>79</v>
      </c>
      <c r="J264">
        <v>131</v>
      </c>
      <c r="K264" s="2">
        <f t="shared" si="24"/>
        <v>0</v>
      </c>
      <c r="M264">
        <v>79</v>
      </c>
      <c r="N264">
        <v>131</v>
      </c>
      <c r="O264" s="2">
        <f t="shared" si="25"/>
        <v>0</v>
      </c>
      <c r="Q264">
        <v>79</v>
      </c>
      <c r="R264">
        <v>131</v>
      </c>
      <c r="S264" s="2">
        <f t="shared" si="26"/>
        <v>0</v>
      </c>
      <c r="U264">
        <v>79</v>
      </c>
      <c r="V264">
        <v>131</v>
      </c>
      <c r="W264" s="2">
        <f t="shared" si="27"/>
        <v>0</v>
      </c>
      <c r="X264" s="2"/>
      <c r="Y264">
        <v>79</v>
      </c>
      <c r="Z264">
        <v>131</v>
      </c>
      <c r="AA264" s="2">
        <f t="shared" si="28"/>
        <v>0</v>
      </c>
      <c r="AB264" s="2"/>
      <c r="AC264">
        <v>79</v>
      </c>
      <c r="AD264">
        <v>131</v>
      </c>
      <c r="AE264" s="2">
        <f t="shared" si="29"/>
        <v>0</v>
      </c>
    </row>
    <row r="265" spans="1:31" x14ac:dyDescent="0.25">
      <c r="A265">
        <v>79</v>
      </c>
      <c r="B265">
        <v>130</v>
      </c>
      <c r="C265">
        <v>16500</v>
      </c>
      <c r="E265">
        <v>79</v>
      </c>
      <c r="F265">
        <v>130</v>
      </c>
      <c r="G265" s="2">
        <f t="shared" si="30"/>
        <v>16500</v>
      </c>
      <c r="H265">
        <f t="shared" si="31"/>
        <v>0</v>
      </c>
      <c r="I265">
        <v>79</v>
      </c>
      <c r="J265">
        <v>130</v>
      </c>
      <c r="K265" s="2">
        <f t="shared" si="24"/>
        <v>16500</v>
      </c>
      <c r="M265">
        <v>79</v>
      </c>
      <c r="N265">
        <v>130</v>
      </c>
      <c r="O265" s="2">
        <f t="shared" si="25"/>
        <v>16500</v>
      </c>
      <c r="Q265">
        <v>79</v>
      </c>
      <c r="R265">
        <v>130</v>
      </c>
      <c r="S265" s="2">
        <f t="shared" si="26"/>
        <v>16500</v>
      </c>
      <c r="U265">
        <v>79</v>
      </c>
      <c r="V265">
        <v>130</v>
      </c>
      <c r="W265" s="2">
        <f t="shared" si="27"/>
        <v>16500</v>
      </c>
      <c r="X265" s="2"/>
      <c r="Y265">
        <v>79</v>
      </c>
      <c r="Z265">
        <v>130</v>
      </c>
      <c r="AA265" s="2">
        <f t="shared" si="28"/>
        <v>16500</v>
      </c>
      <c r="AB265" s="2"/>
      <c r="AC265">
        <v>79</v>
      </c>
      <c r="AD265">
        <v>130</v>
      </c>
      <c r="AE265" s="2">
        <f t="shared" si="29"/>
        <v>16500</v>
      </c>
    </row>
    <row r="266" spans="1:31" x14ac:dyDescent="0.25">
      <c r="A266">
        <v>79</v>
      </c>
      <c r="B266">
        <v>256</v>
      </c>
      <c r="C266">
        <v>12374</v>
      </c>
      <c r="E266">
        <v>79</v>
      </c>
      <c r="F266">
        <v>256</v>
      </c>
      <c r="G266" s="2">
        <f t="shared" si="30"/>
        <v>12374</v>
      </c>
      <c r="H266">
        <f t="shared" si="31"/>
        <v>0</v>
      </c>
      <c r="I266">
        <v>79</v>
      </c>
      <c r="J266">
        <v>256</v>
      </c>
      <c r="K266" s="2">
        <f t="shared" si="24"/>
        <v>12374</v>
      </c>
      <c r="M266">
        <v>79</v>
      </c>
      <c r="N266">
        <v>256</v>
      </c>
      <c r="O266" s="2">
        <f t="shared" si="25"/>
        <v>12374</v>
      </c>
      <c r="Q266">
        <v>79</v>
      </c>
      <c r="R266">
        <v>256</v>
      </c>
      <c r="S266" s="2">
        <f t="shared" si="26"/>
        <v>12374</v>
      </c>
      <c r="U266">
        <v>79</v>
      </c>
      <c r="V266">
        <v>256</v>
      </c>
      <c r="W266" s="2">
        <f t="shared" si="27"/>
        <v>12374</v>
      </c>
      <c r="X266" s="2"/>
      <c r="Y266">
        <v>79</v>
      </c>
      <c r="Z266">
        <v>256</v>
      </c>
      <c r="AA266" s="2">
        <f t="shared" si="28"/>
        <v>12374</v>
      </c>
      <c r="AB266" s="2"/>
      <c r="AC266">
        <v>79</v>
      </c>
      <c r="AD266">
        <v>256</v>
      </c>
      <c r="AE266" s="2">
        <f t="shared" si="29"/>
        <v>12374</v>
      </c>
    </row>
    <row r="267" spans="1:31" x14ac:dyDescent="0.25">
      <c r="A267">
        <v>79</v>
      </c>
      <c r="B267">
        <v>118</v>
      </c>
      <c r="C267">
        <v>1</v>
      </c>
      <c r="E267">
        <v>79</v>
      </c>
      <c r="F267">
        <v>118</v>
      </c>
      <c r="G267" s="2">
        <f t="shared" si="30"/>
        <v>1</v>
      </c>
      <c r="H267">
        <f t="shared" si="31"/>
        <v>0</v>
      </c>
      <c r="I267">
        <v>79</v>
      </c>
      <c r="J267">
        <v>118</v>
      </c>
      <c r="K267" s="2">
        <f t="shared" si="24"/>
        <v>1</v>
      </c>
      <c r="M267">
        <v>79</v>
      </c>
      <c r="N267">
        <v>118</v>
      </c>
      <c r="O267" s="2">
        <f t="shared" si="25"/>
        <v>1</v>
      </c>
      <c r="Q267">
        <v>79</v>
      </c>
      <c r="R267">
        <v>118</v>
      </c>
      <c r="S267" s="2">
        <f t="shared" si="26"/>
        <v>1</v>
      </c>
      <c r="U267">
        <v>79</v>
      </c>
      <c r="V267">
        <v>118</v>
      </c>
      <c r="W267" s="2">
        <f t="shared" si="27"/>
        <v>1</v>
      </c>
      <c r="X267" s="2"/>
      <c r="Y267">
        <v>79</v>
      </c>
      <c r="Z267">
        <v>118</v>
      </c>
      <c r="AA267" s="2">
        <f t="shared" si="28"/>
        <v>1</v>
      </c>
      <c r="AB267" s="2"/>
      <c r="AC267">
        <v>79</v>
      </c>
      <c r="AD267">
        <v>118</v>
      </c>
      <c r="AE267" s="2">
        <f t="shared" si="29"/>
        <v>1</v>
      </c>
    </row>
    <row r="268" spans="1:31" x14ac:dyDescent="0.25">
      <c r="A268">
        <v>79</v>
      </c>
      <c r="B268">
        <v>114</v>
      </c>
      <c r="C268">
        <v>55760</v>
      </c>
      <c r="E268">
        <v>79</v>
      </c>
      <c r="F268">
        <v>114</v>
      </c>
      <c r="G268" s="2">
        <f t="shared" si="30"/>
        <v>55760</v>
      </c>
      <c r="H268">
        <f t="shared" si="31"/>
        <v>0</v>
      </c>
      <c r="I268">
        <v>79</v>
      </c>
      <c r="J268">
        <v>114</v>
      </c>
      <c r="K268" s="2">
        <f t="shared" ref="K268:K331" si="32">IF(I268=$J$3,C268*$K$3,IF(I268=$J$2,C268*$K$2,C268))</f>
        <v>55760</v>
      </c>
      <c r="M268">
        <v>79</v>
      </c>
      <c r="N268">
        <v>114</v>
      </c>
      <c r="O268" s="2">
        <f t="shared" ref="O268:O331" si="33">IF(M268=$N$2,C268*$O$2,IF(M268=$N$3,C268*$O$3,IF(M268=$N$4,$O$4*C268,IF(M268=$N$5,$O$5*C268,IF(M268=$N$6,$O$6*C268,IF(M268=$N$7,$O$7*C268,C268))))))</f>
        <v>55760</v>
      </c>
      <c r="Q268">
        <v>79</v>
      </c>
      <c r="R268">
        <v>114</v>
      </c>
      <c r="S268" s="2">
        <f t="shared" ref="S268:S331" si="34">IF(Q268=$R$2,C268*$S$2,IF(Q268=$R$3,C268*$S$3,IF(Q268=$R$4,$S$4*C268,IF(Q268=$R$5,$S$5*C268,IF(Q268=$R$6,$S$6*C268,IF(Q268=$R$7,$S$7*C268,C268))))))</f>
        <v>55760</v>
      </c>
      <c r="U268">
        <v>79</v>
      </c>
      <c r="V268">
        <v>114</v>
      </c>
      <c r="W268" s="2">
        <f t="shared" ref="W268:W331" si="35">IF(U268=$V$2,C268*$W$2,IF(U268=$V$3,C268*$W$3,IF(U268=$V$4,$W$4*C268,IF(U268=$V$5,$W$5*C268,IF(U268=$V$6,$W$6*C268,IF(U268=$V$7,$W$7*C268,IF(U268=$V$8,$W$8*C268,IF(U268=$V$9,$W$9*C268,IF(U268=$V$10,$W$10*C268,C268)))))))))</f>
        <v>55760</v>
      </c>
      <c r="X268" s="2"/>
      <c r="Y268">
        <v>79</v>
      </c>
      <c r="Z268">
        <v>114</v>
      </c>
      <c r="AA268" s="2">
        <f t="shared" ref="AA268:AA331" si="36">IF(Y268=$Z$2,C268*$AA$2,IF(Y268=$Z$3,C268*$AA$3,IF(Y268=$Z$4,$AA$4*C268,IF(Y268=$Z$5,$AA$5*C268,IF(Y268=$Z$6,$AA$6*C268,IF(Y268=$Z$7,$AA$7*C268,IF(Y268=$Z$8,$AA$8*C268,IF(Y268=$Z$9,$AA$9*C268,IF(Y268=$Z$10,$AA$10*C268,C268)))))))))</f>
        <v>55760</v>
      </c>
      <c r="AB268" s="2"/>
      <c r="AC268">
        <v>79</v>
      </c>
      <c r="AD268">
        <v>114</v>
      </c>
      <c r="AE268" s="2">
        <f t="shared" ref="AE268:AE331" si="37">IF(AC268=$AD$2,C268*$AE$2,IF(AC268=$AD$3,C268*$AE$3,C268))</f>
        <v>55760</v>
      </c>
    </row>
    <row r="269" spans="1:31" x14ac:dyDescent="0.25">
      <c r="A269">
        <v>79</v>
      </c>
      <c r="B269">
        <v>112</v>
      </c>
      <c r="C269">
        <v>230886</v>
      </c>
      <c r="E269">
        <v>79</v>
      </c>
      <c r="F269">
        <v>112</v>
      </c>
      <c r="G269" s="2">
        <f t="shared" ref="G269:G332" si="38">IF(E269=$F$2,C269*$G$2,IF(E269=$F$3,C269*$G$3,C269))</f>
        <v>230886</v>
      </c>
      <c r="H269">
        <f t="shared" ref="H269:H332" si="39">C269-G269</f>
        <v>0</v>
      </c>
      <c r="I269">
        <v>79</v>
      </c>
      <c r="J269">
        <v>112</v>
      </c>
      <c r="K269" s="2">
        <f t="shared" si="32"/>
        <v>230886</v>
      </c>
      <c r="M269">
        <v>79</v>
      </c>
      <c r="N269">
        <v>112</v>
      </c>
      <c r="O269" s="2">
        <f t="shared" si="33"/>
        <v>230886</v>
      </c>
      <c r="Q269">
        <v>79</v>
      </c>
      <c r="R269">
        <v>112</v>
      </c>
      <c r="S269" s="2">
        <f t="shared" si="34"/>
        <v>230886</v>
      </c>
      <c r="U269">
        <v>79</v>
      </c>
      <c r="V269">
        <v>112</v>
      </c>
      <c r="W269" s="2">
        <f t="shared" si="35"/>
        <v>230886</v>
      </c>
      <c r="X269" s="2"/>
      <c r="Y269">
        <v>79</v>
      </c>
      <c r="Z269">
        <v>112</v>
      </c>
      <c r="AA269" s="2">
        <f t="shared" si="36"/>
        <v>230886</v>
      </c>
      <c r="AB269" s="2"/>
      <c r="AC269">
        <v>79</v>
      </c>
      <c r="AD269">
        <v>112</v>
      </c>
      <c r="AE269" s="2">
        <f t="shared" si="37"/>
        <v>230886</v>
      </c>
    </row>
    <row r="270" spans="1:31" x14ac:dyDescent="0.25">
      <c r="A270">
        <v>79</v>
      </c>
      <c r="B270">
        <v>110</v>
      </c>
      <c r="C270">
        <v>53</v>
      </c>
      <c r="E270">
        <v>79</v>
      </c>
      <c r="F270">
        <v>110</v>
      </c>
      <c r="G270" s="2">
        <f t="shared" si="38"/>
        <v>53</v>
      </c>
      <c r="H270">
        <f t="shared" si="39"/>
        <v>0</v>
      </c>
      <c r="I270">
        <v>79</v>
      </c>
      <c r="J270">
        <v>110</v>
      </c>
      <c r="K270" s="2">
        <f t="shared" si="32"/>
        <v>53</v>
      </c>
      <c r="M270">
        <v>79</v>
      </c>
      <c r="N270">
        <v>110</v>
      </c>
      <c r="O270" s="2">
        <f t="shared" si="33"/>
        <v>53</v>
      </c>
      <c r="Q270">
        <v>79</v>
      </c>
      <c r="R270">
        <v>110</v>
      </c>
      <c r="S270" s="2">
        <f t="shared" si="34"/>
        <v>53</v>
      </c>
      <c r="U270">
        <v>79</v>
      </c>
      <c r="V270">
        <v>110</v>
      </c>
      <c r="W270" s="2">
        <f t="shared" si="35"/>
        <v>53</v>
      </c>
      <c r="X270" s="2"/>
      <c r="Y270">
        <v>79</v>
      </c>
      <c r="Z270">
        <v>110</v>
      </c>
      <c r="AA270" s="2">
        <f t="shared" si="36"/>
        <v>53</v>
      </c>
      <c r="AB270" s="2"/>
      <c r="AC270">
        <v>79</v>
      </c>
      <c r="AD270">
        <v>110</v>
      </c>
      <c r="AE270" s="2">
        <f t="shared" si="37"/>
        <v>53</v>
      </c>
    </row>
    <row r="271" spans="1:31" x14ac:dyDescent="0.25">
      <c r="A271">
        <v>79</v>
      </c>
      <c r="B271">
        <v>106</v>
      </c>
      <c r="C271">
        <v>561684</v>
      </c>
      <c r="E271">
        <v>79</v>
      </c>
      <c r="F271">
        <v>106</v>
      </c>
      <c r="G271" s="2">
        <f t="shared" si="38"/>
        <v>561684</v>
      </c>
      <c r="H271">
        <f t="shared" si="39"/>
        <v>0</v>
      </c>
      <c r="I271">
        <v>79</v>
      </c>
      <c r="J271">
        <v>106</v>
      </c>
      <c r="K271" s="2">
        <f t="shared" si="32"/>
        <v>561684</v>
      </c>
      <c r="M271">
        <v>79</v>
      </c>
      <c r="N271">
        <v>106</v>
      </c>
      <c r="O271" s="2">
        <f t="shared" si="33"/>
        <v>561684</v>
      </c>
      <c r="Q271">
        <v>79</v>
      </c>
      <c r="R271">
        <v>106</v>
      </c>
      <c r="S271" s="2">
        <f t="shared" si="34"/>
        <v>561684</v>
      </c>
      <c r="U271">
        <v>79</v>
      </c>
      <c r="V271">
        <v>106</v>
      </c>
      <c r="W271" s="2">
        <f t="shared" si="35"/>
        <v>561684</v>
      </c>
      <c r="X271" s="2"/>
      <c r="Y271">
        <v>79</v>
      </c>
      <c r="Z271">
        <v>106</v>
      </c>
      <c r="AA271" s="2">
        <f t="shared" si="36"/>
        <v>561684</v>
      </c>
      <c r="AB271" s="2"/>
      <c r="AC271">
        <v>79</v>
      </c>
      <c r="AD271">
        <v>106</v>
      </c>
      <c r="AE271" s="2">
        <f t="shared" si="37"/>
        <v>561684</v>
      </c>
    </row>
    <row r="272" spans="1:31" x14ac:dyDescent="0.25">
      <c r="A272">
        <v>79</v>
      </c>
      <c r="B272">
        <v>105</v>
      </c>
      <c r="C272">
        <v>69628</v>
      </c>
      <c r="E272">
        <v>79</v>
      </c>
      <c r="F272">
        <v>105</v>
      </c>
      <c r="G272" s="2">
        <f t="shared" si="38"/>
        <v>69628</v>
      </c>
      <c r="H272">
        <f t="shared" si="39"/>
        <v>0</v>
      </c>
      <c r="I272">
        <v>79</v>
      </c>
      <c r="J272">
        <v>105</v>
      </c>
      <c r="K272" s="2">
        <f t="shared" si="32"/>
        <v>69628</v>
      </c>
      <c r="M272">
        <v>79</v>
      </c>
      <c r="N272">
        <v>105</v>
      </c>
      <c r="O272" s="2">
        <f t="shared" si="33"/>
        <v>69628</v>
      </c>
      <c r="Q272">
        <v>79</v>
      </c>
      <c r="R272">
        <v>105</v>
      </c>
      <c r="S272" s="2">
        <f t="shared" si="34"/>
        <v>69628</v>
      </c>
      <c r="U272">
        <v>79</v>
      </c>
      <c r="V272">
        <v>105</v>
      </c>
      <c r="W272" s="2">
        <f t="shared" si="35"/>
        <v>69628</v>
      </c>
      <c r="X272" s="2"/>
      <c r="Y272">
        <v>79</v>
      </c>
      <c r="Z272">
        <v>105</v>
      </c>
      <c r="AA272" s="2">
        <f t="shared" si="36"/>
        <v>69628</v>
      </c>
      <c r="AB272" s="2"/>
      <c r="AC272">
        <v>79</v>
      </c>
      <c r="AD272">
        <v>105</v>
      </c>
      <c r="AE272" s="2">
        <f t="shared" si="37"/>
        <v>69628</v>
      </c>
    </row>
    <row r="273" spans="1:31" x14ac:dyDescent="0.25">
      <c r="A273">
        <v>79</v>
      </c>
      <c r="B273">
        <v>104</v>
      </c>
      <c r="C273">
        <v>25242</v>
      </c>
      <c r="E273">
        <v>79</v>
      </c>
      <c r="F273">
        <v>104</v>
      </c>
      <c r="G273" s="2">
        <f t="shared" si="38"/>
        <v>25242</v>
      </c>
      <c r="H273">
        <f t="shared" si="39"/>
        <v>0</v>
      </c>
      <c r="I273">
        <v>79</v>
      </c>
      <c r="J273">
        <v>104</v>
      </c>
      <c r="K273" s="2">
        <f t="shared" si="32"/>
        <v>25242</v>
      </c>
      <c r="M273">
        <v>79</v>
      </c>
      <c r="N273">
        <v>104</v>
      </c>
      <c r="O273" s="2">
        <f t="shared" si="33"/>
        <v>25242</v>
      </c>
      <c r="Q273">
        <v>79</v>
      </c>
      <c r="R273">
        <v>104</v>
      </c>
      <c r="S273" s="2">
        <f t="shared" si="34"/>
        <v>25242</v>
      </c>
      <c r="U273">
        <v>79</v>
      </c>
      <c r="V273">
        <v>104</v>
      </c>
      <c r="W273" s="2">
        <f t="shared" si="35"/>
        <v>25242</v>
      </c>
      <c r="X273" s="2"/>
      <c r="Y273">
        <v>79</v>
      </c>
      <c r="Z273">
        <v>104</v>
      </c>
      <c r="AA273" s="2">
        <f t="shared" si="36"/>
        <v>25242</v>
      </c>
      <c r="AB273" s="2"/>
      <c r="AC273">
        <v>79</v>
      </c>
      <c r="AD273">
        <v>104</v>
      </c>
      <c r="AE273" s="2">
        <f t="shared" si="37"/>
        <v>25242</v>
      </c>
    </row>
    <row r="274" spans="1:31" x14ac:dyDescent="0.25">
      <c r="A274">
        <v>79</v>
      </c>
      <c r="B274">
        <v>102</v>
      </c>
      <c r="C274">
        <v>63869</v>
      </c>
      <c r="E274">
        <v>79</v>
      </c>
      <c r="F274">
        <v>102</v>
      </c>
      <c r="G274" s="2">
        <f t="shared" si="38"/>
        <v>63869</v>
      </c>
      <c r="H274">
        <f t="shared" si="39"/>
        <v>0</v>
      </c>
      <c r="I274">
        <v>79</v>
      </c>
      <c r="J274">
        <v>102</v>
      </c>
      <c r="K274" s="2">
        <f t="shared" si="32"/>
        <v>63869</v>
      </c>
      <c r="M274">
        <v>79</v>
      </c>
      <c r="N274">
        <v>102</v>
      </c>
      <c r="O274" s="2">
        <f t="shared" si="33"/>
        <v>63869</v>
      </c>
      <c r="Q274">
        <v>79</v>
      </c>
      <c r="R274">
        <v>102</v>
      </c>
      <c r="S274" s="2">
        <f t="shared" si="34"/>
        <v>63869</v>
      </c>
      <c r="U274">
        <v>79</v>
      </c>
      <c r="V274">
        <v>102</v>
      </c>
      <c r="W274" s="2">
        <f t="shared" si="35"/>
        <v>63869</v>
      </c>
      <c r="X274" s="2"/>
      <c r="Y274">
        <v>79</v>
      </c>
      <c r="Z274">
        <v>102</v>
      </c>
      <c r="AA274" s="2">
        <f t="shared" si="36"/>
        <v>63869</v>
      </c>
      <c r="AB274" s="2"/>
      <c r="AC274">
        <v>79</v>
      </c>
      <c r="AD274">
        <v>102</v>
      </c>
      <c r="AE274" s="2">
        <f t="shared" si="37"/>
        <v>63869</v>
      </c>
    </row>
    <row r="275" spans="1:31" x14ac:dyDescent="0.25">
      <c r="A275">
        <v>79</v>
      </c>
      <c r="B275">
        <v>99</v>
      </c>
      <c r="C275">
        <v>8268</v>
      </c>
      <c r="E275">
        <v>79</v>
      </c>
      <c r="F275">
        <v>99</v>
      </c>
      <c r="G275" s="2">
        <f t="shared" si="38"/>
        <v>8268</v>
      </c>
      <c r="H275">
        <f t="shared" si="39"/>
        <v>0</v>
      </c>
      <c r="I275">
        <v>79</v>
      </c>
      <c r="J275">
        <v>99</v>
      </c>
      <c r="K275" s="2">
        <f t="shared" si="32"/>
        <v>8268</v>
      </c>
      <c r="M275">
        <v>79</v>
      </c>
      <c r="N275">
        <v>99</v>
      </c>
      <c r="O275" s="2">
        <f t="shared" si="33"/>
        <v>8268</v>
      </c>
      <c r="Q275">
        <v>79</v>
      </c>
      <c r="R275">
        <v>99</v>
      </c>
      <c r="S275" s="2">
        <f t="shared" si="34"/>
        <v>8268</v>
      </c>
      <c r="U275">
        <v>79</v>
      </c>
      <c r="V275">
        <v>99</v>
      </c>
      <c r="W275" s="2">
        <f t="shared" si="35"/>
        <v>8268</v>
      </c>
      <c r="X275" s="2"/>
      <c r="Y275">
        <v>79</v>
      </c>
      <c r="Z275">
        <v>99</v>
      </c>
      <c r="AA275" s="2">
        <f t="shared" si="36"/>
        <v>8268</v>
      </c>
      <c r="AB275" s="2"/>
      <c r="AC275">
        <v>79</v>
      </c>
      <c r="AD275">
        <v>99</v>
      </c>
      <c r="AE275" s="2">
        <f t="shared" si="37"/>
        <v>8268</v>
      </c>
    </row>
    <row r="276" spans="1:31" x14ac:dyDescent="0.25">
      <c r="A276">
        <v>79</v>
      </c>
      <c r="B276">
        <v>84</v>
      </c>
      <c r="C276">
        <v>50020</v>
      </c>
      <c r="E276">
        <v>79</v>
      </c>
      <c r="F276">
        <v>84</v>
      </c>
      <c r="G276" s="2">
        <f t="shared" si="38"/>
        <v>50020</v>
      </c>
      <c r="H276">
        <f t="shared" si="39"/>
        <v>0</v>
      </c>
      <c r="I276">
        <v>79</v>
      </c>
      <c r="J276">
        <v>84</v>
      </c>
      <c r="K276" s="2">
        <f t="shared" si="32"/>
        <v>50020</v>
      </c>
      <c r="M276">
        <v>79</v>
      </c>
      <c r="N276">
        <v>84</v>
      </c>
      <c r="O276" s="2">
        <f t="shared" si="33"/>
        <v>50020</v>
      </c>
      <c r="Q276">
        <v>79</v>
      </c>
      <c r="R276">
        <v>84</v>
      </c>
      <c r="S276" s="2">
        <f t="shared" si="34"/>
        <v>50020</v>
      </c>
      <c r="U276">
        <v>79</v>
      </c>
      <c r="V276">
        <v>84</v>
      </c>
      <c r="W276" s="2">
        <f t="shared" si="35"/>
        <v>50020</v>
      </c>
      <c r="X276" s="2"/>
      <c r="Y276">
        <v>79</v>
      </c>
      <c r="Z276">
        <v>84</v>
      </c>
      <c r="AA276" s="2">
        <f t="shared" si="36"/>
        <v>50020</v>
      </c>
      <c r="AB276" s="2"/>
      <c r="AC276">
        <v>79</v>
      </c>
      <c r="AD276">
        <v>84</v>
      </c>
      <c r="AE276" s="2">
        <f t="shared" si="37"/>
        <v>50020</v>
      </c>
    </row>
    <row r="277" spans="1:31" x14ac:dyDescent="0.25">
      <c r="A277">
        <v>79</v>
      </c>
      <c r="B277">
        <v>81</v>
      </c>
      <c r="C277">
        <v>8300</v>
      </c>
      <c r="E277">
        <v>79</v>
      </c>
      <c r="F277">
        <v>81</v>
      </c>
      <c r="G277" s="2">
        <f t="shared" si="38"/>
        <v>8300</v>
      </c>
      <c r="H277">
        <f t="shared" si="39"/>
        <v>0</v>
      </c>
      <c r="I277">
        <v>79</v>
      </c>
      <c r="J277">
        <v>81</v>
      </c>
      <c r="K277" s="2">
        <f t="shared" si="32"/>
        <v>8300</v>
      </c>
      <c r="M277">
        <v>79</v>
      </c>
      <c r="N277">
        <v>81</v>
      </c>
      <c r="O277" s="2">
        <f t="shared" si="33"/>
        <v>8300</v>
      </c>
      <c r="Q277">
        <v>79</v>
      </c>
      <c r="R277">
        <v>81</v>
      </c>
      <c r="S277" s="2">
        <f t="shared" si="34"/>
        <v>8300</v>
      </c>
      <c r="U277">
        <v>79</v>
      </c>
      <c r="V277">
        <v>81</v>
      </c>
      <c r="W277" s="2">
        <f t="shared" si="35"/>
        <v>8300</v>
      </c>
      <c r="X277" s="2"/>
      <c r="Y277">
        <v>79</v>
      </c>
      <c r="Z277">
        <v>81</v>
      </c>
      <c r="AA277" s="2">
        <f t="shared" si="36"/>
        <v>8300</v>
      </c>
      <c r="AB277" s="2"/>
      <c r="AC277">
        <v>79</v>
      </c>
      <c r="AD277">
        <v>81</v>
      </c>
      <c r="AE277" s="2">
        <f t="shared" si="37"/>
        <v>8300</v>
      </c>
    </row>
    <row r="278" spans="1:31" x14ac:dyDescent="0.25">
      <c r="A278">
        <v>79</v>
      </c>
      <c r="B278">
        <v>73</v>
      </c>
      <c r="C278">
        <v>20</v>
      </c>
      <c r="E278">
        <v>79</v>
      </c>
      <c r="F278">
        <v>73</v>
      </c>
      <c r="G278" s="2">
        <f t="shared" si="38"/>
        <v>20</v>
      </c>
      <c r="H278">
        <f t="shared" si="39"/>
        <v>0</v>
      </c>
      <c r="I278">
        <v>79</v>
      </c>
      <c r="J278">
        <v>73</v>
      </c>
      <c r="K278" s="2">
        <f t="shared" si="32"/>
        <v>20</v>
      </c>
      <c r="M278">
        <v>79</v>
      </c>
      <c r="N278">
        <v>73</v>
      </c>
      <c r="O278" s="2">
        <f t="shared" si="33"/>
        <v>20</v>
      </c>
      <c r="Q278">
        <v>79</v>
      </c>
      <c r="R278">
        <v>73</v>
      </c>
      <c r="S278" s="2">
        <f t="shared" si="34"/>
        <v>20</v>
      </c>
      <c r="U278">
        <v>79</v>
      </c>
      <c r="V278">
        <v>73</v>
      </c>
      <c r="W278" s="2">
        <f t="shared" si="35"/>
        <v>20</v>
      </c>
      <c r="X278" s="2"/>
      <c r="Y278">
        <v>79</v>
      </c>
      <c r="Z278">
        <v>73</v>
      </c>
      <c r="AA278" s="2">
        <f t="shared" si="36"/>
        <v>20</v>
      </c>
      <c r="AB278" s="2"/>
      <c r="AC278">
        <v>79</v>
      </c>
      <c r="AD278">
        <v>73</v>
      </c>
      <c r="AE278" s="2">
        <f t="shared" si="37"/>
        <v>20</v>
      </c>
    </row>
    <row r="279" spans="1:31" x14ac:dyDescent="0.25">
      <c r="A279">
        <v>79</v>
      </c>
      <c r="B279">
        <v>59</v>
      </c>
      <c r="C279">
        <v>120750</v>
      </c>
      <c r="E279">
        <v>79</v>
      </c>
      <c r="F279">
        <v>59</v>
      </c>
      <c r="G279" s="2">
        <f t="shared" si="38"/>
        <v>120750</v>
      </c>
      <c r="H279">
        <f t="shared" si="39"/>
        <v>0</v>
      </c>
      <c r="I279">
        <v>79</v>
      </c>
      <c r="J279">
        <v>59</v>
      </c>
      <c r="K279" s="2">
        <f t="shared" si="32"/>
        <v>120750</v>
      </c>
      <c r="M279">
        <v>79</v>
      </c>
      <c r="N279">
        <v>59</v>
      </c>
      <c r="O279" s="2">
        <f t="shared" si="33"/>
        <v>120750</v>
      </c>
      <c r="Q279">
        <v>79</v>
      </c>
      <c r="R279">
        <v>59</v>
      </c>
      <c r="S279" s="2">
        <f t="shared" si="34"/>
        <v>120750</v>
      </c>
      <c r="U279">
        <v>79</v>
      </c>
      <c r="V279">
        <v>59</v>
      </c>
      <c r="W279" s="2">
        <f t="shared" si="35"/>
        <v>120750</v>
      </c>
      <c r="X279" s="2"/>
      <c r="Y279">
        <v>79</v>
      </c>
      <c r="Z279">
        <v>59</v>
      </c>
      <c r="AA279" s="2">
        <f t="shared" si="36"/>
        <v>120750</v>
      </c>
      <c r="AB279" s="2"/>
      <c r="AC279">
        <v>79</v>
      </c>
      <c r="AD279">
        <v>59</v>
      </c>
      <c r="AE279" s="2">
        <f t="shared" si="37"/>
        <v>120750</v>
      </c>
    </row>
    <row r="280" spans="1:31" x14ac:dyDescent="0.25">
      <c r="A280">
        <v>79</v>
      </c>
      <c r="B280">
        <v>56</v>
      </c>
      <c r="C280">
        <v>0</v>
      </c>
      <c r="E280">
        <v>79</v>
      </c>
      <c r="F280">
        <v>56</v>
      </c>
      <c r="G280" s="2">
        <f t="shared" si="38"/>
        <v>0</v>
      </c>
      <c r="H280">
        <f t="shared" si="39"/>
        <v>0</v>
      </c>
      <c r="I280">
        <v>79</v>
      </c>
      <c r="J280">
        <v>56</v>
      </c>
      <c r="K280" s="2">
        <f t="shared" si="32"/>
        <v>0</v>
      </c>
      <c r="M280">
        <v>79</v>
      </c>
      <c r="N280">
        <v>56</v>
      </c>
      <c r="O280" s="2">
        <f t="shared" si="33"/>
        <v>0</v>
      </c>
      <c r="Q280">
        <v>79</v>
      </c>
      <c r="R280">
        <v>56</v>
      </c>
      <c r="S280" s="2">
        <f t="shared" si="34"/>
        <v>0</v>
      </c>
      <c r="U280">
        <v>79</v>
      </c>
      <c r="V280">
        <v>56</v>
      </c>
      <c r="W280" s="2">
        <f t="shared" si="35"/>
        <v>0</v>
      </c>
      <c r="X280" s="2"/>
      <c r="Y280">
        <v>79</v>
      </c>
      <c r="Z280">
        <v>56</v>
      </c>
      <c r="AA280" s="2">
        <f t="shared" si="36"/>
        <v>0</v>
      </c>
      <c r="AB280" s="2"/>
      <c r="AC280">
        <v>79</v>
      </c>
      <c r="AD280">
        <v>56</v>
      </c>
      <c r="AE280" s="2">
        <f t="shared" si="37"/>
        <v>0</v>
      </c>
    </row>
    <row r="281" spans="1:31" x14ac:dyDescent="0.25">
      <c r="A281">
        <v>79</v>
      </c>
      <c r="B281">
        <v>50</v>
      </c>
      <c r="C281">
        <v>3</v>
      </c>
      <c r="E281">
        <v>79</v>
      </c>
      <c r="F281">
        <v>50</v>
      </c>
      <c r="G281" s="2">
        <f t="shared" si="38"/>
        <v>3</v>
      </c>
      <c r="H281">
        <f t="shared" si="39"/>
        <v>0</v>
      </c>
      <c r="I281">
        <v>79</v>
      </c>
      <c r="J281">
        <v>50</v>
      </c>
      <c r="K281" s="2">
        <f t="shared" si="32"/>
        <v>3</v>
      </c>
      <c r="M281">
        <v>79</v>
      </c>
      <c r="N281">
        <v>50</v>
      </c>
      <c r="O281" s="2">
        <f t="shared" si="33"/>
        <v>3</v>
      </c>
      <c r="Q281">
        <v>79</v>
      </c>
      <c r="R281">
        <v>50</v>
      </c>
      <c r="S281" s="2">
        <f t="shared" si="34"/>
        <v>3</v>
      </c>
      <c r="U281">
        <v>79</v>
      </c>
      <c r="V281">
        <v>50</v>
      </c>
      <c r="W281" s="2">
        <f t="shared" si="35"/>
        <v>3</v>
      </c>
      <c r="X281" s="2"/>
      <c r="Y281">
        <v>79</v>
      </c>
      <c r="Z281">
        <v>50</v>
      </c>
      <c r="AA281" s="2">
        <f t="shared" si="36"/>
        <v>3</v>
      </c>
      <c r="AB281" s="2"/>
      <c r="AC281">
        <v>79</v>
      </c>
      <c r="AD281">
        <v>50</v>
      </c>
      <c r="AE281" s="2">
        <f t="shared" si="37"/>
        <v>3</v>
      </c>
    </row>
    <row r="282" spans="1:31" x14ac:dyDescent="0.25">
      <c r="A282">
        <v>79</v>
      </c>
      <c r="B282">
        <v>49</v>
      </c>
      <c r="C282">
        <v>82563</v>
      </c>
      <c r="E282">
        <v>79</v>
      </c>
      <c r="F282">
        <v>49</v>
      </c>
      <c r="G282" s="2">
        <f t="shared" si="38"/>
        <v>82563</v>
      </c>
      <c r="H282">
        <f t="shared" si="39"/>
        <v>0</v>
      </c>
      <c r="I282">
        <v>79</v>
      </c>
      <c r="J282">
        <v>49</v>
      </c>
      <c r="K282" s="2">
        <f t="shared" si="32"/>
        <v>82563</v>
      </c>
      <c r="M282">
        <v>79</v>
      </c>
      <c r="N282">
        <v>49</v>
      </c>
      <c r="O282" s="2">
        <f t="shared" si="33"/>
        <v>82563</v>
      </c>
      <c r="Q282">
        <v>79</v>
      </c>
      <c r="R282">
        <v>49</v>
      </c>
      <c r="S282" s="2">
        <f t="shared" si="34"/>
        <v>82563</v>
      </c>
      <c r="U282">
        <v>79</v>
      </c>
      <c r="V282">
        <v>49</v>
      </c>
      <c r="W282" s="2">
        <f t="shared" si="35"/>
        <v>82563</v>
      </c>
      <c r="X282" s="2"/>
      <c r="Y282">
        <v>79</v>
      </c>
      <c r="Z282">
        <v>49</v>
      </c>
      <c r="AA282" s="2">
        <f t="shared" si="36"/>
        <v>82563</v>
      </c>
      <c r="AB282" s="2"/>
      <c r="AC282">
        <v>79</v>
      </c>
      <c r="AD282">
        <v>49</v>
      </c>
      <c r="AE282" s="2">
        <f t="shared" si="37"/>
        <v>82563</v>
      </c>
    </row>
    <row r="283" spans="1:31" x14ac:dyDescent="0.25">
      <c r="A283">
        <v>79</v>
      </c>
      <c r="B283">
        <v>351</v>
      </c>
      <c r="C283">
        <v>0</v>
      </c>
      <c r="E283">
        <v>79</v>
      </c>
      <c r="F283">
        <v>351</v>
      </c>
      <c r="G283" s="2">
        <f t="shared" si="38"/>
        <v>0</v>
      </c>
      <c r="H283">
        <f t="shared" si="39"/>
        <v>0</v>
      </c>
      <c r="I283">
        <v>79</v>
      </c>
      <c r="J283">
        <v>351</v>
      </c>
      <c r="K283" s="2">
        <f t="shared" si="32"/>
        <v>0</v>
      </c>
      <c r="M283">
        <v>79</v>
      </c>
      <c r="N283">
        <v>351</v>
      </c>
      <c r="O283" s="2">
        <f t="shared" si="33"/>
        <v>0</v>
      </c>
      <c r="Q283">
        <v>79</v>
      </c>
      <c r="R283">
        <v>351</v>
      </c>
      <c r="S283" s="2">
        <f t="shared" si="34"/>
        <v>0</v>
      </c>
      <c r="U283">
        <v>79</v>
      </c>
      <c r="V283">
        <v>351</v>
      </c>
      <c r="W283" s="2">
        <f t="shared" si="35"/>
        <v>0</v>
      </c>
      <c r="X283" s="2"/>
      <c r="Y283">
        <v>79</v>
      </c>
      <c r="Z283">
        <v>351</v>
      </c>
      <c r="AA283" s="2">
        <f t="shared" si="36"/>
        <v>0</v>
      </c>
      <c r="AB283" s="2"/>
      <c r="AC283">
        <v>79</v>
      </c>
      <c r="AD283">
        <v>351</v>
      </c>
      <c r="AE283" s="2">
        <f t="shared" si="37"/>
        <v>0</v>
      </c>
    </row>
    <row r="284" spans="1:31" x14ac:dyDescent="0.25">
      <c r="A284">
        <v>79</v>
      </c>
      <c r="B284">
        <v>32</v>
      </c>
      <c r="C284">
        <v>7750</v>
      </c>
      <c r="E284">
        <v>79</v>
      </c>
      <c r="F284">
        <v>32</v>
      </c>
      <c r="G284" s="2">
        <f t="shared" si="38"/>
        <v>7750</v>
      </c>
      <c r="H284">
        <f t="shared" si="39"/>
        <v>0</v>
      </c>
      <c r="I284">
        <v>79</v>
      </c>
      <c r="J284">
        <v>32</v>
      </c>
      <c r="K284" s="2">
        <f t="shared" si="32"/>
        <v>7750</v>
      </c>
      <c r="M284">
        <v>79</v>
      </c>
      <c r="N284">
        <v>32</v>
      </c>
      <c r="O284" s="2">
        <f t="shared" si="33"/>
        <v>7750</v>
      </c>
      <c r="Q284">
        <v>79</v>
      </c>
      <c r="R284">
        <v>32</v>
      </c>
      <c r="S284" s="2">
        <f t="shared" si="34"/>
        <v>7750</v>
      </c>
      <c r="U284">
        <v>79</v>
      </c>
      <c r="V284">
        <v>32</v>
      </c>
      <c r="W284" s="2">
        <f t="shared" si="35"/>
        <v>7750</v>
      </c>
      <c r="X284" s="2"/>
      <c r="Y284">
        <v>79</v>
      </c>
      <c r="Z284">
        <v>32</v>
      </c>
      <c r="AA284" s="2">
        <f t="shared" si="36"/>
        <v>7750</v>
      </c>
      <c r="AB284" s="2"/>
      <c r="AC284">
        <v>79</v>
      </c>
      <c r="AD284">
        <v>32</v>
      </c>
      <c r="AE284" s="2">
        <f t="shared" si="37"/>
        <v>7750</v>
      </c>
    </row>
    <row r="285" spans="1:31" x14ac:dyDescent="0.25">
      <c r="A285">
        <v>79</v>
      </c>
      <c r="B285">
        <v>255</v>
      </c>
      <c r="C285">
        <v>942227</v>
      </c>
      <c r="E285">
        <v>79</v>
      </c>
      <c r="F285">
        <v>255</v>
      </c>
      <c r="G285" s="2">
        <f t="shared" si="38"/>
        <v>942227</v>
      </c>
      <c r="H285">
        <f t="shared" si="39"/>
        <v>0</v>
      </c>
      <c r="I285">
        <v>79</v>
      </c>
      <c r="J285">
        <v>255</v>
      </c>
      <c r="K285" s="2">
        <f t="shared" si="32"/>
        <v>942227</v>
      </c>
      <c r="M285">
        <v>79</v>
      </c>
      <c r="N285">
        <v>255</v>
      </c>
      <c r="O285" s="2">
        <f t="shared" si="33"/>
        <v>942227</v>
      </c>
      <c r="Q285">
        <v>79</v>
      </c>
      <c r="R285">
        <v>255</v>
      </c>
      <c r="S285" s="2">
        <f t="shared" si="34"/>
        <v>942227</v>
      </c>
      <c r="U285">
        <v>79</v>
      </c>
      <c r="V285">
        <v>255</v>
      </c>
      <c r="W285" s="2">
        <f t="shared" si="35"/>
        <v>942227</v>
      </c>
      <c r="X285" s="2"/>
      <c r="Y285">
        <v>79</v>
      </c>
      <c r="Z285">
        <v>255</v>
      </c>
      <c r="AA285" s="2">
        <f t="shared" si="36"/>
        <v>942227</v>
      </c>
      <c r="AB285" s="2"/>
      <c r="AC285">
        <v>79</v>
      </c>
      <c r="AD285">
        <v>255</v>
      </c>
      <c r="AE285" s="2">
        <f t="shared" si="37"/>
        <v>942227</v>
      </c>
    </row>
    <row r="286" spans="1:31" x14ac:dyDescent="0.25">
      <c r="A286">
        <v>79</v>
      </c>
      <c r="B286">
        <v>16</v>
      </c>
      <c r="C286">
        <v>104930</v>
      </c>
      <c r="E286">
        <v>79</v>
      </c>
      <c r="F286">
        <v>16</v>
      </c>
      <c r="G286" s="2">
        <f t="shared" si="38"/>
        <v>104930</v>
      </c>
      <c r="H286">
        <f t="shared" si="39"/>
        <v>0</v>
      </c>
      <c r="I286">
        <v>79</v>
      </c>
      <c r="J286">
        <v>16</v>
      </c>
      <c r="K286" s="2">
        <f t="shared" si="32"/>
        <v>104930</v>
      </c>
      <c r="M286">
        <v>79</v>
      </c>
      <c r="N286">
        <v>16</v>
      </c>
      <c r="O286" s="2">
        <f t="shared" si="33"/>
        <v>104930</v>
      </c>
      <c r="Q286">
        <v>79</v>
      </c>
      <c r="R286">
        <v>16</v>
      </c>
      <c r="S286" s="2">
        <f t="shared" si="34"/>
        <v>104930</v>
      </c>
      <c r="U286">
        <v>79</v>
      </c>
      <c r="V286">
        <v>16</v>
      </c>
      <c r="W286" s="2">
        <f t="shared" si="35"/>
        <v>104930</v>
      </c>
      <c r="X286" s="2"/>
      <c r="Y286">
        <v>79</v>
      </c>
      <c r="Z286">
        <v>16</v>
      </c>
      <c r="AA286" s="2">
        <f t="shared" si="36"/>
        <v>104930</v>
      </c>
      <c r="AB286" s="2"/>
      <c r="AC286">
        <v>79</v>
      </c>
      <c r="AD286">
        <v>16</v>
      </c>
      <c r="AE286" s="2">
        <f t="shared" si="37"/>
        <v>104930</v>
      </c>
    </row>
    <row r="287" spans="1:31" x14ac:dyDescent="0.25">
      <c r="A287">
        <v>79</v>
      </c>
      <c r="B287">
        <v>52</v>
      </c>
      <c r="C287">
        <v>138</v>
      </c>
      <c r="E287">
        <v>79</v>
      </c>
      <c r="F287">
        <v>52</v>
      </c>
      <c r="G287" s="2">
        <f t="shared" si="38"/>
        <v>138</v>
      </c>
      <c r="H287">
        <f t="shared" si="39"/>
        <v>0</v>
      </c>
      <c r="I287">
        <v>79</v>
      </c>
      <c r="J287">
        <v>52</v>
      </c>
      <c r="K287" s="2">
        <f t="shared" si="32"/>
        <v>138</v>
      </c>
      <c r="M287">
        <v>79</v>
      </c>
      <c r="N287">
        <v>52</v>
      </c>
      <c r="O287" s="2">
        <f t="shared" si="33"/>
        <v>138</v>
      </c>
      <c r="Q287">
        <v>79</v>
      </c>
      <c r="R287">
        <v>52</v>
      </c>
      <c r="S287" s="2">
        <f t="shared" si="34"/>
        <v>138</v>
      </c>
      <c r="U287">
        <v>79</v>
      </c>
      <c r="V287">
        <v>52</v>
      </c>
      <c r="W287" s="2">
        <f t="shared" si="35"/>
        <v>138</v>
      </c>
      <c r="X287" s="2"/>
      <c r="Y287">
        <v>79</v>
      </c>
      <c r="Z287">
        <v>52</v>
      </c>
      <c r="AA287" s="2">
        <f t="shared" si="36"/>
        <v>138</v>
      </c>
      <c r="AB287" s="2"/>
      <c r="AC287">
        <v>79</v>
      </c>
      <c r="AD287">
        <v>52</v>
      </c>
      <c r="AE287" s="2">
        <f t="shared" si="37"/>
        <v>138</v>
      </c>
    </row>
    <row r="288" spans="1:31" x14ac:dyDescent="0.25">
      <c r="A288">
        <v>79</v>
      </c>
      <c r="B288">
        <v>1</v>
      </c>
      <c r="C288">
        <v>0</v>
      </c>
      <c r="E288">
        <v>79</v>
      </c>
      <c r="F288">
        <v>1</v>
      </c>
      <c r="G288" s="2">
        <f t="shared" si="38"/>
        <v>0</v>
      </c>
      <c r="H288">
        <f t="shared" si="39"/>
        <v>0</v>
      </c>
      <c r="I288">
        <v>79</v>
      </c>
      <c r="J288">
        <v>1</v>
      </c>
      <c r="K288" s="2">
        <f t="shared" si="32"/>
        <v>0</v>
      </c>
      <c r="M288">
        <v>79</v>
      </c>
      <c r="N288">
        <v>1</v>
      </c>
      <c r="O288" s="2">
        <f t="shared" si="33"/>
        <v>0</v>
      </c>
      <c r="Q288">
        <v>79</v>
      </c>
      <c r="R288">
        <v>1</v>
      </c>
      <c r="S288" s="2">
        <f t="shared" si="34"/>
        <v>0</v>
      </c>
      <c r="U288">
        <v>79</v>
      </c>
      <c r="V288">
        <v>1</v>
      </c>
      <c r="W288" s="2">
        <f t="shared" si="35"/>
        <v>0</v>
      </c>
      <c r="X288" s="2"/>
      <c r="Y288">
        <v>79</v>
      </c>
      <c r="Z288">
        <v>1</v>
      </c>
      <c r="AA288" s="2">
        <f t="shared" si="36"/>
        <v>0</v>
      </c>
      <c r="AB288" s="2"/>
      <c r="AC288">
        <v>79</v>
      </c>
      <c r="AD288">
        <v>1</v>
      </c>
      <c r="AE288" s="2">
        <f t="shared" si="37"/>
        <v>0</v>
      </c>
    </row>
    <row r="289" spans="1:31" x14ac:dyDescent="0.25">
      <c r="A289">
        <v>79</v>
      </c>
      <c r="B289">
        <v>4</v>
      </c>
      <c r="C289">
        <v>26000</v>
      </c>
      <c r="E289">
        <v>79</v>
      </c>
      <c r="F289">
        <v>4</v>
      </c>
      <c r="G289" s="2">
        <f t="shared" si="38"/>
        <v>26000</v>
      </c>
      <c r="H289">
        <f t="shared" si="39"/>
        <v>0</v>
      </c>
      <c r="I289">
        <v>79</v>
      </c>
      <c r="J289">
        <v>4</v>
      </c>
      <c r="K289" s="2">
        <f t="shared" si="32"/>
        <v>26000</v>
      </c>
      <c r="M289">
        <v>79</v>
      </c>
      <c r="N289">
        <v>4</v>
      </c>
      <c r="O289" s="2">
        <f t="shared" si="33"/>
        <v>26000</v>
      </c>
      <c r="Q289">
        <v>79</v>
      </c>
      <c r="R289">
        <v>4</v>
      </c>
      <c r="S289" s="2">
        <f t="shared" si="34"/>
        <v>26000</v>
      </c>
      <c r="U289">
        <v>79</v>
      </c>
      <c r="V289">
        <v>4</v>
      </c>
      <c r="W289" s="2">
        <f t="shared" si="35"/>
        <v>26000</v>
      </c>
      <c r="X289" s="2"/>
      <c r="Y289">
        <v>79</v>
      </c>
      <c r="Z289">
        <v>4</v>
      </c>
      <c r="AA289" s="2">
        <f t="shared" si="36"/>
        <v>26000</v>
      </c>
      <c r="AB289" s="2"/>
      <c r="AC289">
        <v>79</v>
      </c>
      <c r="AD289">
        <v>4</v>
      </c>
      <c r="AE289" s="2">
        <f t="shared" si="37"/>
        <v>26000</v>
      </c>
    </row>
    <row r="290" spans="1:31" x14ac:dyDescent="0.25">
      <c r="A290">
        <v>97</v>
      </c>
      <c r="B290">
        <v>223</v>
      </c>
      <c r="C290">
        <v>36516</v>
      </c>
      <c r="E290">
        <v>97</v>
      </c>
      <c r="F290">
        <v>223</v>
      </c>
      <c r="G290" s="2">
        <f t="shared" si="38"/>
        <v>36516</v>
      </c>
      <c r="H290">
        <f t="shared" si="39"/>
        <v>0</v>
      </c>
      <c r="I290">
        <v>97</v>
      </c>
      <c r="J290">
        <v>223</v>
      </c>
      <c r="K290" s="2">
        <f t="shared" si="32"/>
        <v>36516</v>
      </c>
      <c r="M290">
        <v>97</v>
      </c>
      <c r="N290">
        <v>223</v>
      </c>
      <c r="O290" s="2">
        <f t="shared" si="33"/>
        <v>36516</v>
      </c>
      <c r="Q290">
        <v>97</v>
      </c>
      <c r="R290">
        <v>223</v>
      </c>
      <c r="S290" s="2">
        <f t="shared" si="34"/>
        <v>36516</v>
      </c>
      <c r="U290">
        <v>97</v>
      </c>
      <c r="V290">
        <v>223</v>
      </c>
      <c r="W290" s="2">
        <f t="shared" si="35"/>
        <v>10376.724391498543</v>
      </c>
      <c r="X290" s="2"/>
      <c r="Y290">
        <v>97</v>
      </c>
      <c r="Z290">
        <v>223</v>
      </c>
      <c r="AA290" s="2">
        <f t="shared" si="36"/>
        <v>36516</v>
      </c>
      <c r="AB290" s="2"/>
      <c r="AC290">
        <v>97</v>
      </c>
      <c r="AD290">
        <v>223</v>
      </c>
      <c r="AE290" s="2">
        <f t="shared" si="37"/>
        <v>36516</v>
      </c>
    </row>
    <row r="291" spans="1:31" x14ac:dyDescent="0.25">
      <c r="A291">
        <v>97</v>
      </c>
      <c r="B291">
        <v>154</v>
      </c>
      <c r="C291">
        <v>12779</v>
      </c>
      <c r="E291">
        <v>97</v>
      </c>
      <c r="F291">
        <v>154</v>
      </c>
      <c r="G291" s="2">
        <f t="shared" si="38"/>
        <v>12779</v>
      </c>
      <c r="H291">
        <f t="shared" si="39"/>
        <v>0</v>
      </c>
      <c r="I291">
        <v>97</v>
      </c>
      <c r="J291">
        <v>154</v>
      </c>
      <c r="K291" s="2">
        <f t="shared" si="32"/>
        <v>12779</v>
      </c>
      <c r="M291">
        <v>97</v>
      </c>
      <c r="N291">
        <v>154</v>
      </c>
      <c r="O291" s="2">
        <f t="shared" si="33"/>
        <v>12779</v>
      </c>
      <c r="Q291">
        <v>97</v>
      </c>
      <c r="R291">
        <v>154</v>
      </c>
      <c r="S291" s="2">
        <f t="shared" si="34"/>
        <v>12779</v>
      </c>
      <c r="U291">
        <v>97</v>
      </c>
      <c r="V291">
        <v>154</v>
      </c>
      <c r="W291" s="2">
        <f t="shared" si="35"/>
        <v>3631.3988662219272</v>
      </c>
      <c r="X291" s="2"/>
      <c r="Y291">
        <v>97</v>
      </c>
      <c r="Z291">
        <v>154</v>
      </c>
      <c r="AA291" s="2">
        <f t="shared" si="36"/>
        <v>12779</v>
      </c>
      <c r="AB291" s="2"/>
      <c r="AC291">
        <v>97</v>
      </c>
      <c r="AD291">
        <v>154</v>
      </c>
      <c r="AE291" s="2">
        <f t="shared" si="37"/>
        <v>12779</v>
      </c>
    </row>
    <row r="292" spans="1:31" x14ac:dyDescent="0.25">
      <c r="A292">
        <v>97</v>
      </c>
      <c r="B292">
        <v>211</v>
      </c>
      <c r="C292">
        <v>4737</v>
      </c>
      <c r="E292">
        <v>97</v>
      </c>
      <c r="F292">
        <v>211</v>
      </c>
      <c r="G292" s="2">
        <f t="shared" si="38"/>
        <v>4737</v>
      </c>
      <c r="H292">
        <f t="shared" si="39"/>
        <v>0</v>
      </c>
      <c r="I292">
        <v>97</v>
      </c>
      <c r="J292">
        <v>211</v>
      </c>
      <c r="K292" s="2">
        <f t="shared" si="32"/>
        <v>4737</v>
      </c>
      <c r="M292">
        <v>97</v>
      </c>
      <c r="N292">
        <v>211</v>
      </c>
      <c r="O292" s="2">
        <f t="shared" si="33"/>
        <v>4737</v>
      </c>
      <c r="Q292">
        <v>97</v>
      </c>
      <c r="R292">
        <v>211</v>
      </c>
      <c r="S292" s="2">
        <f t="shared" si="34"/>
        <v>4737</v>
      </c>
      <c r="U292">
        <v>97</v>
      </c>
      <c r="V292">
        <v>211</v>
      </c>
      <c r="W292" s="2">
        <f t="shared" si="35"/>
        <v>1346.1097448386624</v>
      </c>
      <c r="X292" s="2"/>
      <c r="Y292">
        <v>97</v>
      </c>
      <c r="Z292">
        <v>211</v>
      </c>
      <c r="AA292" s="2">
        <f t="shared" si="36"/>
        <v>4737</v>
      </c>
      <c r="AB292" s="2"/>
      <c r="AC292">
        <v>97</v>
      </c>
      <c r="AD292">
        <v>211</v>
      </c>
      <c r="AE292" s="2">
        <f t="shared" si="37"/>
        <v>4737</v>
      </c>
    </row>
    <row r="293" spans="1:31" x14ac:dyDescent="0.25">
      <c r="A293">
        <v>97</v>
      </c>
      <c r="B293">
        <v>207</v>
      </c>
      <c r="C293">
        <v>50</v>
      </c>
      <c r="E293">
        <v>97</v>
      </c>
      <c r="F293">
        <v>207</v>
      </c>
      <c r="G293" s="2">
        <f t="shared" si="38"/>
        <v>50</v>
      </c>
      <c r="H293">
        <f t="shared" si="39"/>
        <v>0</v>
      </c>
      <c r="I293">
        <v>97</v>
      </c>
      <c r="J293">
        <v>207</v>
      </c>
      <c r="K293" s="2">
        <f t="shared" si="32"/>
        <v>50</v>
      </c>
      <c r="M293">
        <v>97</v>
      </c>
      <c r="N293">
        <v>207</v>
      </c>
      <c r="O293" s="2">
        <f t="shared" si="33"/>
        <v>50</v>
      </c>
      <c r="Q293">
        <v>97</v>
      </c>
      <c r="R293">
        <v>207</v>
      </c>
      <c r="S293" s="2">
        <f t="shared" si="34"/>
        <v>50</v>
      </c>
      <c r="U293">
        <v>97</v>
      </c>
      <c r="V293">
        <v>207</v>
      </c>
      <c r="W293" s="2">
        <f t="shared" si="35"/>
        <v>14.208462580099878</v>
      </c>
      <c r="X293" s="2"/>
      <c r="Y293">
        <v>97</v>
      </c>
      <c r="Z293">
        <v>207</v>
      </c>
      <c r="AA293" s="2">
        <f t="shared" si="36"/>
        <v>50</v>
      </c>
      <c r="AB293" s="2"/>
      <c r="AC293">
        <v>97</v>
      </c>
      <c r="AD293">
        <v>207</v>
      </c>
      <c r="AE293" s="2">
        <f t="shared" si="37"/>
        <v>50</v>
      </c>
    </row>
    <row r="294" spans="1:31" x14ac:dyDescent="0.25">
      <c r="A294">
        <v>97</v>
      </c>
      <c r="B294">
        <v>203</v>
      </c>
      <c r="C294">
        <v>3980</v>
      </c>
      <c r="E294">
        <v>97</v>
      </c>
      <c r="F294">
        <v>203</v>
      </c>
      <c r="G294" s="2">
        <f t="shared" si="38"/>
        <v>3980</v>
      </c>
      <c r="H294">
        <f t="shared" si="39"/>
        <v>0</v>
      </c>
      <c r="I294">
        <v>97</v>
      </c>
      <c r="J294">
        <v>203</v>
      </c>
      <c r="K294" s="2">
        <f t="shared" si="32"/>
        <v>3980</v>
      </c>
      <c r="M294">
        <v>97</v>
      </c>
      <c r="N294">
        <v>203</v>
      </c>
      <c r="O294" s="2">
        <f t="shared" si="33"/>
        <v>3980</v>
      </c>
      <c r="Q294">
        <v>97</v>
      </c>
      <c r="R294">
        <v>203</v>
      </c>
      <c r="S294" s="2">
        <f t="shared" si="34"/>
        <v>3980</v>
      </c>
      <c r="U294">
        <v>97</v>
      </c>
      <c r="V294">
        <v>203</v>
      </c>
      <c r="W294" s="2">
        <f t="shared" si="35"/>
        <v>1130.9936213759504</v>
      </c>
      <c r="X294" s="2"/>
      <c r="Y294">
        <v>97</v>
      </c>
      <c r="Z294">
        <v>203</v>
      </c>
      <c r="AA294" s="2">
        <f t="shared" si="36"/>
        <v>3980</v>
      </c>
      <c r="AB294" s="2"/>
      <c r="AC294">
        <v>97</v>
      </c>
      <c r="AD294">
        <v>203</v>
      </c>
      <c r="AE294" s="2">
        <f t="shared" si="37"/>
        <v>3980</v>
      </c>
    </row>
    <row r="295" spans="1:31" x14ac:dyDescent="0.25">
      <c r="A295">
        <v>97</v>
      </c>
      <c r="B295">
        <v>198</v>
      </c>
      <c r="C295">
        <v>75572</v>
      </c>
      <c r="E295">
        <v>97</v>
      </c>
      <c r="F295">
        <v>198</v>
      </c>
      <c r="G295" s="2">
        <f t="shared" si="38"/>
        <v>75572</v>
      </c>
      <c r="H295">
        <f t="shared" si="39"/>
        <v>0</v>
      </c>
      <c r="I295">
        <v>97</v>
      </c>
      <c r="J295">
        <v>198</v>
      </c>
      <c r="K295" s="2">
        <f t="shared" si="32"/>
        <v>75572</v>
      </c>
      <c r="M295">
        <v>97</v>
      </c>
      <c r="N295">
        <v>198</v>
      </c>
      <c r="O295" s="2">
        <f t="shared" si="33"/>
        <v>75572</v>
      </c>
      <c r="Q295">
        <v>97</v>
      </c>
      <c r="R295">
        <v>198</v>
      </c>
      <c r="S295" s="2">
        <f t="shared" si="34"/>
        <v>75572</v>
      </c>
      <c r="U295">
        <v>97</v>
      </c>
      <c r="V295">
        <v>198</v>
      </c>
      <c r="W295" s="2">
        <f t="shared" si="35"/>
        <v>21475.23868206616</v>
      </c>
      <c r="X295" s="2"/>
      <c r="Y295">
        <v>97</v>
      </c>
      <c r="Z295">
        <v>198</v>
      </c>
      <c r="AA295" s="2">
        <f t="shared" si="36"/>
        <v>75572</v>
      </c>
      <c r="AB295" s="2"/>
      <c r="AC295">
        <v>97</v>
      </c>
      <c r="AD295">
        <v>198</v>
      </c>
      <c r="AE295" s="2">
        <f t="shared" si="37"/>
        <v>75572</v>
      </c>
    </row>
    <row r="296" spans="1:31" x14ac:dyDescent="0.25">
      <c r="A296">
        <v>97</v>
      </c>
      <c r="B296">
        <v>150</v>
      </c>
      <c r="C296">
        <v>33256</v>
      </c>
      <c r="E296">
        <v>97</v>
      </c>
      <c r="F296">
        <v>150</v>
      </c>
      <c r="G296" s="2">
        <f t="shared" si="38"/>
        <v>33256</v>
      </c>
      <c r="H296">
        <f t="shared" si="39"/>
        <v>0</v>
      </c>
      <c r="I296">
        <v>97</v>
      </c>
      <c r="J296">
        <v>150</v>
      </c>
      <c r="K296" s="2">
        <f t="shared" si="32"/>
        <v>33256</v>
      </c>
      <c r="M296">
        <v>97</v>
      </c>
      <c r="N296">
        <v>150</v>
      </c>
      <c r="O296" s="2">
        <f t="shared" si="33"/>
        <v>33256</v>
      </c>
      <c r="Q296">
        <v>97</v>
      </c>
      <c r="R296">
        <v>150</v>
      </c>
      <c r="S296" s="2">
        <f t="shared" si="34"/>
        <v>33256</v>
      </c>
      <c r="U296">
        <v>97</v>
      </c>
      <c r="V296">
        <v>150</v>
      </c>
      <c r="W296" s="2">
        <f t="shared" si="35"/>
        <v>9450.332631276031</v>
      </c>
      <c r="X296" s="2"/>
      <c r="Y296">
        <v>97</v>
      </c>
      <c r="Z296">
        <v>150</v>
      </c>
      <c r="AA296" s="2">
        <f t="shared" si="36"/>
        <v>33256</v>
      </c>
      <c r="AB296" s="2"/>
      <c r="AC296">
        <v>97</v>
      </c>
      <c r="AD296">
        <v>150</v>
      </c>
      <c r="AE296" s="2">
        <f t="shared" si="37"/>
        <v>33256</v>
      </c>
    </row>
    <row r="297" spans="1:31" x14ac:dyDescent="0.25">
      <c r="A297">
        <v>97</v>
      </c>
      <c r="B297">
        <v>141</v>
      </c>
      <c r="C297">
        <v>74</v>
      </c>
      <c r="E297">
        <v>97</v>
      </c>
      <c r="F297">
        <v>141</v>
      </c>
      <c r="G297" s="2">
        <f t="shared" si="38"/>
        <v>74</v>
      </c>
      <c r="H297">
        <f t="shared" si="39"/>
        <v>0</v>
      </c>
      <c r="I297">
        <v>97</v>
      </c>
      <c r="J297">
        <v>141</v>
      </c>
      <c r="K297" s="2">
        <f t="shared" si="32"/>
        <v>74</v>
      </c>
      <c r="M297">
        <v>97</v>
      </c>
      <c r="N297">
        <v>141</v>
      </c>
      <c r="O297" s="2">
        <f t="shared" si="33"/>
        <v>74</v>
      </c>
      <c r="Q297">
        <v>97</v>
      </c>
      <c r="R297">
        <v>141</v>
      </c>
      <c r="S297" s="2">
        <f t="shared" si="34"/>
        <v>74</v>
      </c>
      <c r="U297">
        <v>97</v>
      </c>
      <c r="V297">
        <v>141</v>
      </c>
      <c r="W297" s="2">
        <f t="shared" si="35"/>
        <v>21.02852461854782</v>
      </c>
      <c r="X297" s="2"/>
      <c r="Y297">
        <v>97</v>
      </c>
      <c r="Z297">
        <v>141</v>
      </c>
      <c r="AA297" s="2">
        <f t="shared" si="36"/>
        <v>74</v>
      </c>
      <c r="AB297" s="2"/>
      <c r="AC297">
        <v>97</v>
      </c>
      <c r="AD297">
        <v>141</v>
      </c>
      <c r="AE297" s="2">
        <f t="shared" si="37"/>
        <v>74</v>
      </c>
    </row>
    <row r="298" spans="1:31" x14ac:dyDescent="0.25">
      <c r="A298">
        <v>97</v>
      </c>
      <c r="B298">
        <v>106</v>
      </c>
      <c r="C298">
        <v>674454</v>
      </c>
      <c r="E298">
        <v>97</v>
      </c>
      <c r="F298">
        <v>106</v>
      </c>
      <c r="G298" s="2">
        <f t="shared" si="38"/>
        <v>674454</v>
      </c>
      <c r="H298">
        <f t="shared" si="39"/>
        <v>0</v>
      </c>
      <c r="I298">
        <v>97</v>
      </c>
      <c r="J298">
        <v>106</v>
      </c>
      <c r="K298" s="2">
        <f t="shared" si="32"/>
        <v>674454</v>
      </c>
      <c r="M298">
        <v>97</v>
      </c>
      <c r="N298">
        <v>106</v>
      </c>
      <c r="O298" s="2">
        <f t="shared" si="33"/>
        <v>674454</v>
      </c>
      <c r="Q298">
        <v>97</v>
      </c>
      <c r="R298">
        <v>106</v>
      </c>
      <c r="S298" s="2">
        <f t="shared" si="34"/>
        <v>674454</v>
      </c>
      <c r="U298">
        <v>97</v>
      </c>
      <c r="V298">
        <v>106</v>
      </c>
      <c r="W298" s="2">
        <f t="shared" si="35"/>
        <v>191659.08841997368</v>
      </c>
      <c r="X298" s="2"/>
      <c r="Y298">
        <v>97</v>
      </c>
      <c r="Z298">
        <v>106</v>
      </c>
      <c r="AA298" s="2">
        <f t="shared" si="36"/>
        <v>674454</v>
      </c>
      <c r="AB298" s="2"/>
      <c r="AC298">
        <v>97</v>
      </c>
      <c r="AD298">
        <v>106</v>
      </c>
      <c r="AE298" s="2">
        <f t="shared" si="37"/>
        <v>674454</v>
      </c>
    </row>
    <row r="299" spans="1:31" x14ac:dyDescent="0.25">
      <c r="A299">
        <v>97</v>
      </c>
      <c r="B299">
        <v>105</v>
      </c>
      <c r="C299">
        <v>46832</v>
      </c>
      <c r="E299">
        <v>97</v>
      </c>
      <c r="F299">
        <v>105</v>
      </c>
      <c r="G299" s="2">
        <f t="shared" si="38"/>
        <v>46832</v>
      </c>
      <c r="H299">
        <f t="shared" si="39"/>
        <v>0</v>
      </c>
      <c r="I299">
        <v>97</v>
      </c>
      <c r="J299">
        <v>105</v>
      </c>
      <c r="K299" s="2">
        <f t="shared" si="32"/>
        <v>46832</v>
      </c>
      <c r="M299">
        <v>97</v>
      </c>
      <c r="N299">
        <v>105</v>
      </c>
      <c r="O299" s="2">
        <f t="shared" si="33"/>
        <v>46832</v>
      </c>
      <c r="Q299">
        <v>97</v>
      </c>
      <c r="R299">
        <v>105</v>
      </c>
      <c r="S299" s="2">
        <f t="shared" si="34"/>
        <v>46832</v>
      </c>
      <c r="U299">
        <v>97</v>
      </c>
      <c r="V299">
        <v>105</v>
      </c>
      <c r="W299" s="2">
        <f t="shared" si="35"/>
        <v>13308.214391024751</v>
      </c>
      <c r="X299" s="2"/>
      <c r="Y299">
        <v>97</v>
      </c>
      <c r="Z299">
        <v>105</v>
      </c>
      <c r="AA299" s="2">
        <f t="shared" si="36"/>
        <v>46832</v>
      </c>
      <c r="AB299" s="2"/>
      <c r="AC299">
        <v>97</v>
      </c>
      <c r="AD299">
        <v>105</v>
      </c>
      <c r="AE299" s="2">
        <f t="shared" si="37"/>
        <v>46832</v>
      </c>
    </row>
    <row r="300" spans="1:31" x14ac:dyDescent="0.25">
      <c r="A300">
        <v>97</v>
      </c>
      <c r="B300">
        <v>84</v>
      </c>
      <c r="C300">
        <v>181146</v>
      </c>
      <c r="E300">
        <v>97</v>
      </c>
      <c r="F300">
        <v>84</v>
      </c>
      <c r="G300" s="2">
        <f t="shared" si="38"/>
        <v>181146</v>
      </c>
      <c r="H300">
        <f t="shared" si="39"/>
        <v>0</v>
      </c>
      <c r="I300">
        <v>97</v>
      </c>
      <c r="J300">
        <v>84</v>
      </c>
      <c r="K300" s="2">
        <f t="shared" si="32"/>
        <v>181146</v>
      </c>
      <c r="M300">
        <v>97</v>
      </c>
      <c r="N300">
        <v>84</v>
      </c>
      <c r="O300" s="2">
        <f t="shared" si="33"/>
        <v>181146</v>
      </c>
      <c r="Q300">
        <v>97</v>
      </c>
      <c r="R300">
        <v>84</v>
      </c>
      <c r="S300" s="2">
        <f t="shared" si="34"/>
        <v>181146</v>
      </c>
      <c r="U300">
        <v>97</v>
      </c>
      <c r="V300">
        <v>84</v>
      </c>
      <c r="W300" s="2">
        <f t="shared" si="35"/>
        <v>51476.123250695455</v>
      </c>
      <c r="X300" s="2"/>
      <c r="Y300">
        <v>97</v>
      </c>
      <c r="Z300">
        <v>84</v>
      </c>
      <c r="AA300" s="2">
        <f t="shared" si="36"/>
        <v>181146</v>
      </c>
      <c r="AB300" s="2"/>
      <c r="AC300">
        <v>97</v>
      </c>
      <c r="AD300">
        <v>84</v>
      </c>
      <c r="AE300" s="2">
        <f t="shared" si="37"/>
        <v>181146</v>
      </c>
    </row>
    <row r="301" spans="1:31" x14ac:dyDescent="0.25">
      <c r="A301">
        <v>97</v>
      </c>
      <c r="B301">
        <v>73</v>
      </c>
      <c r="C301">
        <v>0</v>
      </c>
      <c r="E301">
        <v>97</v>
      </c>
      <c r="F301">
        <v>73</v>
      </c>
      <c r="G301" s="2">
        <f t="shared" si="38"/>
        <v>0</v>
      </c>
      <c r="H301">
        <f t="shared" si="39"/>
        <v>0</v>
      </c>
      <c r="I301">
        <v>97</v>
      </c>
      <c r="J301">
        <v>73</v>
      </c>
      <c r="K301" s="2">
        <f t="shared" si="32"/>
        <v>0</v>
      </c>
      <c r="M301">
        <v>97</v>
      </c>
      <c r="N301">
        <v>73</v>
      </c>
      <c r="O301" s="2">
        <f t="shared" si="33"/>
        <v>0</v>
      </c>
      <c r="Q301">
        <v>97</v>
      </c>
      <c r="R301">
        <v>73</v>
      </c>
      <c r="S301" s="2">
        <f t="shared" si="34"/>
        <v>0</v>
      </c>
      <c r="U301">
        <v>97</v>
      </c>
      <c r="V301">
        <v>73</v>
      </c>
      <c r="W301" s="2">
        <f t="shared" si="35"/>
        <v>0</v>
      </c>
      <c r="X301" s="2"/>
      <c r="Y301">
        <v>97</v>
      </c>
      <c r="Z301">
        <v>73</v>
      </c>
      <c r="AA301" s="2">
        <f t="shared" si="36"/>
        <v>0</v>
      </c>
      <c r="AB301" s="2"/>
      <c r="AC301">
        <v>97</v>
      </c>
      <c r="AD301">
        <v>73</v>
      </c>
      <c r="AE301" s="2">
        <f t="shared" si="37"/>
        <v>0</v>
      </c>
    </row>
    <row r="302" spans="1:31" x14ac:dyDescent="0.25">
      <c r="A302">
        <v>97</v>
      </c>
      <c r="B302">
        <v>50</v>
      </c>
      <c r="C302">
        <v>7857</v>
      </c>
      <c r="E302">
        <v>97</v>
      </c>
      <c r="F302">
        <v>50</v>
      </c>
      <c r="G302" s="2">
        <f t="shared" si="38"/>
        <v>7857</v>
      </c>
      <c r="H302">
        <f t="shared" si="39"/>
        <v>0</v>
      </c>
      <c r="I302">
        <v>97</v>
      </c>
      <c r="J302">
        <v>50</v>
      </c>
      <c r="K302" s="2">
        <f t="shared" si="32"/>
        <v>7857</v>
      </c>
      <c r="M302">
        <v>97</v>
      </c>
      <c r="N302">
        <v>50</v>
      </c>
      <c r="O302" s="2">
        <f t="shared" si="33"/>
        <v>7857</v>
      </c>
      <c r="Q302">
        <v>97</v>
      </c>
      <c r="R302">
        <v>50</v>
      </c>
      <c r="S302" s="2">
        <f t="shared" si="34"/>
        <v>7857</v>
      </c>
      <c r="U302">
        <v>97</v>
      </c>
      <c r="V302">
        <v>50</v>
      </c>
      <c r="W302" s="2">
        <f t="shared" si="35"/>
        <v>2232.717809836895</v>
      </c>
      <c r="X302" s="2"/>
      <c r="Y302">
        <v>97</v>
      </c>
      <c r="Z302">
        <v>50</v>
      </c>
      <c r="AA302" s="2">
        <f t="shared" si="36"/>
        <v>7857</v>
      </c>
      <c r="AB302" s="2"/>
      <c r="AC302">
        <v>97</v>
      </c>
      <c r="AD302">
        <v>50</v>
      </c>
      <c r="AE302" s="2">
        <f t="shared" si="37"/>
        <v>7857</v>
      </c>
    </row>
    <row r="303" spans="1:31" x14ac:dyDescent="0.25">
      <c r="A303">
        <v>97</v>
      </c>
      <c r="B303">
        <v>80</v>
      </c>
      <c r="C303">
        <v>207152</v>
      </c>
      <c r="E303">
        <v>97</v>
      </c>
      <c r="F303">
        <v>80</v>
      </c>
      <c r="G303" s="2">
        <f t="shared" si="38"/>
        <v>207152</v>
      </c>
      <c r="H303">
        <f t="shared" si="39"/>
        <v>0</v>
      </c>
      <c r="I303">
        <v>97</v>
      </c>
      <c r="J303">
        <v>80</v>
      </c>
      <c r="K303" s="2">
        <f t="shared" si="32"/>
        <v>207152</v>
      </c>
      <c r="M303">
        <v>97</v>
      </c>
      <c r="N303">
        <v>80</v>
      </c>
      <c r="O303" s="2">
        <f t="shared" si="33"/>
        <v>207152</v>
      </c>
      <c r="Q303">
        <v>97</v>
      </c>
      <c r="R303">
        <v>80</v>
      </c>
      <c r="S303" s="2">
        <f t="shared" si="34"/>
        <v>207152</v>
      </c>
      <c r="U303">
        <v>97</v>
      </c>
      <c r="V303">
        <v>80</v>
      </c>
      <c r="W303" s="2">
        <f t="shared" si="35"/>
        <v>58866.228807856998</v>
      </c>
      <c r="X303" s="2"/>
      <c r="Y303">
        <v>97</v>
      </c>
      <c r="Z303">
        <v>80</v>
      </c>
      <c r="AA303" s="2">
        <f t="shared" si="36"/>
        <v>207152</v>
      </c>
      <c r="AB303" s="2"/>
      <c r="AC303">
        <v>97</v>
      </c>
      <c r="AD303">
        <v>80</v>
      </c>
      <c r="AE303" s="2">
        <f t="shared" si="37"/>
        <v>207152</v>
      </c>
    </row>
    <row r="304" spans="1:31" x14ac:dyDescent="0.25">
      <c r="A304">
        <v>97</v>
      </c>
      <c r="B304">
        <v>3</v>
      </c>
      <c r="C304">
        <v>5338</v>
      </c>
      <c r="E304">
        <v>97</v>
      </c>
      <c r="F304">
        <v>3</v>
      </c>
      <c r="G304" s="2">
        <f t="shared" si="38"/>
        <v>5338</v>
      </c>
      <c r="H304">
        <f t="shared" si="39"/>
        <v>0</v>
      </c>
      <c r="I304">
        <v>97</v>
      </c>
      <c r="J304">
        <v>3</v>
      </c>
      <c r="K304" s="2">
        <f t="shared" si="32"/>
        <v>5338</v>
      </c>
      <c r="M304">
        <v>97</v>
      </c>
      <c r="N304">
        <v>3</v>
      </c>
      <c r="O304" s="2">
        <f t="shared" si="33"/>
        <v>5338</v>
      </c>
      <c r="Q304">
        <v>97</v>
      </c>
      <c r="R304">
        <v>3</v>
      </c>
      <c r="S304" s="2">
        <f t="shared" si="34"/>
        <v>5338</v>
      </c>
      <c r="U304">
        <v>97</v>
      </c>
      <c r="V304">
        <v>3</v>
      </c>
      <c r="W304" s="2">
        <f t="shared" si="35"/>
        <v>1516.8954650514631</v>
      </c>
      <c r="X304" s="2"/>
      <c r="Y304">
        <v>97</v>
      </c>
      <c r="Z304">
        <v>3</v>
      </c>
      <c r="AA304" s="2">
        <f t="shared" si="36"/>
        <v>5338</v>
      </c>
      <c r="AB304" s="2"/>
      <c r="AC304">
        <v>97</v>
      </c>
      <c r="AD304">
        <v>3</v>
      </c>
      <c r="AE304" s="2">
        <f t="shared" si="37"/>
        <v>5338</v>
      </c>
    </row>
    <row r="305" spans="1:31" x14ac:dyDescent="0.25">
      <c r="A305">
        <v>98</v>
      </c>
      <c r="B305">
        <v>223</v>
      </c>
      <c r="C305">
        <v>3212</v>
      </c>
      <c r="E305">
        <v>98</v>
      </c>
      <c r="F305">
        <v>223</v>
      </c>
      <c r="G305" s="2">
        <f t="shared" si="38"/>
        <v>3212</v>
      </c>
      <c r="H305">
        <f t="shared" si="39"/>
        <v>0</v>
      </c>
      <c r="I305">
        <v>98</v>
      </c>
      <c r="J305">
        <v>223</v>
      </c>
      <c r="K305" s="2">
        <f t="shared" si="32"/>
        <v>3212</v>
      </c>
      <c r="M305">
        <v>98</v>
      </c>
      <c r="N305">
        <v>223</v>
      </c>
      <c r="O305" s="2">
        <f t="shared" si="33"/>
        <v>3212</v>
      </c>
      <c r="Q305">
        <v>98</v>
      </c>
      <c r="R305">
        <v>223</v>
      </c>
      <c r="S305" s="2">
        <f t="shared" si="34"/>
        <v>3212</v>
      </c>
      <c r="U305">
        <v>98</v>
      </c>
      <c r="V305">
        <v>223</v>
      </c>
      <c r="W305" s="2">
        <f t="shared" si="35"/>
        <v>3212</v>
      </c>
      <c r="X305" s="2"/>
      <c r="Y305">
        <v>98</v>
      </c>
      <c r="Z305">
        <v>223</v>
      </c>
      <c r="AA305" s="2">
        <f t="shared" si="36"/>
        <v>3212</v>
      </c>
      <c r="AB305" s="2"/>
      <c r="AC305">
        <v>98</v>
      </c>
      <c r="AD305">
        <v>223</v>
      </c>
      <c r="AE305" s="2">
        <f t="shared" si="37"/>
        <v>0</v>
      </c>
    </row>
    <row r="306" spans="1:31" x14ac:dyDescent="0.25">
      <c r="A306">
        <v>98</v>
      </c>
      <c r="B306">
        <v>222</v>
      </c>
      <c r="C306">
        <v>22813</v>
      </c>
      <c r="E306">
        <v>98</v>
      </c>
      <c r="F306">
        <v>222</v>
      </c>
      <c r="G306" s="2">
        <f t="shared" si="38"/>
        <v>22813</v>
      </c>
      <c r="H306">
        <f t="shared" si="39"/>
        <v>0</v>
      </c>
      <c r="I306">
        <v>98</v>
      </c>
      <c r="J306">
        <v>222</v>
      </c>
      <c r="K306" s="2">
        <f t="shared" si="32"/>
        <v>22813</v>
      </c>
      <c r="M306">
        <v>98</v>
      </c>
      <c r="N306">
        <v>222</v>
      </c>
      <c r="O306" s="2">
        <f t="shared" si="33"/>
        <v>22813</v>
      </c>
      <c r="Q306">
        <v>98</v>
      </c>
      <c r="R306">
        <v>222</v>
      </c>
      <c r="S306" s="2">
        <f t="shared" si="34"/>
        <v>22813</v>
      </c>
      <c r="U306">
        <v>98</v>
      </c>
      <c r="V306">
        <v>222</v>
      </c>
      <c r="W306" s="2">
        <f t="shared" si="35"/>
        <v>22813</v>
      </c>
      <c r="X306" s="2"/>
      <c r="Y306">
        <v>98</v>
      </c>
      <c r="Z306">
        <v>222</v>
      </c>
      <c r="AA306" s="2">
        <f t="shared" si="36"/>
        <v>22813</v>
      </c>
      <c r="AB306" s="2"/>
      <c r="AC306">
        <v>98</v>
      </c>
      <c r="AD306">
        <v>222</v>
      </c>
      <c r="AE306" s="2">
        <f t="shared" si="37"/>
        <v>0</v>
      </c>
    </row>
    <row r="307" spans="1:31" x14ac:dyDescent="0.25">
      <c r="A307">
        <v>98</v>
      </c>
      <c r="B307">
        <v>154</v>
      </c>
      <c r="C307">
        <v>11363</v>
      </c>
      <c r="E307">
        <v>98</v>
      </c>
      <c r="F307">
        <v>154</v>
      </c>
      <c r="G307" s="2">
        <f t="shared" si="38"/>
        <v>11363</v>
      </c>
      <c r="H307">
        <f t="shared" si="39"/>
        <v>0</v>
      </c>
      <c r="I307">
        <v>98</v>
      </c>
      <c r="J307">
        <v>154</v>
      </c>
      <c r="K307" s="2">
        <f t="shared" si="32"/>
        <v>11363</v>
      </c>
      <c r="M307">
        <v>98</v>
      </c>
      <c r="N307">
        <v>154</v>
      </c>
      <c r="O307" s="2">
        <f t="shared" si="33"/>
        <v>11363</v>
      </c>
      <c r="Q307">
        <v>98</v>
      </c>
      <c r="R307">
        <v>154</v>
      </c>
      <c r="S307" s="2">
        <f t="shared" si="34"/>
        <v>11363</v>
      </c>
      <c r="U307">
        <v>98</v>
      </c>
      <c r="V307">
        <v>154</v>
      </c>
      <c r="W307" s="2">
        <f t="shared" si="35"/>
        <v>11363</v>
      </c>
      <c r="X307" s="2"/>
      <c r="Y307">
        <v>98</v>
      </c>
      <c r="Z307">
        <v>154</v>
      </c>
      <c r="AA307" s="2">
        <f t="shared" si="36"/>
        <v>11363</v>
      </c>
      <c r="AB307" s="2"/>
      <c r="AC307">
        <v>98</v>
      </c>
      <c r="AD307">
        <v>154</v>
      </c>
      <c r="AE307" s="2">
        <f t="shared" si="37"/>
        <v>0</v>
      </c>
    </row>
    <row r="308" spans="1:31" x14ac:dyDescent="0.25">
      <c r="A308">
        <v>98</v>
      </c>
      <c r="B308">
        <v>211</v>
      </c>
      <c r="C308">
        <v>268</v>
      </c>
      <c r="E308">
        <v>98</v>
      </c>
      <c r="F308">
        <v>211</v>
      </c>
      <c r="G308" s="2">
        <f t="shared" si="38"/>
        <v>268</v>
      </c>
      <c r="H308">
        <f t="shared" si="39"/>
        <v>0</v>
      </c>
      <c r="I308">
        <v>98</v>
      </c>
      <c r="J308">
        <v>211</v>
      </c>
      <c r="K308" s="2">
        <f t="shared" si="32"/>
        <v>268</v>
      </c>
      <c r="M308">
        <v>98</v>
      </c>
      <c r="N308">
        <v>211</v>
      </c>
      <c r="O308" s="2">
        <f t="shared" si="33"/>
        <v>268</v>
      </c>
      <c r="Q308">
        <v>98</v>
      </c>
      <c r="R308">
        <v>211</v>
      </c>
      <c r="S308" s="2">
        <f t="shared" si="34"/>
        <v>268</v>
      </c>
      <c r="U308">
        <v>98</v>
      </c>
      <c r="V308">
        <v>211</v>
      </c>
      <c r="W308" s="2">
        <f t="shared" si="35"/>
        <v>268</v>
      </c>
      <c r="X308" s="2"/>
      <c r="Y308">
        <v>98</v>
      </c>
      <c r="Z308">
        <v>211</v>
      </c>
      <c r="AA308" s="2">
        <f t="shared" si="36"/>
        <v>268</v>
      </c>
      <c r="AB308" s="2"/>
      <c r="AC308">
        <v>98</v>
      </c>
      <c r="AD308">
        <v>211</v>
      </c>
      <c r="AE308" s="2">
        <f t="shared" si="37"/>
        <v>0</v>
      </c>
    </row>
    <row r="309" spans="1:31" x14ac:dyDescent="0.25">
      <c r="A309">
        <v>98</v>
      </c>
      <c r="B309">
        <v>198</v>
      </c>
      <c r="C309">
        <v>1127</v>
      </c>
      <c r="E309">
        <v>98</v>
      </c>
      <c r="F309">
        <v>198</v>
      </c>
      <c r="G309" s="2">
        <f t="shared" si="38"/>
        <v>1127</v>
      </c>
      <c r="H309">
        <f t="shared" si="39"/>
        <v>0</v>
      </c>
      <c r="I309">
        <v>98</v>
      </c>
      <c r="J309">
        <v>198</v>
      </c>
      <c r="K309" s="2">
        <f t="shared" si="32"/>
        <v>1127</v>
      </c>
      <c r="M309">
        <v>98</v>
      </c>
      <c r="N309">
        <v>198</v>
      </c>
      <c r="O309" s="2">
        <f t="shared" si="33"/>
        <v>1127</v>
      </c>
      <c r="Q309">
        <v>98</v>
      </c>
      <c r="R309">
        <v>198</v>
      </c>
      <c r="S309" s="2">
        <f t="shared" si="34"/>
        <v>1127</v>
      </c>
      <c r="U309">
        <v>98</v>
      </c>
      <c r="V309">
        <v>198</v>
      </c>
      <c r="W309" s="2">
        <f t="shared" si="35"/>
        <v>1127</v>
      </c>
      <c r="X309" s="2"/>
      <c r="Y309">
        <v>98</v>
      </c>
      <c r="Z309">
        <v>198</v>
      </c>
      <c r="AA309" s="2">
        <f t="shared" si="36"/>
        <v>1127</v>
      </c>
      <c r="AB309" s="2"/>
      <c r="AC309">
        <v>98</v>
      </c>
      <c r="AD309">
        <v>198</v>
      </c>
      <c r="AE309" s="2">
        <f t="shared" si="37"/>
        <v>0</v>
      </c>
    </row>
    <row r="310" spans="1:31" x14ac:dyDescent="0.25">
      <c r="A310">
        <v>98</v>
      </c>
      <c r="B310">
        <v>106</v>
      </c>
      <c r="C310">
        <v>126621</v>
      </c>
      <c r="E310">
        <v>98</v>
      </c>
      <c r="F310">
        <v>106</v>
      </c>
      <c r="G310" s="2">
        <f t="shared" si="38"/>
        <v>126621</v>
      </c>
      <c r="H310">
        <f t="shared" si="39"/>
        <v>0</v>
      </c>
      <c r="I310">
        <v>98</v>
      </c>
      <c r="J310">
        <v>106</v>
      </c>
      <c r="K310" s="2">
        <f t="shared" si="32"/>
        <v>126621</v>
      </c>
      <c r="M310">
        <v>98</v>
      </c>
      <c r="N310">
        <v>106</v>
      </c>
      <c r="O310" s="2">
        <f t="shared" si="33"/>
        <v>126621</v>
      </c>
      <c r="Q310">
        <v>98</v>
      </c>
      <c r="R310">
        <v>106</v>
      </c>
      <c r="S310" s="2">
        <f t="shared" si="34"/>
        <v>126621</v>
      </c>
      <c r="U310">
        <v>98</v>
      </c>
      <c r="V310">
        <v>106</v>
      </c>
      <c r="W310" s="2">
        <f t="shared" si="35"/>
        <v>126621</v>
      </c>
      <c r="X310" s="2"/>
      <c r="Y310">
        <v>98</v>
      </c>
      <c r="Z310">
        <v>106</v>
      </c>
      <c r="AA310" s="2">
        <f t="shared" si="36"/>
        <v>126621</v>
      </c>
      <c r="AB310" s="2"/>
      <c r="AC310">
        <v>98</v>
      </c>
      <c r="AD310">
        <v>106</v>
      </c>
      <c r="AE310" s="2">
        <f t="shared" si="37"/>
        <v>0</v>
      </c>
    </row>
    <row r="311" spans="1:31" x14ac:dyDescent="0.25">
      <c r="A311">
        <v>98</v>
      </c>
      <c r="B311">
        <v>95</v>
      </c>
      <c r="C311">
        <v>1140</v>
      </c>
      <c r="E311">
        <v>98</v>
      </c>
      <c r="F311">
        <v>95</v>
      </c>
      <c r="G311" s="2">
        <f t="shared" si="38"/>
        <v>1140</v>
      </c>
      <c r="H311">
        <f t="shared" si="39"/>
        <v>0</v>
      </c>
      <c r="I311">
        <v>98</v>
      </c>
      <c r="J311">
        <v>95</v>
      </c>
      <c r="K311" s="2">
        <f t="shared" si="32"/>
        <v>1140</v>
      </c>
      <c r="M311">
        <v>98</v>
      </c>
      <c r="N311">
        <v>95</v>
      </c>
      <c r="O311" s="2">
        <f t="shared" si="33"/>
        <v>1140</v>
      </c>
      <c r="Q311">
        <v>98</v>
      </c>
      <c r="R311">
        <v>95</v>
      </c>
      <c r="S311" s="2">
        <f t="shared" si="34"/>
        <v>1140</v>
      </c>
      <c r="U311">
        <v>98</v>
      </c>
      <c r="V311">
        <v>95</v>
      </c>
      <c r="W311" s="2">
        <f t="shared" si="35"/>
        <v>1140</v>
      </c>
      <c r="X311" s="2"/>
      <c r="Y311">
        <v>98</v>
      </c>
      <c r="Z311">
        <v>95</v>
      </c>
      <c r="AA311" s="2">
        <f t="shared" si="36"/>
        <v>1140</v>
      </c>
      <c r="AB311" s="2"/>
      <c r="AC311">
        <v>98</v>
      </c>
      <c r="AD311">
        <v>95</v>
      </c>
      <c r="AE311" s="2">
        <f t="shared" si="37"/>
        <v>0</v>
      </c>
    </row>
    <row r="312" spans="1:31" x14ac:dyDescent="0.25">
      <c r="A312">
        <v>98</v>
      </c>
      <c r="B312">
        <v>84</v>
      </c>
      <c r="C312">
        <v>15294</v>
      </c>
      <c r="E312">
        <v>98</v>
      </c>
      <c r="F312">
        <v>84</v>
      </c>
      <c r="G312" s="2">
        <f t="shared" si="38"/>
        <v>15294</v>
      </c>
      <c r="H312">
        <f t="shared" si="39"/>
        <v>0</v>
      </c>
      <c r="I312">
        <v>98</v>
      </c>
      <c r="J312">
        <v>84</v>
      </c>
      <c r="K312" s="2">
        <f t="shared" si="32"/>
        <v>15294</v>
      </c>
      <c r="M312">
        <v>98</v>
      </c>
      <c r="N312">
        <v>84</v>
      </c>
      <c r="O312" s="2">
        <f t="shared" si="33"/>
        <v>15294</v>
      </c>
      <c r="Q312">
        <v>98</v>
      </c>
      <c r="R312">
        <v>84</v>
      </c>
      <c r="S312" s="2">
        <f t="shared" si="34"/>
        <v>15294</v>
      </c>
      <c r="U312">
        <v>98</v>
      </c>
      <c r="V312">
        <v>84</v>
      </c>
      <c r="W312" s="2">
        <f t="shared" si="35"/>
        <v>15294</v>
      </c>
      <c r="X312" s="2"/>
      <c r="Y312">
        <v>98</v>
      </c>
      <c r="Z312">
        <v>84</v>
      </c>
      <c r="AA312" s="2">
        <f t="shared" si="36"/>
        <v>15294</v>
      </c>
      <c r="AB312" s="2"/>
      <c r="AC312">
        <v>98</v>
      </c>
      <c r="AD312">
        <v>84</v>
      </c>
      <c r="AE312" s="2">
        <f t="shared" si="37"/>
        <v>0</v>
      </c>
    </row>
    <row r="313" spans="1:31" x14ac:dyDescent="0.25">
      <c r="A313">
        <v>98</v>
      </c>
      <c r="B313">
        <v>80</v>
      </c>
      <c r="C313">
        <v>59423</v>
      </c>
      <c r="E313">
        <v>98</v>
      </c>
      <c r="F313">
        <v>80</v>
      </c>
      <c r="G313" s="2">
        <f t="shared" si="38"/>
        <v>59423</v>
      </c>
      <c r="H313">
        <f t="shared" si="39"/>
        <v>0</v>
      </c>
      <c r="I313">
        <v>98</v>
      </c>
      <c r="J313">
        <v>80</v>
      </c>
      <c r="K313" s="2">
        <f t="shared" si="32"/>
        <v>59423</v>
      </c>
      <c r="M313">
        <v>98</v>
      </c>
      <c r="N313">
        <v>80</v>
      </c>
      <c r="O313" s="2">
        <f t="shared" si="33"/>
        <v>59423</v>
      </c>
      <c r="Q313">
        <v>98</v>
      </c>
      <c r="R313">
        <v>80</v>
      </c>
      <c r="S313" s="2">
        <f t="shared" si="34"/>
        <v>59423</v>
      </c>
      <c r="U313">
        <v>98</v>
      </c>
      <c r="V313">
        <v>80</v>
      </c>
      <c r="W313" s="2">
        <f t="shared" si="35"/>
        <v>59423</v>
      </c>
      <c r="X313" s="2"/>
      <c r="Y313">
        <v>98</v>
      </c>
      <c r="Z313">
        <v>80</v>
      </c>
      <c r="AA313" s="2">
        <f t="shared" si="36"/>
        <v>59423</v>
      </c>
      <c r="AB313" s="2"/>
      <c r="AC313">
        <v>98</v>
      </c>
      <c r="AD313">
        <v>80</v>
      </c>
      <c r="AE313" s="2">
        <f t="shared" si="37"/>
        <v>0</v>
      </c>
    </row>
    <row r="314" spans="1:31" x14ac:dyDescent="0.25">
      <c r="A314">
        <v>98</v>
      </c>
      <c r="B314">
        <v>3</v>
      </c>
      <c r="C314">
        <v>23646</v>
      </c>
      <c r="E314">
        <v>98</v>
      </c>
      <c r="F314">
        <v>3</v>
      </c>
      <c r="G314" s="2">
        <f t="shared" si="38"/>
        <v>23646</v>
      </c>
      <c r="H314">
        <f t="shared" si="39"/>
        <v>0</v>
      </c>
      <c r="I314">
        <v>98</v>
      </c>
      <c r="J314">
        <v>3</v>
      </c>
      <c r="K314" s="2">
        <f t="shared" si="32"/>
        <v>23646</v>
      </c>
      <c r="M314">
        <v>98</v>
      </c>
      <c r="N314">
        <v>3</v>
      </c>
      <c r="O314" s="2">
        <f t="shared" si="33"/>
        <v>23646</v>
      </c>
      <c r="Q314">
        <v>98</v>
      </c>
      <c r="R314">
        <v>3</v>
      </c>
      <c r="S314" s="2">
        <f t="shared" si="34"/>
        <v>23646</v>
      </c>
      <c r="U314">
        <v>98</v>
      </c>
      <c r="V314">
        <v>3</v>
      </c>
      <c r="W314" s="2">
        <f t="shared" si="35"/>
        <v>23646</v>
      </c>
      <c r="X314" s="2"/>
      <c r="Y314">
        <v>98</v>
      </c>
      <c r="Z314">
        <v>3</v>
      </c>
      <c r="AA314" s="2">
        <f t="shared" si="36"/>
        <v>23646</v>
      </c>
      <c r="AB314" s="2"/>
      <c r="AC314">
        <v>98</v>
      </c>
      <c r="AD314">
        <v>3</v>
      </c>
      <c r="AE314" s="2">
        <f t="shared" si="37"/>
        <v>0</v>
      </c>
    </row>
    <row r="315" spans="1:31" x14ac:dyDescent="0.25">
      <c r="A315">
        <v>119</v>
      </c>
      <c r="B315">
        <v>249</v>
      </c>
      <c r="C315">
        <v>52500</v>
      </c>
      <c r="E315">
        <v>119</v>
      </c>
      <c r="F315">
        <v>249</v>
      </c>
      <c r="G315" s="2">
        <f t="shared" si="38"/>
        <v>52500</v>
      </c>
      <c r="H315">
        <f t="shared" si="39"/>
        <v>0</v>
      </c>
      <c r="I315">
        <v>119</v>
      </c>
      <c r="J315">
        <v>249</v>
      </c>
      <c r="K315" s="2">
        <f t="shared" si="32"/>
        <v>52500</v>
      </c>
      <c r="M315">
        <v>119</v>
      </c>
      <c r="N315">
        <v>249</v>
      </c>
      <c r="O315" s="2">
        <f t="shared" si="33"/>
        <v>52500</v>
      </c>
      <c r="Q315">
        <v>119</v>
      </c>
      <c r="R315">
        <v>249</v>
      </c>
      <c r="S315" s="2">
        <f t="shared" si="34"/>
        <v>52500</v>
      </c>
      <c r="U315">
        <v>119</v>
      </c>
      <c r="V315">
        <v>249</v>
      </c>
      <c r="W315" s="2">
        <f t="shared" si="35"/>
        <v>52500</v>
      </c>
      <c r="X315" s="2"/>
      <c r="Y315">
        <v>119</v>
      </c>
      <c r="Z315">
        <v>249</v>
      </c>
      <c r="AA315" s="2">
        <f t="shared" si="36"/>
        <v>14979.741461467938</v>
      </c>
      <c r="AB315" s="2"/>
      <c r="AC315">
        <v>119</v>
      </c>
      <c r="AD315">
        <v>249</v>
      </c>
      <c r="AE315" s="2">
        <f t="shared" si="37"/>
        <v>52500</v>
      </c>
    </row>
    <row r="316" spans="1:31" x14ac:dyDescent="0.25">
      <c r="A316">
        <v>119</v>
      </c>
      <c r="B316">
        <v>215</v>
      </c>
      <c r="C316">
        <v>54491</v>
      </c>
      <c r="E316">
        <v>119</v>
      </c>
      <c r="F316">
        <v>215</v>
      </c>
      <c r="G316" s="2">
        <f t="shared" si="38"/>
        <v>54491</v>
      </c>
      <c r="H316">
        <f t="shared" si="39"/>
        <v>0</v>
      </c>
      <c r="I316">
        <v>119</v>
      </c>
      <c r="J316">
        <v>215</v>
      </c>
      <c r="K316" s="2">
        <f t="shared" si="32"/>
        <v>54491</v>
      </c>
      <c r="M316">
        <v>119</v>
      </c>
      <c r="N316">
        <v>215</v>
      </c>
      <c r="O316" s="2">
        <f t="shared" si="33"/>
        <v>54491</v>
      </c>
      <c r="Q316">
        <v>119</v>
      </c>
      <c r="R316">
        <v>215</v>
      </c>
      <c r="S316" s="2">
        <f t="shared" si="34"/>
        <v>54491</v>
      </c>
      <c r="U316">
        <v>119</v>
      </c>
      <c r="V316">
        <v>215</v>
      </c>
      <c r="W316" s="2">
        <f t="shared" si="35"/>
        <v>54491</v>
      </c>
      <c r="X316" s="2"/>
      <c r="Y316">
        <v>119</v>
      </c>
      <c r="Z316">
        <v>215</v>
      </c>
      <c r="AA316" s="2">
        <f t="shared" si="36"/>
        <v>15547.83032336856</v>
      </c>
      <c r="AB316" s="2"/>
      <c r="AC316">
        <v>119</v>
      </c>
      <c r="AD316">
        <v>215</v>
      </c>
      <c r="AE316" s="2">
        <f t="shared" si="37"/>
        <v>54491</v>
      </c>
    </row>
    <row r="317" spans="1:31" x14ac:dyDescent="0.25">
      <c r="A317">
        <v>119</v>
      </c>
      <c r="B317">
        <v>223</v>
      </c>
      <c r="C317">
        <v>26902</v>
      </c>
      <c r="E317">
        <v>119</v>
      </c>
      <c r="F317">
        <v>223</v>
      </c>
      <c r="G317" s="2">
        <f t="shared" si="38"/>
        <v>26902</v>
      </c>
      <c r="H317">
        <f t="shared" si="39"/>
        <v>0</v>
      </c>
      <c r="I317">
        <v>119</v>
      </c>
      <c r="J317">
        <v>223</v>
      </c>
      <c r="K317" s="2">
        <f t="shared" si="32"/>
        <v>26902</v>
      </c>
      <c r="M317">
        <v>119</v>
      </c>
      <c r="N317">
        <v>223</v>
      </c>
      <c r="O317" s="2">
        <f t="shared" si="33"/>
        <v>26902</v>
      </c>
      <c r="Q317">
        <v>119</v>
      </c>
      <c r="R317">
        <v>223</v>
      </c>
      <c r="S317" s="2">
        <f t="shared" si="34"/>
        <v>26902</v>
      </c>
      <c r="U317">
        <v>119</v>
      </c>
      <c r="V317">
        <v>223</v>
      </c>
      <c r="W317" s="2">
        <f t="shared" si="35"/>
        <v>26902</v>
      </c>
      <c r="X317" s="2"/>
      <c r="Y317">
        <v>119</v>
      </c>
      <c r="Z317">
        <v>223</v>
      </c>
      <c r="AA317" s="2">
        <f t="shared" si="36"/>
        <v>7675.9048532649613</v>
      </c>
      <c r="AB317" s="2"/>
      <c r="AC317">
        <v>119</v>
      </c>
      <c r="AD317">
        <v>223</v>
      </c>
      <c r="AE317" s="2">
        <f t="shared" si="37"/>
        <v>26902</v>
      </c>
    </row>
    <row r="318" spans="1:31" x14ac:dyDescent="0.25">
      <c r="A318">
        <v>119</v>
      </c>
      <c r="B318">
        <v>203</v>
      </c>
      <c r="C318">
        <v>208501</v>
      </c>
      <c r="E318">
        <v>119</v>
      </c>
      <c r="F318">
        <v>203</v>
      </c>
      <c r="G318" s="2">
        <f t="shared" si="38"/>
        <v>208501</v>
      </c>
      <c r="H318">
        <f t="shared" si="39"/>
        <v>0</v>
      </c>
      <c r="I318">
        <v>119</v>
      </c>
      <c r="J318">
        <v>203</v>
      </c>
      <c r="K318" s="2">
        <f t="shared" si="32"/>
        <v>208501</v>
      </c>
      <c r="M318">
        <v>119</v>
      </c>
      <c r="N318">
        <v>203</v>
      </c>
      <c r="O318" s="2">
        <f t="shared" si="33"/>
        <v>208501</v>
      </c>
      <c r="Q318">
        <v>119</v>
      </c>
      <c r="R318">
        <v>203</v>
      </c>
      <c r="S318" s="2">
        <f t="shared" si="34"/>
        <v>208501</v>
      </c>
      <c r="U318">
        <v>119</v>
      </c>
      <c r="V318">
        <v>203</v>
      </c>
      <c r="W318" s="2">
        <f t="shared" si="35"/>
        <v>208501</v>
      </c>
      <c r="X318" s="2"/>
      <c r="Y318">
        <v>119</v>
      </c>
      <c r="Z318">
        <v>203</v>
      </c>
      <c r="AA318" s="2">
        <f t="shared" si="36"/>
        <v>59491.258561095747</v>
      </c>
      <c r="AB318" s="2"/>
      <c r="AC318">
        <v>119</v>
      </c>
      <c r="AD318">
        <v>203</v>
      </c>
      <c r="AE318" s="2">
        <f t="shared" si="37"/>
        <v>208501</v>
      </c>
    </row>
    <row r="319" spans="1:31" x14ac:dyDescent="0.25">
      <c r="A319">
        <v>119</v>
      </c>
      <c r="B319">
        <v>197</v>
      </c>
      <c r="C319">
        <v>2260</v>
      </c>
      <c r="E319">
        <v>119</v>
      </c>
      <c r="F319">
        <v>197</v>
      </c>
      <c r="G319" s="2">
        <f t="shared" si="38"/>
        <v>2260</v>
      </c>
      <c r="H319">
        <f t="shared" si="39"/>
        <v>0</v>
      </c>
      <c r="I319">
        <v>119</v>
      </c>
      <c r="J319">
        <v>197</v>
      </c>
      <c r="K319" s="2">
        <f t="shared" si="32"/>
        <v>2260</v>
      </c>
      <c r="M319">
        <v>119</v>
      </c>
      <c r="N319">
        <v>197</v>
      </c>
      <c r="O319" s="2">
        <f t="shared" si="33"/>
        <v>2260</v>
      </c>
      <c r="Q319">
        <v>119</v>
      </c>
      <c r="R319">
        <v>197</v>
      </c>
      <c r="S319" s="2">
        <f t="shared" si="34"/>
        <v>2260</v>
      </c>
      <c r="U319">
        <v>119</v>
      </c>
      <c r="V319">
        <v>197</v>
      </c>
      <c r="W319" s="2">
        <f t="shared" si="35"/>
        <v>2260</v>
      </c>
      <c r="X319" s="2"/>
      <c r="Y319">
        <v>119</v>
      </c>
      <c r="Z319">
        <v>197</v>
      </c>
      <c r="AA319" s="2">
        <f t="shared" si="36"/>
        <v>644.84220386509594</v>
      </c>
      <c r="AB319" s="2"/>
      <c r="AC319">
        <v>119</v>
      </c>
      <c r="AD319">
        <v>197</v>
      </c>
      <c r="AE319" s="2">
        <f t="shared" si="37"/>
        <v>2260</v>
      </c>
    </row>
    <row r="320" spans="1:31" x14ac:dyDescent="0.25">
      <c r="A320">
        <v>119</v>
      </c>
      <c r="B320">
        <v>194</v>
      </c>
      <c r="C320">
        <v>57557</v>
      </c>
      <c r="E320">
        <v>119</v>
      </c>
      <c r="F320">
        <v>194</v>
      </c>
      <c r="G320" s="2">
        <f t="shared" si="38"/>
        <v>57557</v>
      </c>
      <c r="H320">
        <f t="shared" si="39"/>
        <v>0</v>
      </c>
      <c r="I320">
        <v>119</v>
      </c>
      <c r="J320">
        <v>194</v>
      </c>
      <c r="K320" s="2">
        <f t="shared" si="32"/>
        <v>57557</v>
      </c>
      <c r="M320">
        <v>119</v>
      </c>
      <c r="N320">
        <v>194</v>
      </c>
      <c r="O320" s="2">
        <f t="shared" si="33"/>
        <v>57557</v>
      </c>
      <c r="Q320">
        <v>119</v>
      </c>
      <c r="R320">
        <v>194</v>
      </c>
      <c r="S320" s="2">
        <f t="shared" si="34"/>
        <v>57557</v>
      </c>
      <c r="U320">
        <v>119</v>
      </c>
      <c r="V320">
        <v>194</v>
      </c>
      <c r="W320" s="2">
        <f t="shared" si="35"/>
        <v>57557</v>
      </c>
      <c r="X320" s="2"/>
      <c r="Y320">
        <v>119</v>
      </c>
      <c r="Z320">
        <v>194</v>
      </c>
      <c r="AA320" s="2">
        <f t="shared" si="36"/>
        <v>16422.647224718286</v>
      </c>
      <c r="AB320" s="2"/>
      <c r="AC320">
        <v>119</v>
      </c>
      <c r="AD320">
        <v>194</v>
      </c>
      <c r="AE320" s="2">
        <f t="shared" si="37"/>
        <v>57557</v>
      </c>
    </row>
    <row r="321" spans="1:31" x14ac:dyDescent="0.25">
      <c r="A321">
        <v>119</v>
      </c>
      <c r="B321">
        <v>162</v>
      </c>
      <c r="C321">
        <v>23912</v>
      </c>
      <c r="E321">
        <v>119</v>
      </c>
      <c r="F321">
        <v>162</v>
      </c>
      <c r="G321" s="2">
        <f t="shared" si="38"/>
        <v>23912</v>
      </c>
      <c r="H321">
        <f t="shared" si="39"/>
        <v>0</v>
      </c>
      <c r="I321">
        <v>119</v>
      </c>
      <c r="J321">
        <v>162</v>
      </c>
      <c r="K321" s="2">
        <f t="shared" si="32"/>
        <v>23912</v>
      </c>
      <c r="M321">
        <v>119</v>
      </c>
      <c r="N321">
        <v>162</v>
      </c>
      <c r="O321" s="2">
        <f t="shared" si="33"/>
        <v>23912</v>
      </c>
      <c r="Q321">
        <v>119</v>
      </c>
      <c r="R321">
        <v>162</v>
      </c>
      <c r="S321" s="2">
        <f t="shared" si="34"/>
        <v>23912</v>
      </c>
      <c r="U321">
        <v>119</v>
      </c>
      <c r="V321">
        <v>162</v>
      </c>
      <c r="W321" s="2">
        <f t="shared" si="35"/>
        <v>23912</v>
      </c>
      <c r="X321" s="2"/>
      <c r="Y321">
        <v>119</v>
      </c>
      <c r="Z321">
        <v>162</v>
      </c>
      <c r="AA321" s="2">
        <f t="shared" si="36"/>
        <v>6822.7729109832635</v>
      </c>
      <c r="AB321" s="2"/>
      <c r="AC321">
        <v>119</v>
      </c>
      <c r="AD321">
        <v>162</v>
      </c>
      <c r="AE321" s="2">
        <f t="shared" si="37"/>
        <v>23912</v>
      </c>
    </row>
    <row r="322" spans="1:31" x14ac:dyDescent="0.25">
      <c r="A322">
        <v>119</v>
      </c>
      <c r="B322">
        <v>159</v>
      </c>
      <c r="C322">
        <v>6242</v>
      </c>
      <c r="E322">
        <v>119</v>
      </c>
      <c r="F322">
        <v>159</v>
      </c>
      <c r="G322" s="2">
        <f t="shared" si="38"/>
        <v>6242</v>
      </c>
      <c r="H322">
        <f t="shared" si="39"/>
        <v>0</v>
      </c>
      <c r="I322">
        <v>119</v>
      </c>
      <c r="J322">
        <v>159</v>
      </c>
      <c r="K322" s="2">
        <f t="shared" si="32"/>
        <v>6242</v>
      </c>
      <c r="M322">
        <v>119</v>
      </c>
      <c r="N322">
        <v>159</v>
      </c>
      <c r="O322" s="2">
        <f t="shared" si="33"/>
        <v>6242</v>
      </c>
      <c r="Q322">
        <v>119</v>
      </c>
      <c r="R322">
        <v>159</v>
      </c>
      <c r="S322" s="2">
        <f t="shared" si="34"/>
        <v>6242</v>
      </c>
      <c r="U322">
        <v>119</v>
      </c>
      <c r="V322">
        <v>159</v>
      </c>
      <c r="W322" s="2">
        <f t="shared" si="35"/>
        <v>6242</v>
      </c>
      <c r="X322" s="2"/>
      <c r="Y322">
        <v>119</v>
      </c>
      <c r="Z322">
        <v>159</v>
      </c>
      <c r="AA322" s="2">
        <f t="shared" si="36"/>
        <v>1781.0199276663404</v>
      </c>
      <c r="AB322" s="2"/>
      <c r="AC322">
        <v>119</v>
      </c>
      <c r="AD322">
        <v>159</v>
      </c>
      <c r="AE322" s="2">
        <f t="shared" si="37"/>
        <v>6242</v>
      </c>
    </row>
    <row r="323" spans="1:31" x14ac:dyDescent="0.25">
      <c r="A323">
        <v>119</v>
      </c>
      <c r="B323">
        <v>150</v>
      </c>
      <c r="C323">
        <v>47863</v>
      </c>
      <c r="E323">
        <v>119</v>
      </c>
      <c r="F323">
        <v>150</v>
      </c>
      <c r="G323" s="2">
        <f t="shared" si="38"/>
        <v>47863</v>
      </c>
      <c r="H323">
        <f t="shared" si="39"/>
        <v>0</v>
      </c>
      <c r="I323">
        <v>119</v>
      </c>
      <c r="J323">
        <v>150</v>
      </c>
      <c r="K323" s="2">
        <f t="shared" si="32"/>
        <v>47863</v>
      </c>
      <c r="M323">
        <v>119</v>
      </c>
      <c r="N323">
        <v>150</v>
      </c>
      <c r="O323" s="2">
        <f t="shared" si="33"/>
        <v>47863</v>
      </c>
      <c r="Q323">
        <v>119</v>
      </c>
      <c r="R323">
        <v>150</v>
      </c>
      <c r="S323" s="2">
        <f t="shared" si="34"/>
        <v>47863</v>
      </c>
      <c r="U323">
        <v>119</v>
      </c>
      <c r="V323">
        <v>150</v>
      </c>
      <c r="W323" s="2">
        <f t="shared" si="35"/>
        <v>47863</v>
      </c>
      <c r="X323" s="2"/>
      <c r="Y323">
        <v>119</v>
      </c>
      <c r="Z323">
        <v>150</v>
      </c>
      <c r="AA323" s="2">
        <f t="shared" si="36"/>
        <v>13656.673629909332</v>
      </c>
      <c r="AB323" s="2"/>
      <c r="AC323">
        <v>119</v>
      </c>
      <c r="AD323">
        <v>150</v>
      </c>
      <c r="AE323" s="2">
        <f t="shared" si="37"/>
        <v>47863</v>
      </c>
    </row>
    <row r="324" spans="1:31" x14ac:dyDescent="0.25">
      <c r="A324">
        <v>119</v>
      </c>
      <c r="B324">
        <v>144</v>
      </c>
      <c r="C324">
        <v>25215</v>
      </c>
      <c r="E324">
        <v>119</v>
      </c>
      <c r="F324">
        <v>144</v>
      </c>
      <c r="G324" s="2">
        <f t="shared" si="38"/>
        <v>25215</v>
      </c>
      <c r="H324">
        <f t="shared" si="39"/>
        <v>0</v>
      </c>
      <c r="I324">
        <v>119</v>
      </c>
      <c r="J324">
        <v>144</v>
      </c>
      <c r="K324" s="2">
        <f t="shared" si="32"/>
        <v>25215</v>
      </c>
      <c r="M324">
        <v>119</v>
      </c>
      <c r="N324">
        <v>144</v>
      </c>
      <c r="O324" s="2">
        <f t="shared" si="33"/>
        <v>25215</v>
      </c>
      <c r="Q324">
        <v>119</v>
      </c>
      <c r="R324">
        <v>144</v>
      </c>
      <c r="S324" s="2">
        <f t="shared" si="34"/>
        <v>25215</v>
      </c>
      <c r="U324">
        <v>119</v>
      </c>
      <c r="V324">
        <v>144</v>
      </c>
      <c r="W324" s="2">
        <f t="shared" si="35"/>
        <v>25215</v>
      </c>
      <c r="X324" s="2"/>
      <c r="Y324">
        <v>119</v>
      </c>
      <c r="Z324">
        <v>144</v>
      </c>
      <c r="AA324" s="2">
        <f t="shared" si="36"/>
        <v>7194.5558276364582</v>
      </c>
      <c r="AB324" s="2"/>
      <c r="AC324">
        <v>119</v>
      </c>
      <c r="AD324">
        <v>144</v>
      </c>
      <c r="AE324" s="2">
        <f t="shared" si="37"/>
        <v>25215</v>
      </c>
    </row>
    <row r="325" spans="1:31" x14ac:dyDescent="0.25">
      <c r="A325">
        <v>119</v>
      </c>
      <c r="B325">
        <v>143</v>
      </c>
      <c r="C325">
        <v>6760</v>
      </c>
      <c r="E325">
        <v>119</v>
      </c>
      <c r="F325">
        <v>143</v>
      </c>
      <c r="G325" s="2">
        <f t="shared" si="38"/>
        <v>6760</v>
      </c>
      <c r="H325">
        <f t="shared" si="39"/>
        <v>0</v>
      </c>
      <c r="I325">
        <v>119</v>
      </c>
      <c r="J325">
        <v>143</v>
      </c>
      <c r="K325" s="2">
        <f t="shared" si="32"/>
        <v>6760</v>
      </c>
      <c r="M325">
        <v>119</v>
      </c>
      <c r="N325">
        <v>143</v>
      </c>
      <c r="O325" s="2">
        <f t="shared" si="33"/>
        <v>6760</v>
      </c>
      <c r="Q325">
        <v>119</v>
      </c>
      <c r="R325">
        <v>143</v>
      </c>
      <c r="S325" s="2">
        <f t="shared" si="34"/>
        <v>6760</v>
      </c>
      <c r="U325">
        <v>119</v>
      </c>
      <c r="V325">
        <v>143</v>
      </c>
      <c r="W325" s="2">
        <f t="shared" si="35"/>
        <v>6760</v>
      </c>
      <c r="X325" s="2"/>
      <c r="Y325">
        <v>119</v>
      </c>
      <c r="Z325">
        <v>143</v>
      </c>
      <c r="AA325" s="2">
        <f t="shared" si="36"/>
        <v>1928.8200434194907</v>
      </c>
      <c r="AB325" s="2"/>
      <c r="AC325">
        <v>119</v>
      </c>
      <c r="AD325">
        <v>143</v>
      </c>
      <c r="AE325" s="2">
        <f t="shared" si="37"/>
        <v>6760</v>
      </c>
    </row>
    <row r="326" spans="1:31" x14ac:dyDescent="0.25">
      <c r="A326">
        <v>119</v>
      </c>
      <c r="B326">
        <v>106</v>
      </c>
      <c r="C326">
        <v>42145</v>
      </c>
      <c r="E326">
        <v>119</v>
      </c>
      <c r="F326">
        <v>106</v>
      </c>
      <c r="G326" s="2">
        <f t="shared" si="38"/>
        <v>42145</v>
      </c>
      <c r="H326">
        <f t="shared" si="39"/>
        <v>0</v>
      </c>
      <c r="I326">
        <v>119</v>
      </c>
      <c r="J326">
        <v>106</v>
      </c>
      <c r="K326" s="2">
        <f t="shared" si="32"/>
        <v>42145</v>
      </c>
      <c r="M326">
        <v>119</v>
      </c>
      <c r="N326">
        <v>106</v>
      </c>
      <c r="O326" s="2">
        <f t="shared" si="33"/>
        <v>42145</v>
      </c>
      <c r="Q326">
        <v>119</v>
      </c>
      <c r="R326">
        <v>106</v>
      </c>
      <c r="S326" s="2">
        <f t="shared" si="34"/>
        <v>42145</v>
      </c>
      <c r="U326">
        <v>119</v>
      </c>
      <c r="V326">
        <v>106</v>
      </c>
      <c r="W326" s="2">
        <f t="shared" si="35"/>
        <v>42145</v>
      </c>
      <c r="X326" s="2"/>
      <c r="Y326">
        <v>119</v>
      </c>
      <c r="Z326">
        <v>106</v>
      </c>
      <c r="AA326" s="2">
        <f t="shared" si="36"/>
        <v>12025.165788448881</v>
      </c>
      <c r="AB326" s="2"/>
      <c r="AC326">
        <v>119</v>
      </c>
      <c r="AD326">
        <v>106</v>
      </c>
      <c r="AE326" s="2">
        <f t="shared" si="37"/>
        <v>42145</v>
      </c>
    </row>
    <row r="327" spans="1:31" x14ac:dyDescent="0.25">
      <c r="A327">
        <v>119</v>
      </c>
      <c r="B327">
        <v>104</v>
      </c>
      <c r="C327">
        <v>3236</v>
      </c>
      <c r="E327">
        <v>119</v>
      </c>
      <c r="F327">
        <v>104</v>
      </c>
      <c r="G327" s="2">
        <f t="shared" si="38"/>
        <v>3236</v>
      </c>
      <c r="H327">
        <f t="shared" si="39"/>
        <v>0</v>
      </c>
      <c r="I327">
        <v>119</v>
      </c>
      <c r="J327">
        <v>104</v>
      </c>
      <c r="K327" s="2">
        <f t="shared" si="32"/>
        <v>3236</v>
      </c>
      <c r="M327">
        <v>119</v>
      </c>
      <c r="N327">
        <v>104</v>
      </c>
      <c r="O327" s="2">
        <f t="shared" si="33"/>
        <v>3236</v>
      </c>
      <c r="Q327">
        <v>119</v>
      </c>
      <c r="R327">
        <v>104</v>
      </c>
      <c r="S327" s="2">
        <f t="shared" si="34"/>
        <v>3236</v>
      </c>
      <c r="U327">
        <v>119</v>
      </c>
      <c r="V327">
        <v>104</v>
      </c>
      <c r="W327" s="2">
        <f t="shared" si="35"/>
        <v>3236</v>
      </c>
      <c r="X327" s="2"/>
      <c r="Y327">
        <v>119</v>
      </c>
      <c r="Z327">
        <v>104</v>
      </c>
      <c r="AA327" s="2">
        <f t="shared" si="36"/>
        <v>923.3227308440047</v>
      </c>
      <c r="AB327" s="2"/>
      <c r="AC327">
        <v>119</v>
      </c>
      <c r="AD327">
        <v>104</v>
      </c>
      <c r="AE327" s="2">
        <f t="shared" si="37"/>
        <v>3236</v>
      </c>
    </row>
    <row r="328" spans="1:31" x14ac:dyDescent="0.25">
      <c r="A328">
        <v>119</v>
      </c>
      <c r="B328">
        <v>101</v>
      </c>
      <c r="C328">
        <v>28327</v>
      </c>
      <c r="E328">
        <v>119</v>
      </c>
      <c r="F328">
        <v>101</v>
      </c>
      <c r="G328" s="2">
        <f t="shared" si="38"/>
        <v>28327</v>
      </c>
      <c r="H328">
        <f t="shared" si="39"/>
        <v>0</v>
      </c>
      <c r="I328">
        <v>119</v>
      </c>
      <c r="J328">
        <v>101</v>
      </c>
      <c r="K328" s="2">
        <f t="shared" si="32"/>
        <v>28327</v>
      </c>
      <c r="M328">
        <v>119</v>
      </c>
      <c r="N328">
        <v>101</v>
      </c>
      <c r="O328" s="2">
        <f t="shared" si="33"/>
        <v>28327</v>
      </c>
      <c r="Q328">
        <v>119</v>
      </c>
      <c r="R328">
        <v>101</v>
      </c>
      <c r="S328" s="2">
        <f t="shared" si="34"/>
        <v>28327</v>
      </c>
      <c r="U328">
        <v>119</v>
      </c>
      <c r="V328">
        <v>101</v>
      </c>
      <c r="W328" s="2">
        <f t="shared" si="35"/>
        <v>28327</v>
      </c>
      <c r="X328" s="2"/>
      <c r="Y328">
        <v>119</v>
      </c>
      <c r="Z328">
        <v>101</v>
      </c>
      <c r="AA328" s="2">
        <f t="shared" si="36"/>
        <v>8082.4978357905193</v>
      </c>
      <c r="AB328" s="2"/>
      <c r="AC328">
        <v>119</v>
      </c>
      <c r="AD328">
        <v>101</v>
      </c>
      <c r="AE328" s="2">
        <f t="shared" si="37"/>
        <v>28327</v>
      </c>
    </row>
    <row r="329" spans="1:31" x14ac:dyDescent="0.25">
      <c r="A329">
        <v>119</v>
      </c>
      <c r="B329">
        <v>238</v>
      </c>
      <c r="C329">
        <v>26548</v>
      </c>
      <c r="E329">
        <v>119</v>
      </c>
      <c r="F329">
        <v>238</v>
      </c>
      <c r="G329" s="2">
        <f t="shared" si="38"/>
        <v>26548</v>
      </c>
      <c r="H329">
        <f t="shared" si="39"/>
        <v>0</v>
      </c>
      <c r="I329">
        <v>119</v>
      </c>
      <c r="J329">
        <v>238</v>
      </c>
      <c r="K329" s="2">
        <f t="shared" si="32"/>
        <v>26548</v>
      </c>
      <c r="M329">
        <v>119</v>
      </c>
      <c r="N329">
        <v>238</v>
      </c>
      <c r="O329" s="2">
        <f t="shared" si="33"/>
        <v>26548</v>
      </c>
      <c r="Q329">
        <v>119</v>
      </c>
      <c r="R329">
        <v>238</v>
      </c>
      <c r="S329" s="2">
        <f t="shared" si="34"/>
        <v>26548</v>
      </c>
      <c r="U329">
        <v>119</v>
      </c>
      <c r="V329">
        <v>238</v>
      </c>
      <c r="W329" s="2">
        <f t="shared" si="35"/>
        <v>26548</v>
      </c>
      <c r="X329" s="2"/>
      <c r="Y329">
        <v>119</v>
      </c>
      <c r="Z329">
        <v>238</v>
      </c>
      <c r="AA329" s="2">
        <f t="shared" si="36"/>
        <v>7574.8985965533493</v>
      </c>
      <c r="AB329" s="2"/>
      <c r="AC329">
        <v>119</v>
      </c>
      <c r="AD329">
        <v>238</v>
      </c>
      <c r="AE329" s="2">
        <f t="shared" si="37"/>
        <v>26548</v>
      </c>
    </row>
    <row r="330" spans="1:31" x14ac:dyDescent="0.25">
      <c r="A330">
        <v>119</v>
      </c>
      <c r="B330">
        <v>255</v>
      </c>
      <c r="C330">
        <v>7150</v>
      </c>
      <c r="E330">
        <v>119</v>
      </c>
      <c r="F330">
        <v>255</v>
      </c>
      <c r="G330" s="2">
        <f t="shared" si="38"/>
        <v>7150</v>
      </c>
      <c r="H330">
        <f t="shared" si="39"/>
        <v>0</v>
      </c>
      <c r="I330">
        <v>119</v>
      </c>
      <c r="J330">
        <v>255</v>
      </c>
      <c r="K330" s="2">
        <f t="shared" si="32"/>
        <v>7150</v>
      </c>
      <c r="M330">
        <v>119</v>
      </c>
      <c r="N330">
        <v>255</v>
      </c>
      <c r="O330" s="2">
        <f t="shared" si="33"/>
        <v>7150</v>
      </c>
      <c r="Q330">
        <v>119</v>
      </c>
      <c r="R330">
        <v>255</v>
      </c>
      <c r="S330" s="2">
        <f t="shared" si="34"/>
        <v>7150</v>
      </c>
      <c r="U330">
        <v>119</v>
      </c>
      <c r="V330">
        <v>255</v>
      </c>
      <c r="W330" s="2">
        <f t="shared" si="35"/>
        <v>7150</v>
      </c>
      <c r="X330" s="2"/>
      <c r="Y330">
        <v>119</v>
      </c>
      <c r="Z330">
        <v>255</v>
      </c>
      <c r="AA330" s="2">
        <f t="shared" si="36"/>
        <v>2040.0981228475382</v>
      </c>
      <c r="AB330" s="2"/>
      <c r="AC330">
        <v>119</v>
      </c>
      <c r="AD330">
        <v>255</v>
      </c>
      <c r="AE330" s="2">
        <f t="shared" si="37"/>
        <v>7150</v>
      </c>
    </row>
    <row r="331" spans="1:31" x14ac:dyDescent="0.25">
      <c r="A331">
        <v>126</v>
      </c>
      <c r="B331">
        <v>215</v>
      </c>
      <c r="C331">
        <v>38646</v>
      </c>
      <c r="E331">
        <v>126</v>
      </c>
      <c r="F331">
        <v>215</v>
      </c>
      <c r="G331" s="2">
        <f t="shared" si="38"/>
        <v>38646</v>
      </c>
      <c r="H331">
        <f t="shared" si="39"/>
        <v>0</v>
      </c>
      <c r="I331">
        <v>126</v>
      </c>
      <c r="J331">
        <v>215</v>
      </c>
      <c r="K331" s="2">
        <f t="shared" si="32"/>
        <v>38646</v>
      </c>
      <c r="M331">
        <v>126</v>
      </c>
      <c r="N331">
        <v>215</v>
      </c>
      <c r="O331" s="2">
        <f t="shared" si="33"/>
        <v>38646</v>
      </c>
      <c r="Q331">
        <v>126</v>
      </c>
      <c r="R331">
        <v>215</v>
      </c>
      <c r="S331" s="2">
        <f t="shared" si="34"/>
        <v>38646</v>
      </c>
      <c r="U331">
        <v>126</v>
      </c>
      <c r="V331">
        <v>215</v>
      </c>
      <c r="W331" s="2">
        <f t="shared" si="35"/>
        <v>38646</v>
      </c>
      <c r="X331" s="2"/>
      <c r="Y331">
        <v>126</v>
      </c>
      <c r="Z331">
        <v>215</v>
      </c>
      <c r="AA331" s="2">
        <f t="shared" si="36"/>
        <v>3104.5723236981621</v>
      </c>
      <c r="AB331" s="2"/>
      <c r="AC331">
        <v>126</v>
      </c>
      <c r="AD331">
        <v>215</v>
      </c>
      <c r="AE331" s="2">
        <f t="shared" si="37"/>
        <v>38646</v>
      </c>
    </row>
    <row r="332" spans="1:31" x14ac:dyDescent="0.25">
      <c r="A332">
        <v>126</v>
      </c>
      <c r="B332">
        <v>223</v>
      </c>
      <c r="C332">
        <v>114087</v>
      </c>
      <c r="E332">
        <v>126</v>
      </c>
      <c r="F332">
        <v>223</v>
      </c>
      <c r="G332" s="2">
        <f t="shared" si="38"/>
        <v>114087</v>
      </c>
      <c r="H332">
        <f t="shared" si="39"/>
        <v>0</v>
      </c>
      <c r="I332">
        <v>126</v>
      </c>
      <c r="J332">
        <v>223</v>
      </c>
      <c r="K332" s="2">
        <f t="shared" ref="K332:K395" si="40">IF(I332=$J$3,C332*$K$3,IF(I332=$J$2,C332*$K$2,C332))</f>
        <v>114087</v>
      </c>
      <c r="M332">
        <v>126</v>
      </c>
      <c r="N332">
        <v>223</v>
      </c>
      <c r="O332" s="2">
        <f t="shared" ref="O332:O395" si="41">IF(M332=$N$2,C332*$O$2,IF(M332=$N$3,C332*$O$3,IF(M332=$N$4,$O$4*C332,IF(M332=$N$5,$O$5*C332,IF(M332=$N$6,$O$6*C332,IF(M332=$N$7,$O$7*C332,C332))))))</f>
        <v>114087</v>
      </c>
      <c r="Q332">
        <v>126</v>
      </c>
      <c r="R332">
        <v>223</v>
      </c>
      <c r="S332" s="2">
        <f t="shared" ref="S332:S395" si="42">IF(Q332=$R$2,C332*$S$2,IF(Q332=$R$3,C332*$S$3,IF(Q332=$R$4,$S$4*C332,IF(Q332=$R$5,$S$5*C332,IF(Q332=$R$6,$S$6*C332,IF(Q332=$R$7,$S$7*C332,C332))))))</f>
        <v>114087</v>
      </c>
      <c r="U332">
        <v>126</v>
      </c>
      <c r="V332">
        <v>223</v>
      </c>
      <c r="W332" s="2">
        <f t="shared" ref="W332:W395" si="43">IF(U332=$V$2,C332*$W$2,IF(U332=$V$3,C332*$W$3,IF(U332=$V$4,$W$4*C332,IF(U332=$V$5,$W$5*C332,IF(U332=$V$6,$W$6*C332,IF(U332=$V$7,$W$7*C332,IF(U332=$V$8,$W$8*C332,IF(U332=$V$9,$W$9*C332,IF(U332=$V$10,$W$10*C332,C332)))))))))</f>
        <v>114087</v>
      </c>
      <c r="X332" s="2"/>
      <c r="Y332">
        <v>126</v>
      </c>
      <c r="Z332">
        <v>223</v>
      </c>
      <c r="AA332" s="2">
        <f t="shared" ref="AA332:AA395" si="44">IF(Y332=$Z$2,C332*$AA$2,IF(Y332=$Z$3,C332*$AA$3,IF(Y332=$Z$4,$AA$4*C332,IF(Y332=$Z$5,$AA$5*C332,IF(Y332=$Z$6,$AA$6*C332,IF(Y332=$Z$7,$AA$7*C332,IF(Y332=$Z$8,$AA$8*C332,IF(Y332=$Z$9,$AA$9*C332,IF(Y332=$Z$10,$AA$10*C332,C332)))))))))</f>
        <v>9165.0194766276509</v>
      </c>
      <c r="AB332" s="2"/>
      <c r="AC332">
        <v>126</v>
      </c>
      <c r="AD332">
        <v>223</v>
      </c>
      <c r="AE332" s="2">
        <f t="shared" ref="AE332:AE395" si="45">IF(AC332=$AD$2,C332*$AE$2,IF(AC332=$AD$3,C332*$AE$3,C332))</f>
        <v>114087</v>
      </c>
    </row>
    <row r="333" spans="1:31" x14ac:dyDescent="0.25">
      <c r="A333">
        <v>126</v>
      </c>
      <c r="B333">
        <v>216</v>
      </c>
      <c r="C333">
        <v>483</v>
      </c>
      <c r="E333">
        <v>126</v>
      </c>
      <c r="F333">
        <v>216</v>
      </c>
      <c r="G333" s="2">
        <f t="shared" ref="G333:G396" si="46">IF(E333=$F$2,C333*$G$2,IF(E333=$F$3,C333*$G$3,C333))</f>
        <v>483</v>
      </c>
      <c r="H333">
        <f t="shared" ref="H333:H396" si="47">C333-G333</f>
        <v>0</v>
      </c>
      <c r="I333">
        <v>126</v>
      </c>
      <c r="J333">
        <v>216</v>
      </c>
      <c r="K333" s="2">
        <f t="shared" si="40"/>
        <v>483</v>
      </c>
      <c r="M333">
        <v>126</v>
      </c>
      <c r="N333">
        <v>216</v>
      </c>
      <c r="O333" s="2">
        <f t="shared" si="41"/>
        <v>483</v>
      </c>
      <c r="Q333">
        <v>126</v>
      </c>
      <c r="R333">
        <v>216</v>
      </c>
      <c r="S333" s="2">
        <f t="shared" si="42"/>
        <v>483</v>
      </c>
      <c r="U333">
        <v>126</v>
      </c>
      <c r="V333">
        <v>216</v>
      </c>
      <c r="W333" s="2">
        <f t="shared" si="43"/>
        <v>483</v>
      </c>
      <c r="X333" s="2"/>
      <c r="Y333">
        <v>126</v>
      </c>
      <c r="Z333">
        <v>216</v>
      </c>
      <c r="AA333" s="2">
        <f t="shared" si="44"/>
        <v>38.801129026191902</v>
      </c>
      <c r="AB333" s="2"/>
      <c r="AC333">
        <v>126</v>
      </c>
      <c r="AD333">
        <v>216</v>
      </c>
      <c r="AE333" s="2">
        <f t="shared" si="45"/>
        <v>483</v>
      </c>
    </row>
    <row r="334" spans="1:31" x14ac:dyDescent="0.25">
      <c r="A334">
        <v>126</v>
      </c>
      <c r="B334">
        <v>203</v>
      </c>
      <c r="C334">
        <v>42753</v>
      </c>
      <c r="E334">
        <v>126</v>
      </c>
      <c r="F334">
        <v>203</v>
      </c>
      <c r="G334" s="2">
        <f t="shared" si="46"/>
        <v>42753</v>
      </c>
      <c r="H334">
        <f t="shared" si="47"/>
        <v>0</v>
      </c>
      <c r="I334">
        <v>126</v>
      </c>
      <c r="J334">
        <v>203</v>
      </c>
      <c r="K334" s="2">
        <f t="shared" si="40"/>
        <v>42753</v>
      </c>
      <c r="M334">
        <v>126</v>
      </c>
      <c r="N334">
        <v>203</v>
      </c>
      <c r="O334" s="2">
        <f t="shared" si="41"/>
        <v>42753</v>
      </c>
      <c r="Q334">
        <v>126</v>
      </c>
      <c r="R334">
        <v>203</v>
      </c>
      <c r="S334" s="2">
        <f t="shared" si="42"/>
        <v>42753</v>
      </c>
      <c r="U334">
        <v>126</v>
      </c>
      <c r="V334">
        <v>203</v>
      </c>
      <c r="W334" s="2">
        <f t="shared" si="43"/>
        <v>42753</v>
      </c>
      <c r="X334" s="2"/>
      <c r="Y334">
        <v>126</v>
      </c>
      <c r="Z334">
        <v>203</v>
      </c>
      <c r="AA334" s="2">
        <f t="shared" si="44"/>
        <v>3434.5024208214959</v>
      </c>
      <c r="AB334" s="2"/>
      <c r="AC334">
        <v>126</v>
      </c>
      <c r="AD334">
        <v>203</v>
      </c>
      <c r="AE334" s="2">
        <f t="shared" si="45"/>
        <v>42753</v>
      </c>
    </row>
    <row r="335" spans="1:31" x14ac:dyDescent="0.25">
      <c r="A335">
        <v>126</v>
      </c>
      <c r="B335">
        <v>202</v>
      </c>
      <c r="C335">
        <v>12740</v>
      </c>
      <c r="E335">
        <v>126</v>
      </c>
      <c r="F335">
        <v>202</v>
      </c>
      <c r="G335" s="2">
        <f t="shared" si="46"/>
        <v>12740</v>
      </c>
      <c r="H335">
        <f t="shared" si="47"/>
        <v>0</v>
      </c>
      <c r="I335">
        <v>126</v>
      </c>
      <c r="J335">
        <v>202</v>
      </c>
      <c r="K335" s="2">
        <f t="shared" si="40"/>
        <v>12740</v>
      </c>
      <c r="M335">
        <v>126</v>
      </c>
      <c r="N335">
        <v>202</v>
      </c>
      <c r="O335" s="2">
        <f t="shared" si="41"/>
        <v>12740</v>
      </c>
      <c r="Q335">
        <v>126</v>
      </c>
      <c r="R335">
        <v>202</v>
      </c>
      <c r="S335" s="2">
        <f t="shared" si="42"/>
        <v>12740</v>
      </c>
      <c r="U335">
        <v>126</v>
      </c>
      <c r="V335">
        <v>202</v>
      </c>
      <c r="W335" s="2">
        <f t="shared" si="43"/>
        <v>12740</v>
      </c>
      <c r="X335" s="2"/>
      <c r="Y335">
        <v>126</v>
      </c>
      <c r="Z335">
        <v>202</v>
      </c>
      <c r="AA335" s="2">
        <f t="shared" si="44"/>
        <v>1023.4500699662212</v>
      </c>
      <c r="AB335" s="2"/>
      <c r="AC335">
        <v>126</v>
      </c>
      <c r="AD335">
        <v>202</v>
      </c>
      <c r="AE335" s="2">
        <f t="shared" si="45"/>
        <v>12740</v>
      </c>
    </row>
    <row r="336" spans="1:31" x14ac:dyDescent="0.25">
      <c r="A336">
        <v>126</v>
      </c>
      <c r="B336">
        <v>197</v>
      </c>
      <c r="C336">
        <v>1320</v>
      </c>
      <c r="E336">
        <v>126</v>
      </c>
      <c r="F336">
        <v>197</v>
      </c>
      <c r="G336" s="2">
        <f t="shared" si="46"/>
        <v>1320</v>
      </c>
      <c r="H336">
        <f t="shared" si="47"/>
        <v>0</v>
      </c>
      <c r="I336">
        <v>126</v>
      </c>
      <c r="J336">
        <v>197</v>
      </c>
      <c r="K336" s="2">
        <f t="shared" si="40"/>
        <v>1320</v>
      </c>
      <c r="M336">
        <v>126</v>
      </c>
      <c r="N336">
        <v>197</v>
      </c>
      <c r="O336" s="2">
        <f t="shared" si="41"/>
        <v>1320</v>
      </c>
      <c r="Q336">
        <v>126</v>
      </c>
      <c r="R336">
        <v>197</v>
      </c>
      <c r="S336" s="2">
        <f t="shared" si="42"/>
        <v>1320</v>
      </c>
      <c r="U336">
        <v>126</v>
      </c>
      <c r="V336">
        <v>197</v>
      </c>
      <c r="W336" s="2">
        <f t="shared" si="43"/>
        <v>1320</v>
      </c>
      <c r="X336" s="2"/>
      <c r="Y336">
        <v>126</v>
      </c>
      <c r="Z336">
        <v>197</v>
      </c>
      <c r="AA336" s="2">
        <f t="shared" si="44"/>
        <v>106.04035261816421</v>
      </c>
      <c r="AB336" s="2"/>
      <c r="AC336">
        <v>126</v>
      </c>
      <c r="AD336">
        <v>197</v>
      </c>
      <c r="AE336" s="2">
        <f t="shared" si="45"/>
        <v>1320</v>
      </c>
    </row>
    <row r="337" spans="1:31" x14ac:dyDescent="0.25">
      <c r="A337">
        <v>126</v>
      </c>
      <c r="B337">
        <v>194</v>
      </c>
      <c r="C337">
        <v>268801</v>
      </c>
      <c r="E337">
        <v>126</v>
      </c>
      <c r="F337">
        <v>194</v>
      </c>
      <c r="G337" s="2">
        <f t="shared" si="46"/>
        <v>268801</v>
      </c>
      <c r="H337">
        <f t="shared" si="47"/>
        <v>0</v>
      </c>
      <c r="I337">
        <v>126</v>
      </c>
      <c r="J337">
        <v>194</v>
      </c>
      <c r="K337" s="2">
        <f t="shared" si="40"/>
        <v>268801</v>
      </c>
      <c r="M337">
        <v>126</v>
      </c>
      <c r="N337">
        <v>194</v>
      </c>
      <c r="O337" s="2">
        <f t="shared" si="41"/>
        <v>268801</v>
      </c>
      <c r="Q337">
        <v>126</v>
      </c>
      <c r="R337">
        <v>194</v>
      </c>
      <c r="S337" s="2">
        <f t="shared" si="42"/>
        <v>268801</v>
      </c>
      <c r="U337">
        <v>126</v>
      </c>
      <c r="V337">
        <v>194</v>
      </c>
      <c r="W337" s="2">
        <f t="shared" si="43"/>
        <v>268801</v>
      </c>
      <c r="X337" s="2"/>
      <c r="Y337">
        <v>126</v>
      </c>
      <c r="Z337">
        <v>194</v>
      </c>
      <c r="AA337" s="2">
        <f t="shared" si="44"/>
        <v>21593.752139481181</v>
      </c>
      <c r="AB337" s="2"/>
      <c r="AC337">
        <v>126</v>
      </c>
      <c r="AD337">
        <v>194</v>
      </c>
      <c r="AE337" s="2">
        <f t="shared" si="45"/>
        <v>268801</v>
      </c>
    </row>
    <row r="338" spans="1:31" x14ac:dyDescent="0.25">
      <c r="A338">
        <v>126</v>
      </c>
      <c r="B338">
        <v>174</v>
      </c>
      <c r="C338">
        <v>10111</v>
      </c>
      <c r="E338">
        <v>126</v>
      </c>
      <c r="F338">
        <v>174</v>
      </c>
      <c r="G338" s="2">
        <f t="shared" si="46"/>
        <v>10111</v>
      </c>
      <c r="H338">
        <f t="shared" si="47"/>
        <v>0</v>
      </c>
      <c r="I338">
        <v>126</v>
      </c>
      <c r="J338">
        <v>174</v>
      </c>
      <c r="K338" s="2">
        <f t="shared" si="40"/>
        <v>10111</v>
      </c>
      <c r="M338">
        <v>126</v>
      </c>
      <c r="N338">
        <v>174</v>
      </c>
      <c r="O338" s="2">
        <f t="shared" si="41"/>
        <v>10111</v>
      </c>
      <c r="Q338">
        <v>126</v>
      </c>
      <c r="R338">
        <v>174</v>
      </c>
      <c r="S338" s="2">
        <f t="shared" si="42"/>
        <v>10111</v>
      </c>
      <c r="U338">
        <v>126</v>
      </c>
      <c r="V338">
        <v>174</v>
      </c>
      <c r="W338" s="2">
        <f t="shared" si="43"/>
        <v>10111</v>
      </c>
      <c r="X338" s="2"/>
      <c r="Y338">
        <v>126</v>
      </c>
      <c r="Z338">
        <v>174</v>
      </c>
      <c r="AA338" s="2">
        <f t="shared" si="44"/>
        <v>812.25303433504416</v>
      </c>
      <c r="AB338" s="2"/>
      <c r="AC338">
        <v>126</v>
      </c>
      <c r="AD338">
        <v>174</v>
      </c>
      <c r="AE338" s="2">
        <f t="shared" si="45"/>
        <v>10111</v>
      </c>
    </row>
    <row r="339" spans="1:31" x14ac:dyDescent="0.25">
      <c r="A339">
        <v>126</v>
      </c>
      <c r="B339">
        <v>162</v>
      </c>
      <c r="C339">
        <v>11728</v>
      </c>
      <c r="E339">
        <v>126</v>
      </c>
      <c r="F339">
        <v>162</v>
      </c>
      <c r="G339" s="2">
        <f t="shared" si="46"/>
        <v>11728</v>
      </c>
      <c r="H339">
        <f t="shared" si="47"/>
        <v>0</v>
      </c>
      <c r="I339">
        <v>126</v>
      </c>
      <c r="J339">
        <v>162</v>
      </c>
      <c r="K339" s="2">
        <f t="shared" si="40"/>
        <v>11728</v>
      </c>
      <c r="M339">
        <v>126</v>
      </c>
      <c r="N339">
        <v>162</v>
      </c>
      <c r="O339" s="2">
        <f t="shared" si="41"/>
        <v>11728</v>
      </c>
      <c r="Q339">
        <v>126</v>
      </c>
      <c r="R339">
        <v>162</v>
      </c>
      <c r="S339" s="2">
        <f t="shared" si="42"/>
        <v>11728</v>
      </c>
      <c r="U339">
        <v>126</v>
      </c>
      <c r="V339">
        <v>162</v>
      </c>
      <c r="W339" s="2">
        <f t="shared" si="43"/>
        <v>11728</v>
      </c>
      <c r="X339" s="2"/>
      <c r="Y339">
        <v>126</v>
      </c>
      <c r="Z339">
        <v>162</v>
      </c>
      <c r="AA339" s="2">
        <f t="shared" si="44"/>
        <v>942.15246629229534</v>
      </c>
      <c r="AB339" s="2"/>
      <c r="AC339">
        <v>126</v>
      </c>
      <c r="AD339">
        <v>162</v>
      </c>
      <c r="AE339" s="2">
        <f t="shared" si="45"/>
        <v>11728</v>
      </c>
    </row>
    <row r="340" spans="1:31" x14ac:dyDescent="0.25">
      <c r="A340">
        <v>126</v>
      </c>
      <c r="B340">
        <v>159</v>
      </c>
      <c r="C340">
        <v>13960</v>
      </c>
      <c r="E340">
        <v>126</v>
      </c>
      <c r="F340">
        <v>159</v>
      </c>
      <c r="G340" s="2">
        <f t="shared" si="46"/>
        <v>13960</v>
      </c>
      <c r="H340">
        <f t="shared" si="47"/>
        <v>0</v>
      </c>
      <c r="I340">
        <v>126</v>
      </c>
      <c r="J340">
        <v>159</v>
      </c>
      <c r="K340" s="2">
        <f t="shared" si="40"/>
        <v>13960</v>
      </c>
      <c r="M340">
        <v>126</v>
      </c>
      <c r="N340">
        <v>159</v>
      </c>
      <c r="O340" s="2">
        <f t="shared" si="41"/>
        <v>13960</v>
      </c>
      <c r="Q340">
        <v>126</v>
      </c>
      <c r="R340">
        <v>159</v>
      </c>
      <c r="S340" s="2">
        <f t="shared" si="42"/>
        <v>13960</v>
      </c>
      <c r="U340">
        <v>126</v>
      </c>
      <c r="V340">
        <v>159</v>
      </c>
      <c r="W340" s="2">
        <f t="shared" si="43"/>
        <v>13960</v>
      </c>
      <c r="X340" s="2"/>
      <c r="Y340">
        <v>126</v>
      </c>
      <c r="Z340">
        <v>159</v>
      </c>
      <c r="AA340" s="2">
        <f t="shared" si="44"/>
        <v>1121.4570625375547</v>
      </c>
      <c r="AB340" s="2"/>
      <c r="AC340">
        <v>126</v>
      </c>
      <c r="AD340">
        <v>159</v>
      </c>
      <c r="AE340" s="2">
        <f t="shared" si="45"/>
        <v>13960</v>
      </c>
    </row>
    <row r="341" spans="1:31" x14ac:dyDescent="0.25">
      <c r="A341">
        <v>126</v>
      </c>
      <c r="B341">
        <v>150</v>
      </c>
      <c r="C341">
        <v>13223</v>
      </c>
      <c r="E341">
        <v>126</v>
      </c>
      <c r="F341">
        <v>150</v>
      </c>
      <c r="G341" s="2">
        <f t="shared" si="46"/>
        <v>13223</v>
      </c>
      <c r="H341">
        <f t="shared" si="47"/>
        <v>0</v>
      </c>
      <c r="I341">
        <v>126</v>
      </c>
      <c r="J341">
        <v>150</v>
      </c>
      <c r="K341" s="2">
        <f t="shared" si="40"/>
        <v>13223</v>
      </c>
      <c r="M341">
        <v>126</v>
      </c>
      <c r="N341">
        <v>150</v>
      </c>
      <c r="O341" s="2">
        <f t="shared" si="41"/>
        <v>13223</v>
      </c>
      <c r="Q341">
        <v>126</v>
      </c>
      <c r="R341">
        <v>150</v>
      </c>
      <c r="S341" s="2">
        <f t="shared" si="42"/>
        <v>13223</v>
      </c>
      <c r="U341">
        <v>126</v>
      </c>
      <c r="V341">
        <v>150</v>
      </c>
      <c r="W341" s="2">
        <f t="shared" si="43"/>
        <v>13223</v>
      </c>
      <c r="X341" s="2"/>
      <c r="Y341">
        <v>126</v>
      </c>
      <c r="Z341">
        <v>150</v>
      </c>
      <c r="AA341" s="2">
        <f t="shared" si="44"/>
        <v>1062.251198992413</v>
      </c>
      <c r="AB341" s="2"/>
      <c r="AC341">
        <v>126</v>
      </c>
      <c r="AD341">
        <v>150</v>
      </c>
      <c r="AE341" s="2">
        <f t="shared" si="45"/>
        <v>13223</v>
      </c>
    </row>
    <row r="342" spans="1:31" x14ac:dyDescent="0.25">
      <c r="A342">
        <v>126</v>
      </c>
      <c r="B342">
        <v>144</v>
      </c>
      <c r="C342">
        <v>47524</v>
      </c>
      <c r="E342">
        <v>126</v>
      </c>
      <c r="F342">
        <v>144</v>
      </c>
      <c r="G342" s="2">
        <f t="shared" si="46"/>
        <v>47524</v>
      </c>
      <c r="H342">
        <f t="shared" si="47"/>
        <v>0</v>
      </c>
      <c r="I342">
        <v>126</v>
      </c>
      <c r="J342">
        <v>144</v>
      </c>
      <c r="K342" s="2">
        <f t="shared" si="40"/>
        <v>47524</v>
      </c>
      <c r="M342">
        <v>126</v>
      </c>
      <c r="N342">
        <v>144</v>
      </c>
      <c r="O342" s="2">
        <f t="shared" si="41"/>
        <v>47524</v>
      </c>
      <c r="Q342">
        <v>126</v>
      </c>
      <c r="R342">
        <v>144</v>
      </c>
      <c r="S342" s="2">
        <f t="shared" si="42"/>
        <v>47524</v>
      </c>
      <c r="U342">
        <v>126</v>
      </c>
      <c r="V342">
        <v>144</v>
      </c>
      <c r="W342" s="2">
        <f t="shared" si="43"/>
        <v>47524</v>
      </c>
      <c r="X342" s="2"/>
      <c r="Y342">
        <v>126</v>
      </c>
      <c r="Z342">
        <v>144</v>
      </c>
      <c r="AA342" s="2">
        <f t="shared" si="44"/>
        <v>3817.7740286557846</v>
      </c>
      <c r="AB342" s="2"/>
      <c r="AC342">
        <v>126</v>
      </c>
      <c r="AD342">
        <v>144</v>
      </c>
      <c r="AE342" s="2">
        <f t="shared" si="45"/>
        <v>47524</v>
      </c>
    </row>
    <row r="343" spans="1:31" x14ac:dyDescent="0.25">
      <c r="A343">
        <v>126</v>
      </c>
      <c r="B343">
        <v>114</v>
      </c>
      <c r="C343">
        <v>8203</v>
      </c>
      <c r="E343">
        <v>126</v>
      </c>
      <c r="F343">
        <v>114</v>
      </c>
      <c r="G343" s="2">
        <f t="shared" si="46"/>
        <v>8203</v>
      </c>
      <c r="H343">
        <f t="shared" si="47"/>
        <v>0</v>
      </c>
      <c r="I343">
        <v>126</v>
      </c>
      <c r="J343">
        <v>114</v>
      </c>
      <c r="K343" s="2">
        <f t="shared" si="40"/>
        <v>8203</v>
      </c>
      <c r="M343">
        <v>126</v>
      </c>
      <c r="N343">
        <v>114</v>
      </c>
      <c r="O343" s="2">
        <f t="shared" si="41"/>
        <v>8203</v>
      </c>
      <c r="Q343">
        <v>126</v>
      </c>
      <c r="R343">
        <v>114</v>
      </c>
      <c r="S343" s="2">
        <f t="shared" si="42"/>
        <v>8203</v>
      </c>
      <c r="U343">
        <v>126</v>
      </c>
      <c r="V343">
        <v>114</v>
      </c>
      <c r="W343" s="2">
        <f t="shared" si="43"/>
        <v>8203</v>
      </c>
      <c r="X343" s="2"/>
      <c r="Y343">
        <v>126</v>
      </c>
      <c r="Z343">
        <v>114</v>
      </c>
      <c r="AA343" s="2">
        <f t="shared" si="44"/>
        <v>658.97652464151588</v>
      </c>
      <c r="AB343" s="2"/>
      <c r="AC343">
        <v>126</v>
      </c>
      <c r="AD343">
        <v>114</v>
      </c>
      <c r="AE343" s="2">
        <f t="shared" si="45"/>
        <v>8203</v>
      </c>
    </row>
    <row r="344" spans="1:31" x14ac:dyDescent="0.25">
      <c r="A344">
        <v>126</v>
      </c>
      <c r="B344">
        <v>104</v>
      </c>
      <c r="C344">
        <v>0</v>
      </c>
      <c r="E344">
        <v>126</v>
      </c>
      <c r="F344">
        <v>104</v>
      </c>
      <c r="G344" s="2">
        <f t="shared" si="46"/>
        <v>0</v>
      </c>
      <c r="H344">
        <f t="shared" si="47"/>
        <v>0</v>
      </c>
      <c r="I344">
        <v>126</v>
      </c>
      <c r="J344">
        <v>104</v>
      </c>
      <c r="K344" s="2">
        <f t="shared" si="40"/>
        <v>0</v>
      </c>
      <c r="M344">
        <v>126</v>
      </c>
      <c r="N344">
        <v>104</v>
      </c>
      <c r="O344" s="2">
        <f t="shared" si="41"/>
        <v>0</v>
      </c>
      <c r="Q344">
        <v>126</v>
      </c>
      <c r="R344">
        <v>104</v>
      </c>
      <c r="S344" s="2">
        <f t="shared" si="42"/>
        <v>0</v>
      </c>
      <c r="U344">
        <v>126</v>
      </c>
      <c r="V344">
        <v>104</v>
      </c>
      <c r="W344" s="2">
        <f t="shared" si="43"/>
        <v>0</v>
      </c>
      <c r="X344" s="2"/>
      <c r="Y344">
        <v>126</v>
      </c>
      <c r="Z344">
        <v>104</v>
      </c>
      <c r="AA344" s="2">
        <f t="shared" si="44"/>
        <v>0</v>
      </c>
      <c r="AB344" s="2"/>
      <c r="AC344">
        <v>126</v>
      </c>
      <c r="AD344">
        <v>104</v>
      </c>
      <c r="AE344" s="2">
        <f t="shared" si="45"/>
        <v>0</v>
      </c>
    </row>
    <row r="345" spans="1:31" x14ac:dyDescent="0.25">
      <c r="A345">
        <v>126</v>
      </c>
      <c r="B345">
        <v>101</v>
      </c>
      <c r="C345">
        <v>206</v>
      </c>
      <c r="E345">
        <v>126</v>
      </c>
      <c r="F345">
        <v>101</v>
      </c>
      <c r="G345" s="2">
        <f t="shared" si="46"/>
        <v>206</v>
      </c>
      <c r="H345">
        <f t="shared" si="47"/>
        <v>0</v>
      </c>
      <c r="I345">
        <v>126</v>
      </c>
      <c r="J345">
        <v>101</v>
      </c>
      <c r="K345" s="2">
        <f t="shared" si="40"/>
        <v>206</v>
      </c>
      <c r="M345">
        <v>126</v>
      </c>
      <c r="N345">
        <v>101</v>
      </c>
      <c r="O345" s="2">
        <f t="shared" si="41"/>
        <v>206</v>
      </c>
      <c r="Q345">
        <v>126</v>
      </c>
      <c r="R345">
        <v>101</v>
      </c>
      <c r="S345" s="2">
        <f t="shared" si="42"/>
        <v>206</v>
      </c>
      <c r="U345">
        <v>126</v>
      </c>
      <c r="V345">
        <v>101</v>
      </c>
      <c r="W345" s="2">
        <f t="shared" si="43"/>
        <v>206</v>
      </c>
      <c r="X345" s="2"/>
      <c r="Y345">
        <v>126</v>
      </c>
      <c r="Z345">
        <v>101</v>
      </c>
      <c r="AA345" s="2">
        <f t="shared" si="44"/>
        <v>16.54872169647108</v>
      </c>
      <c r="AB345" s="2"/>
      <c r="AC345">
        <v>126</v>
      </c>
      <c r="AD345">
        <v>101</v>
      </c>
      <c r="AE345" s="2">
        <f t="shared" si="45"/>
        <v>206</v>
      </c>
    </row>
    <row r="346" spans="1:31" x14ac:dyDescent="0.25">
      <c r="A346">
        <v>126</v>
      </c>
      <c r="B346">
        <v>255</v>
      </c>
      <c r="C346">
        <v>11201</v>
      </c>
      <c r="E346">
        <v>126</v>
      </c>
      <c r="F346">
        <v>255</v>
      </c>
      <c r="G346" s="2">
        <f t="shared" si="46"/>
        <v>11201</v>
      </c>
      <c r="H346">
        <f t="shared" si="47"/>
        <v>0</v>
      </c>
      <c r="I346">
        <v>126</v>
      </c>
      <c r="J346">
        <v>255</v>
      </c>
      <c r="K346" s="2">
        <f t="shared" si="40"/>
        <v>11201</v>
      </c>
      <c r="M346">
        <v>126</v>
      </c>
      <c r="N346">
        <v>255</v>
      </c>
      <c r="O346" s="2">
        <f t="shared" si="41"/>
        <v>11201</v>
      </c>
      <c r="Q346">
        <v>126</v>
      </c>
      <c r="R346">
        <v>255</v>
      </c>
      <c r="S346" s="2">
        <f t="shared" si="42"/>
        <v>11201</v>
      </c>
      <c r="U346">
        <v>126</v>
      </c>
      <c r="V346">
        <v>255</v>
      </c>
      <c r="W346" s="2">
        <f t="shared" si="43"/>
        <v>11201</v>
      </c>
      <c r="X346" s="2"/>
      <c r="Y346">
        <v>126</v>
      </c>
      <c r="Z346">
        <v>255</v>
      </c>
      <c r="AA346" s="2">
        <f t="shared" si="44"/>
        <v>899.81665884549795</v>
      </c>
      <c r="AB346" s="2"/>
      <c r="AC346">
        <v>126</v>
      </c>
      <c r="AD346">
        <v>255</v>
      </c>
      <c r="AE346" s="2">
        <f t="shared" si="45"/>
        <v>11201</v>
      </c>
    </row>
    <row r="347" spans="1:31" x14ac:dyDescent="0.25">
      <c r="A347">
        <v>146</v>
      </c>
      <c r="B347">
        <v>237</v>
      </c>
      <c r="C347">
        <v>1642</v>
      </c>
      <c r="E347">
        <v>146</v>
      </c>
      <c r="F347">
        <v>237</v>
      </c>
      <c r="G347" s="2">
        <f t="shared" si="46"/>
        <v>1642</v>
      </c>
      <c r="H347">
        <f t="shared" si="47"/>
        <v>0</v>
      </c>
      <c r="I347">
        <v>146</v>
      </c>
      <c r="J347">
        <v>237</v>
      </c>
      <c r="K347" s="2">
        <f t="shared" si="40"/>
        <v>1642</v>
      </c>
      <c r="M347">
        <v>146</v>
      </c>
      <c r="N347">
        <v>237</v>
      </c>
      <c r="O347" s="2">
        <f t="shared" si="41"/>
        <v>1642</v>
      </c>
      <c r="Q347">
        <v>146</v>
      </c>
      <c r="R347">
        <v>237</v>
      </c>
      <c r="S347" s="2">
        <f t="shared" si="42"/>
        <v>1642</v>
      </c>
      <c r="U347">
        <v>146</v>
      </c>
      <c r="V347">
        <v>237</v>
      </c>
      <c r="W347" s="2">
        <f t="shared" si="43"/>
        <v>580.78567430760074</v>
      </c>
      <c r="X347" s="2"/>
      <c r="Y347">
        <v>146</v>
      </c>
      <c r="Z347">
        <v>237</v>
      </c>
      <c r="AA347" s="2">
        <f t="shared" si="44"/>
        <v>1642</v>
      </c>
      <c r="AB347" s="2"/>
      <c r="AC347">
        <v>146</v>
      </c>
      <c r="AD347">
        <v>237</v>
      </c>
      <c r="AE347" s="2">
        <f t="shared" si="45"/>
        <v>1642</v>
      </c>
    </row>
    <row r="348" spans="1:31" x14ac:dyDescent="0.25">
      <c r="A348">
        <v>146</v>
      </c>
      <c r="B348">
        <v>223</v>
      </c>
      <c r="C348">
        <v>21384</v>
      </c>
      <c r="E348">
        <v>146</v>
      </c>
      <c r="F348">
        <v>223</v>
      </c>
      <c r="G348" s="2">
        <f t="shared" si="46"/>
        <v>21384</v>
      </c>
      <c r="H348">
        <f t="shared" si="47"/>
        <v>0</v>
      </c>
      <c r="I348">
        <v>146</v>
      </c>
      <c r="J348">
        <v>223</v>
      </c>
      <c r="K348" s="2">
        <f t="shared" si="40"/>
        <v>21384</v>
      </c>
      <c r="M348">
        <v>146</v>
      </c>
      <c r="N348">
        <v>223</v>
      </c>
      <c r="O348" s="2">
        <f t="shared" si="41"/>
        <v>21384</v>
      </c>
      <c r="Q348">
        <v>146</v>
      </c>
      <c r="R348">
        <v>223</v>
      </c>
      <c r="S348" s="2">
        <f t="shared" si="42"/>
        <v>21384</v>
      </c>
      <c r="U348">
        <v>146</v>
      </c>
      <c r="V348">
        <v>223</v>
      </c>
      <c r="W348" s="2">
        <f t="shared" si="43"/>
        <v>7563.6546037720682</v>
      </c>
      <c r="X348" s="2"/>
      <c r="Y348">
        <v>146</v>
      </c>
      <c r="Z348">
        <v>223</v>
      </c>
      <c r="AA348" s="2">
        <f t="shared" si="44"/>
        <v>21384</v>
      </c>
      <c r="AB348" s="2"/>
      <c r="AC348">
        <v>146</v>
      </c>
      <c r="AD348">
        <v>223</v>
      </c>
      <c r="AE348" s="2">
        <f t="shared" si="45"/>
        <v>21384</v>
      </c>
    </row>
    <row r="349" spans="1:31" x14ac:dyDescent="0.25">
      <c r="A349">
        <v>146</v>
      </c>
      <c r="B349">
        <v>211</v>
      </c>
      <c r="C349">
        <v>9503</v>
      </c>
      <c r="E349">
        <v>146</v>
      </c>
      <c r="F349">
        <v>211</v>
      </c>
      <c r="G349" s="2">
        <f t="shared" si="46"/>
        <v>9503</v>
      </c>
      <c r="H349">
        <f t="shared" si="47"/>
        <v>0</v>
      </c>
      <c r="I349">
        <v>146</v>
      </c>
      <c r="J349">
        <v>211</v>
      </c>
      <c r="K349" s="2">
        <f t="shared" si="40"/>
        <v>9503</v>
      </c>
      <c r="M349">
        <v>146</v>
      </c>
      <c r="N349">
        <v>211</v>
      </c>
      <c r="O349" s="2">
        <f t="shared" si="41"/>
        <v>9503</v>
      </c>
      <c r="Q349">
        <v>146</v>
      </c>
      <c r="R349">
        <v>211</v>
      </c>
      <c r="S349" s="2">
        <f t="shared" si="42"/>
        <v>9503</v>
      </c>
      <c r="U349">
        <v>146</v>
      </c>
      <c r="V349">
        <v>211</v>
      </c>
      <c r="W349" s="2">
        <f t="shared" si="43"/>
        <v>3361.2705620859501</v>
      </c>
      <c r="X349" s="2"/>
      <c r="Y349">
        <v>146</v>
      </c>
      <c r="Z349">
        <v>211</v>
      </c>
      <c r="AA349" s="2">
        <f t="shared" si="44"/>
        <v>9503</v>
      </c>
      <c r="AB349" s="2"/>
      <c r="AC349">
        <v>146</v>
      </c>
      <c r="AD349">
        <v>211</v>
      </c>
      <c r="AE349" s="2">
        <f t="shared" si="45"/>
        <v>9503</v>
      </c>
    </row>
    <row r="350" spans="1:31" x14ac:dyDescent="0.25">
      <c r="A350">
        <v>146</v>
      </c>
      <c r="B350">
        <v>166</v>
      </c>
      <c r="C350">
        <v>7254</v>
      </c>
      <c r="E350">
        <v>146</v>
      </c>
      <c r="F350">
        <v>166</v>
      </c>
      <c r="G350" s="2">
        <f t="shared" si="46"/>
        <v>7254</v>
      </c>
      <c r="H350">
        <f t="shared" si="47"/>
        <v>0</v>
      </c>
      <c r="I350">
        <v>146</v>
      </c>
      <c r="J350">
        <v>166</v>
      </c>
      <c r="K350" s="2">
        <f t="shared" si="40"/>
        <v>7254</v>
      </c>
      <c r="M350">
        <v>146</v>
      </c>
      <c r="N350">
        <v>166</v>
      </c>
      <c r="O350" s="2">
        <f t="shared" si="41"/>
        <v>7254</v>
      </c>
      <c r="Q350">
        <v>146</v>
      </c>
      <c r="R350">
        <v>166</v>
      </c>
      <c r="S350" s="2">
        <f t="shared" si="42"/>
        <v>7254</v>
      </c>
      <c r="U350">
        <v>146</v>
      </c>
      <c r="V350">
        <v>166</v>
      </c>
      <c r="W350" s="2">
        <f t="shared" si="43"/>
        <v>2565.7851896634202</v>
      </c>
      <c r="X350" s="2"/>
      <c r="Y350">
        <v>146</v>
      </c>
      <c r="Z350">
        <v>166</v>
      </c>
      <c r="AA350" s="2">
        <f t="shared" si="44"/>
        <v>7254</v>
      </c>
      <c r="AB350" s="2"/>
      <c r="AC350">
        <v>146</v>
      </c>
      <c r="AD350">
        <v>166</v>
      </c>
      <c r="AE350" s="2">
        <f t="shared" si="45"/>
        <v>7254</v>
      </c>
    </row>
    <row r="351" spans="1:31" x14ac:dyDescent="0.25">
      <c r="A351">
        <v>146</v>
      </c>
      <c r="B351">
        <v>121</v>
      </c>
      <c r="C351">
        <v>6179</v>
      </c>
      <c r="E351">
        <v>146</v>
      </c>
      <c r="F351">
        <v>121</v>
      </c>
      <c r="G351" s="2">
        <f t="shared" si="46"/>
        <v>6179</v>
      </c>
      <c r="H351">
        <f t="shared" si="47"/>
        <v>0</v>
      </c>
      <c r="I351">
        <v>146</v>
      </c>
      <c r="J351">
        <v>121</v>
      </c>
      <c r="K351" s="2">
        <f t="shared" si="40"/>
        <v>6179</v>
      </c>
      <c r="M351">
        <v>146</v>
      </c>
      <c r="N351">
        <v>121</v>
      </c>
      <c r="O351" s="2">
        <f t="shared" si="41"/>
        <v>6179</v>
      </c>
      <c r="Q351">
        <v>146</v>
      </c>
      <c r="R351">
        <v>121</v>
      </c>
      <c r="S351" s="2">
        <f t="shared" si="42"/>
        <v>6179</v>
      </c>
      <c r="U351">
        <v>146</v>
      </c>
      <c r="V351">
        <v>121</v>
      </c>
      <c r="W351" s="2">
        <f t="shared" si="43"/>
        <v>2185.5509631831092</v>
      </c>
      <c r="X351" s="2"/>
      <c r="Y351">
        <v>146</v>
      </c>
      <c r="Z351">
        <v>121</v>
      </c>
      <c r="AA351" s="2">
        <f t="shared" si="44"/>
        <v>6179</v>
      </c>
      <c r="AB351" s="2"/>
      <c r="AC351">
        <v>146</v>
      </c>
      <c r="AD351">
        <v>121</v>
      </c>
      <c r="AE351" s="2">
        <f t="shared" si="45"/>
        <v>6179</v>
      </c>
    </row>
    <row r="352" spans="1:31" x14ac:dyDescent="0.25">
      <c r="A352">
        <v>146</v>
      </c>
      <c r="B352">
        <v>106</v>
      </c>
      <c r="C352">
        <v>14692</v>
      </c>
      <c r="E352">
        <v>146</v>
      </c>
      <c r="F352">
        <v>106</v>
      </c>
      <c r="G352" s="2">
        <f t="shared" si="46"/>
        <v>14692</v>
      </c>
      <c r="H352">
        <f t="shared" si="47"/>
        <v>0</v>
      </c>
      <c r="I352">
        <v>146</v>
      </c>
      <c r="J352">
        <v>106</v>
      </c>
      <c r="K352" s="2">
        <f t="shared" si="40"/>
        <v>14692</v>
      </c>
      <c r="M352">
        <v>146</v>
      </c>
      <c r="N352">
        <v>106</v>
      </c>
      <c r="O352" s="2">
        <f t="shared" si="41"/>
        <v>14692</v>
      </c>
      <c r="Q352">
        <v>146</v>
      </c>
      <c r="R352">
        <v>106</v>
      </c>
      <c r="S352" s="2">
        <f t="shared" si="42"/>
        <v>14692</v>
      </c>
      <c r="U352">
        <v>146</v>
      </c>
      <c r="V352">
        <v>106</v>
      </c>
      <c r="W352" s="2">
        <f t="shared" si="43"/>
        <v>5196.6523306499821</v>
      </c>
      <c r="X352" s="2"/>
      <c r="Y352">
        <v>146</v>
      </c>
      <c r="Z352">
        <v>106</v>
      </c>
      <c r="AA352" s="2">
        <f t="shared" si="44"/>
        <v>14692</v>
      </c>
      <c r="AB352" s="2"/>
      <c r="AC352">
        <v>146</v>
      </c>
      <c r="AD352">
        <v>106</v>
      </c>
      <c r="AE352" s="2">
        <f t="shared" si="45"/>
        <v>14692</v>
      </c>
    </row>
    <row r="353" spans="1:31" x14ac:dyDescent="0.25">
      <c r="A353">
        <v>146</v>
      </c>
      <c r="B353">
        <v>84</v>
      </c>
      <c r="C353">
        <v>12773</v>
      </c>
      <c r="E353">
        <v>146</v>
      </c>
      <c r="F353">
        <v>84</v>
      </c>
      <c r="G353" s="2">
        <f t="shared" si="46"/>
        <v>12773</v>
      </c>
      <c r="H353">
        <f t="shared" si="47"/>
        <v>0</v>
      </c>
      <c r="I353">
        <v>146</v>
      </c>
      <c r="J353">
        <v>84</v>
      </c>
      <c r="K353" s="2">
        <f t="shared" si="40"/>
        <v>12773</v>
      </c>
      <c r="M353">
        <v>146</v>
      </c>
      <c r="N353">
        <v>84</v>
      </c>
      <c r="O353" s="2">
        <f t="shared" si="41"/>
        <v>12773</v>
      </c>
      <c r="Q353">
        <v>146</v>
      </c>
      <c r="R353">
        <v>84</v>
      </c>
      <c r="S353" s="2">
        <f t="shared" si="42"/>
        <v>12773</v>
      </c>
      <c r="U353">
        <v>146</v>
      </c>
      <c r="V353">
        <v>84</v>
      </c>
      <c r="W353" s="2">
        <f t="shared" si="43"/>
        <v>4517.8900231004782</v>
      </c>
      <c r="X353" s="2"/>
      <c r="Y353">
        <v>146</v>
      </c>
      <c r="Z353">
        <v>84</v>
      </c>
      <c r="AA353" s="2">
        <f t="shared" si="44"/>
        <v>12773</v>
      </c>
      <c r="AB353" s="2"/>
      <c r="AC353">
        <v>146</v>
      </c>
      <c r="AD353">
        <v>84</v>
      </c>
      <c r="AE353" s="2">
        <f t="shared" si="45"/>
        <v>12773</v>
      </c>
    </row>
    <row r="354" spans="1:31" x14ac:dyDescent="0.25">
      <c r="A354">
        <v>146</v>
      </c>
      <c r="B354">
        <v>59</v>
      </c>
      <c r="C354">
        <v>10525</v>
      </c>
      <c r="E354">
        <v>146</v>
      </c>
      <c r="F354">
        <v>59</v>
      </c>
      <c r="G354" s="2">
        <f t="shared" si="46"/>
        <v>10525</v>
      </c>
      <c r="H354">
        <f t="shared" si="47"/>
        <v>0</v>
      </c>
      <c r="I354">
        <v>146</v>
      </c>
      <c r="J354">
        <v>59</v>
      </c>
      <c r="K354" s="2">
        <f t="shared" si="40"/>
        <v>10525</v>
      </c>
      <c r="M354">
        <v>146</v>
      </c>
      <c r="N354">
        <v>59</v>
      </c>
      <c r="O354" s="2">
        <f t="shared" si="41"/>
        <v>10525</v>
      </c>
      <c r="Q354">
        <v>146</v>
      </c>
      <c r="R354">
        <v>59</v>
      </c>
      <c r="S354" s="2">
        <f t="shared" si="42"/>
        <v>10525</v>
      </c>
      <c r="U354">
        <v>146</v>
      </c>
      <c r="V354">
        <v>59</v>
      </c>
      <c r="W354" s="2">
        <f t="shared" si="43"/>
        <v>3722.7583569351391</v>
      </c>
      <c r="X354" s="2"/>
      <c r="Y354">
        <v>146</v>
      </c>
      <c r="Z354">
        <v>59</v>
      </c>
      <c r="AA354" s="2">
        <f t="shared" si="44"/>
        <v>10525</v>
      </c>
      <c r="AB354" s="2"/>
      <c r="AC354">
        <v>146</v>
      </c>
      <c r="AD354">
        <v>59</v>
      </c>
      <c r="AE354" s="2">
        <f t="shared" si="45"/>
        <v>10525</v>
      </c>
    </row>
    <row r="355" spans="1:31" x14ac:dyDescent="0.25">
      <c r="A355">
        <v>146</v>
      </c>
      <c r="B355">
        <v>3</v>
      </c>
      <c r="C355">
        <v>12441</v>
      </c>
      <c r="E355">
        <v>146</v>
      </c>
      <c r="F355">
        <v>3</v>
      </c>
      <c r="G355" s="2">
        <f t="shared" si="46"/>
        <v>12441</v>
      </c>
      <c r="H355">
        <f t="shared" si="47"/>
        <v>0</v>
      </c>
      <c r="I355">
        <v>146</v>
      </c>
      <c r="J355">
        <v>3</v>
      </c>
      <c r="K355" s="2">
        <f t="shared" si="40"/>
        <v>12441</v>
      </c>
      <c r="M355">
        <v>146</v>
      </c>
      <c r="N355">
        <v>3</v>
      </c>
      <c r="O355" s="2">
        <f t="shared" si="41"/>
        <v>12441</v>
      </c>
      <c r="Q355">
        <v>146</v>
      </c>
      <c r="R355">
        <v>3</v>
      </c>
      <c r="S355" s="2">
        <f t="shared" si="42"/>
        <v>12441</v>
      </c>
      <c r="U355">
        <v>146</v>
      </c>
      <c r="V355">
        <v>3</v>
      </c>
      <c r="W355" s="2">
        <f t="shared" si="43"/>
        <v>4400.4595457130699</v>
      </c>
      <c r="X355" s="2"/>
      <c r="Y355">
        <v>146</v>
      </c>
      <c r="Z355">
        <v>3</v>
      </c>
      <c r="AA355" s="2">
        <f t="shared" si="44"/>
        <v>12441</v>
      </c>
      <c r="AB355" s="2"/>
      <c r="AC355">
        <v>146</v>
      </c>
      <c r="AD355">
        <v>3</v>
      </c>
      <c r="AE355" s="2">
        <f t="shared" si="45"/>
        <v>12441</v>
      </c>
    </row>
    <row r="356" spans="1:31" x14ac:dyDescent="0.25">
      <c r="A356">
        <v>167</v>
      </c>
      <c r="B356">
        <v>211</v>
      </c>
      <c r="C356">
        <v>4320</v>
      </c>
      <c r="E356">
        <v>167</v>
      </c>
      <c r="F356">
        <v>211</v>
      </c>
      <c r="G356" s="2">
        <f t="shared" si="46"/>
        <v>4320</v>
      </c>
      <c r="H356">
        <f t="shared" si="47"/>
        <v>0</v>
      </c>
      <c r="I356">
        <v>167</v>
      </c>
      <c r="J356">
        <v>211</v>
      </c>
      <c r="K356" s="2">
        <f t="shared" si="40"/>
        <v>4320</v>
      </c>
      <c r="M356">
        <v>167</v>
      </c>
      <c r="N356">
        <v>211</v>
      </c>
      <c r="O356" s="2">
        <f t="shared" si="41"/>
        <v>4320</v>
      </c>
      <c r="Q356">
        <v>167</v>
      </c>
      <c r="R356">
        <v>211</v>
      </c>
      <c r="S356" s="2">
        <f t="shared" si="42"/>
        <v>4320</v>
      </c>
      <c r="U356">
        <v>167</v>
      </c>
      <c r="V356">
        <v>211</v>
      </c>
      <c r="W356" s="2">
        <f t="shared" si="43"/>
        <v>4320</v>
      </c>
      <c r="X356" s="2"/>
      <c r="Y356">
        <v>167</v>
      </c>
      <c r="Z356">
        <v>211</v>
      </c>
      <c r="AA356" s="2">
        <f t="shared" si="44"/>
        <v>4320</v>
      </c>
      <c r="AB356" s="2"/>
      <c r="AC356">
        <v>167</v>
      </c>
      <c r="AD356">
        <v>211</v>
      </c>
      <c r="AE356" s="2">
        <f t="shared" si="45"/>
        <v>4320</v>
      </c>
    </row>
    <row r="357" spans="1:31" x14ac:dyDescent="0.25">
      <c r="A357">
        <v>167</v>
      </c>
      <c r="B357">
        <v>198</v>
      </c>
      <c r="C357">
        <v>132</v>
      </c>
      <c r="E357">
        <v>167</v>
      </c>
      <c r="F357">
        <v>198</v>
      </c>
      <c r="G357" s="2">
        <f t="shared" si="46"/>
        <v>132</v>
      </c>
      <c r="H357">
        <f t="shared" si="47"/>
        <v>0</v>
      </c>
      <c r="I357">
        <v>167</v>
      </c>
      <c r="J357">
        <v>198</v>
      </c>
      <c r="K357" s="2">
        <f t="shared" si="40"/>
        <v>132</v>
      </c>
      <c r="M357">
        <v>167</v>
      </c>
      <c r="N357">
        <v>198</v>
      </c>
      <c r="O357" s="2">
        <f t="shared" si="41"/>
        <v>132</v>
      </c>
      <c r="Q357">
        <v>167</v>
      </c>
      <c r="R357">
        <v>198</v>
      </c>
      <c r="S357" s="2">
        <f t="shared" si="42"/>
        <v>132</v>
      </c>
      <c r="U357">
        <v>167</v>
      </c>
      <c r="V357">
        <v>198</v>
      </c>
      <c r="W357" s="2">
        <f t="shared" si="43"/>
        <v>132</v>
      </c>
      <c r="X357" s="2"/>
      <c r="Y357">
        <v>167</v>
      </c>
      <c r="Z357">
        <v>198</v>
      </c>
      <c r="AA357" s="2">
        <f t="shared" si="44"/>
        <v>132</v>
      </c>
      <c r="AB357" s="2"/>
      <c r="AC357">
        <v>167</v>
      </c>
      <c r="AD357">
        <v>198</v>
      </c>
      <c r="AE357" s="2">
        <f t="shared" si="45"/>
        <v>132</v>
      </c>
    </row>
    <row r="358" spans="1:31" x14ac:dyDescent="0.25">
      <c r="A358">
        <v>167</v>
      </c>
      <c r="B358">
        <v>150</v>
      </c>
      <c r="C358">
        <v>2600</v>
      </c>
      <c r="E358">
        <v>167</v>
      </c>
      <c r="F358">
        <v>150</v>
      </c>
      <c r="G358" s="2">
        <f t="shared" si="46"/>
        <v>2600</v>
      </c>
      <c r="H358">
        <f t="shared" si="47"/>
        <v>0</v>
      </c>
      <c r="I358">
        <v>167</v>
      </c>
      <c r="J358">
        <v>150</v>
      </c>
      <c r="K358" s="2">
        <f t="shared" si="40"/>
        <v>2600</v>
      </c>
      <c r="M358">
        <v>167</v>
      </c>
      <c r="N358">
        <v>150</v>
      </c>
      <c r="O358" s="2">
        <f t="shared" si="41"/>
        <v>2600</v>
      </c>
      <c r="Q358">
        <v>167</v>
      </c>
      <c r="R358">
        <v>150</v>
      </c>
      <c r="S358" s="2">
        <f t="shared" si="42"/>
        <v>2600</v>
      </c>
      <c r="U358">
        <v>167</v>
      </c>
      <c r="V358">
        <v>150</v>
      </c>
      <c r="W358" s="2">
        <f t="shared" si="43"/>
        <v>2600</v>
      </c>
      <c r="X358" s="2"/>
      <c r="Y358">
        <v>167</v>
      </c>
      <c r="Z358">
        <v>150</v>
      </c>
      <c r="AA358" s="2">
        <f t="shared" si="44"/>
        <v>2600</v>
      </c>
      <c r="AB358" s="2"/>
      <c r="AC358">
        <v>167</v>
      </c>
      <c r="AD358">
        <v>150</v>
      </c>
      <c r="AE358" s="2">
        <f t="shared" si="45"/>
        <v>2600</v>
      </c>
    </row>
    <row r="359" spans="1:31" x14ac:dyDescent="0.25">
      <c r="A359">
        <v>167</v>
      </c>
      <c r="B359">
        <v>106</v>
      </c>
      <c r="C359">
        <v>6977</v>
      </c>
      <c r="E359">
        <v>167</v>
      </c>
      <c r="F359">
        <v>106</v>
      </c>
      <c r="G359" s="2">
        <f t="shared" si="46"/>
        <v>6977</v>
      </c>
      <c r="H359">
        <f t="shared" si="47"/>
        <v>0</v>
      </c>
      <c r="I359">
        <v>167</v>
      </c>
      <c r="J359">
        <v>106</v>
      </c>
      <c r="K359" s="2">
        <f t="shared" si="40"/>
        <v>6977</v>
      </c>
      <c r="M359">
        <v>167</v>
      </c>
      <c r="N359">
        <v>106</v>
      </c>
      <c r="O359" s="2">
        <f t="shared" si="41"/>
        <v>6977</v>
      </c>
      <c r="Q359">
        <v>167</v>
      </c>
      <c r="R359">
        <v>106</v>
      </c>
      <c r="S359" s="2">
        <f t="shared" si="42"/>
        <v>6977</v>
      </c>
      <c r="U359">
        <v>167</v>
      </c>
      <c r="V359">
        <v>106</v>
      </c>
      <c r="W359" s="2">
        <f t="shared" si="43"/>
        <v>6977</v>
      </c>
      <c r="X359" s="2"/>
      <c r="Y359">
        <v>167</v>
      </c>
      <c r="Z359">
        <v>106</v>
      </c>
      <c r="AA359" s="2">
        <f t="shared" si="44"/>
        <v>6977</v>
      </c>
      <c r="AB359" s="2"/>
      <c r="AC359">
        <v>167</v>
      </c>
      <c r="AD359">
        <v>106</v>
      </c>
      <c r="AE359" s="2">
        <f t="shared" si="45"/>
        <v>6977</v>
      </c>
    </row>
    <row r="360" spans="1:31" x14ac:dyDescent="0.25">
      <c r="A360">
        <v>169</v>
      </c>
      <c r="B360">
        <v>249</v>
      </c>
      <c r="C360">
        <v>65927</v>
      </c>
      <c r="E360">
        <v>169</v>
      </c>
      <c r="F360">
        <v>249</v>
      </c>
      <c r="G360" s="2">
        <f t="shared" si="46"/>
        <v>65927</v>
      </c>
      <c r="H360">
        <f t="shared" si="47"/>
        <v>0</v>
      </c>
      <c r="I360">
        <v>169</v>
      </c>
      <c r="J360">
        <v>249</v>
      </c>
      <c r="K360" s="2">
        <f t="shared" si="40"/>
        <v>65927</v>
      </c>
      <c r="M360">
        <v>169</v>
      </c>
      <c r="N360">
        <v>249</v>
      </c>
      <c r="O360" s="2">
        <f t="shared" si="41"/>
        <v>26701.886539536154</v>
      </c>
      <c r="Q360">
        <v>169</v>
      </c>
      <c r="R360">
        <v>249</v>
      </c>
      <c r="S360" s="2">
        <f t="shared" si="42"/>
        <v>65927</v>
      </c>
      <c r="U360">
        <v>169</v>
      </c>
      <c r="V360">
        <v>249</v>
      </c>
      <c r="W360" s="2">
        <f t="shared" si="43"/>
        <v>65927</v>
      </c>
      <c r="X360" s="2"/>
      <c r="Y360">
        <v>169</v>
      </c>
      <c r="Z360">
        <v>249</v>
      </c>
      <c r="AA360" s="2">
        <f t="shared" si="44"/>
        <v>65927</v>
      </c>
      <c r="AB360" s="2"/>
      <c r="AC360">
        <v>169</v>
      </c>
      <c r="AD360">
        <v>249</v>
      </c>
      <c r="AE360" s="2">
        <f t="shared" si="45"/>
        <v>65927</v>
      </c>
    </row>
    <row r="361" spans="1:31" x14ac:dyDescent="0.25">
      <c r="A361">
        <v>169</v>
      </c>
      <c r="B361">
        <v>215</v>
      </c>
      <c r="C361">
        <v>19482</v>
      </c>
      <c r="E361">
        <v>169</v>
      </c>
      <c r="F361">
        <v>215</v>
      </c>
      <c r="G361" s="2">
        <f t="shared" si="46"/>
        <v>19482</v>
      </c>
      <c r="H361">
        <f t="shared" si="47"/>
        <v>0</v>
      </c>
      <c r="I361">
        <v>169</v>
      </c>
      <c r="J361">
        <v>215</v>
      </c>
      <c r="K361" s="2">
        <f t="shared" si="40"/>
        <v>19482</v>
      </c>
      <c r="M361">
        <v>169</v>
      </c>
      <c r="N361">
        <v>215</v>
      </c>
      <c r="O361" s="2">
        <f t="shared" si="41"/>
        <v>7890.6389425158641</v>
      </c>
      <c r="Q361">
        <v>169</v>
      </c>
      <c r="R361">
        <v>215</v>
      </c>
      <c r="S361" s="2">
        <f t="shared" si="42"/>
        <v>19482</v>
      </c>
      <c r="U361">
        <v>169</v>
      </c>
      <c r="V361">
        <v>215</v>
      </c>
      <c r="W361" s="2">
        <f t="shared" si="43"/>
        <v>19482</v>
      </c>
      <c r="X361" s="2"/>
      <c r="Y361">
        <v>169</v>
      </c>
      <c r="Z361">
        <v>215</v>
      </c>
      <c r="AA361" s="2">
        <f t="shared" si="44"/>
        <v>19482</v>
      </c>
      <c r="AB361" s="2"/>
      <c r="AC361">
        <v>169</v>
      </c>
      <c r="AD361">
        <v>215</v>
      </c>
      <c r="AE361" s="2">
        <f t="shared" si="45"/>
        <v>19482</v>
      </c>
    </row>
    <row r="362" spans="1:31" x14ac:dyDescent="0.25">
      <c r="A362">
        <v>169</v>
      </c>
      <c r="B362">
        <v>225</v>
      </c>
      <c r="C362">
        <v>53297</v>
      </c>
      <c r="E362">
        <v>169</v>
      </c>
      <c r="F362">
        <v>225</v>
      </c>
      <c r="G362" s="2">
        <f t="shared" si="46"/>
        <v>53297</v>
      </c>
      <c r="H362">
        <f t="shared" si="47"/>
        <v>0</v>
      </c>
      <c r="I362">
        <v>169</v>
      </c>
      <c r="J362">
        <v>225</v>
      </c>
      <c r="K362" s="2">
        <f t="shared" si="40"/>
        <v>53297</v>
      </c>
      <c r="M362">
        <v>169</v>
      </c>
      <c r="N362">
        <v>225</v>
      </c>
      <c r="O362" s="2">
        <f t="shared" si="41"/>
        <v>21586.458460079459</v>
      </c>
      <c r="Q362">
        <v>169</v>
      </c>
      <c r="R362">
        <v>225</v>
      </c>
      <c r="S362" s="2">
        <f t="shared" si="42"/>
        <v>53297</v>
      </c>
      <c r="U362">
        <v>169</v>
      </c>
      <c r="V362">
        <v>225</v>
      </c>
      <c r="W362" s="2">
        <f t="shared" si="43"/>
        <v>53297</v>
      </c>
      <c r="X362" s="2"/>
      <c r="Y362">
        <v>169</v>
      </c>
      <c r="Z362">
        <v>225</v>
      </c>
      <c r="AA362" s="2">
        <f t="shared" si="44"/>
        <v>53297</v>
      </c>
      <c r="AB362" s="2"/>
      <c r="AC362">
        <v>169</v>
      </c>
      <c r="AD362">
        <v>225</v>
      </c>
      <c r="AE362" s="2">
        <f t="shared" si="45"/>
        <v>53297</v>
      </c>
    </row>
    <row r="363" spans="1:31" x14ac:dyDescent="0.25">
      <c r="A363">
        <v>169</v>
      </c>
      <c r="B363">
        <v>226</v>
      </c>
      <c r="C363">
        <v>20500</v>
      </c>
      <c r="E363">
        <v>169</v>
      </c>
      <c r="F363">
        <v>226</v>
      </c>
      <c r="G363" s="2">
        <f t="shared" si="46"/>
        <v>20500</v>
      </c>
      <c r="H363">
        <f t="shared" si="47"/>
        <v>0</v>
      </c>
      <c r="I363">
        <v>169</v>
      </c>
      <c r="J363">
        <v>226</v>
      </c>
      <c r="K363" s="2">
        <f t="shared" si="40"/>
        <v>20500</v>
      </c>
      <c r="M363">
        <v>169</v>
      </c>
      <c r="N363">
        <v>226</v>
      </c>
      <c r="O363" s="2">
        <f t="shared" si="41"/>
        <v>8302.9513562044558</v>
      </c>
      <c r="Q363">
        <v>169</v>
      </c>
      <c r="R363">
        <v>226</v>
      </c>
      <c r="S363" s="2">
        <f t="shared" si="42"/>
        <v>20500</v>
      </c>
      <c r="U363">
        <v>169</v>
      </c>
      <c r="V363">
        <v>226</v>
      </c>
      <c r="W363" s="2">
        <f t="shared" si="43"/>
        <v>20500</v>
      </c>
      <c r="X363" s="2"/>
      <c r="Y363">
        <v>169</v>
      </c>
      <c r="Z363">
        <v>226</v>
      </c>
      <c r="AA363" s="2">
        <f t="shared" si="44"/>
        <v>20500</v>
      </c>
      <c r="AB363" s="2"/>
      <c r="AC363">
        <v>169</v>
      </c>
      <c r="AD363">
        <v>226</v>
      </c>
      <c r="AE363" s="2">
        <f t="shared" si="45"/>
        <v>20500</v>
      </c>
    </row>
    <row r="364" spans="1:31" x14ac:dyDescent="0.25">
      <c r="A364">
        <v>169</v>
      </c>
      <c r="B364">
        <v>223</v>
      </c>
      <c r="C364">
        <v>38293</v>
      </c>
      <c r="E364">
        <v>169</v>
      </c>
      <c r="F364">
        <v>223</v>
      </c>
      <c r="G364" s="2">
        <f t="shared" si="46"/>
        <v>38293</v>
      </c>
      <c r="H364">
        <f t="shared" si="47"/>
        <v>0</v>
      </c>
      <c r="I364">
        <v>169</v>
      </c>
      <c r="J364">
        <v>223</v>
      </c>
      <c r="K364" s="2">
        <f t="shared" si="40"/>
        <v>38293</v>
      </c>
      <c r="M364">
        <v>169</v>
      </c>
      <c r="N364">
        <v>223</v>
      </c>
      <c r="O364" s="2">
        <f t="shared" si="41"/>
        <v>15509.508111372546</v>
      </c>
      <c r="Q364">
        <v>169</v>
      </c>
      <c r="R364">
        <v>223</v>
      </c>
      <c r="S364" s="2">
        <f t="shared" si="42"/>
        <v>38293</v>
      </c>
      <c r="U364">
        <v>169</v>
      </c>
      <c r="V364">
        <v>223</v>
      </c>
      <c r="W364" s="2">
        <f t="shared" si="43"/>
        <v>38293</v>
      </c>
      <c r="X364" s="2"/>
      <c r="Y364">
        <v>169</v>
      </c>
      <c r="Z364">
        <v>223</v>
      </c>
      <c r="AA364" s="2">
        <f t="shared" si="44"/>
        <v>38293</v>
      </c>
      <c r="AB364" s="2"/>
      <c r="AC364">
        <v>169</v>
      </c>
      <c r="AD364">
        <v>223</v>
      </c>
      <c r="AE364" s="2">
        <f t="shared" si="45"/>
        <v>38293</v>
      </c>
    </row>
    <row r="365" spans="1:31" x14ac:dyDescent="0.25">
      <c r="A365">
        <v>169</v>
      </c>
      <c r="B365">
        <v>38</v>
      </c>
      <c r="C365">
        <v>2000</v>
      </c>
      <c r="E365">
        <v>169</v>
      </c>
      <c r="F365">
        <v>38</v>
      </c>
      <c r="G365" s="2">
        <f t="shared" si="46"/>
        <v>2000</v>
      </c>
      <c r="H365">
        <f t="shared" si="47"/>
        <v>0</v>
      </c>
      <c r="I365">
        <v>169</v>
      </c>
      <c r="J365">
        <v>38</v>
      </c>
      <c r="K365" s="2">
        <f t="shared" si="40"/>
        <v>2000</v>
      </c>
      <c r="M365">
        <v>169</v>
      </c>
      <c r="N365">
        <v>38</v>
      </c>
      <c r="O365" s="2">
        <f t="shared" si="41"/>
        <v>810.04403475165418</v>
      </c>
      <c r="Q365">
        <v>169</v>
      </c>
      <c r="R365">
        <v>38</v>
      </c>
      <c r="S365" s="2">
        <f t="shared" si="42"/>
        <v>2000</v>
      </c>
      <c r="U365">
        <v>169</v>
      </c>
      <c r="V365">
        <v>38</v>
      </c>
      <c r="W365" s="2">
        <f t="shared" si="43"/>
        <v>2000</v>
      </c>
      <c r="X365" s="2"/>
      <c r="Y365">
        <v>169</v>
      </c>
      <c r="Z365">
        <v>38</v>
      </c>
      <c r="AA365" s="2">
        <f t="shared" si="44"/>
        <v>2000</v>
      </c>
      <c r="AB365" s="2"/>
      <c r="AC365">
        <v>169</v>
      </c>
      <c r="AD365">
        <v>38</v>
      </c>
      <c r="AE365" s="2">
        <f t="shared" si="45"/>
        <v>2000</v>
      </c>
    </row>
    <row r="366" spans="1:31" x14ac:dyDescent="0.25">
      <c r="A366">
        <v>169</v>
      </c>
      <c r="B366">
        <v>184</v>
      </c>
      <c r="C366">
        <v>6000</v>
      </c>
      <c r="E366">
        <v>169</v>
      </c>
      <c r="F366">
        <v>184</v>
      </c>
      <c r="G366" s="2">
        <f t="shared" si="46"/>
        <v>6000</v>
      </c>
      <c r="H366">
        <f t="shared" si="47"/>
        <v>0</v>
      </c>
      <c r="I366">
        <v>169</v>
      </c>
      <c r="J366">
        <v>184</v>
      </c>
      <c r="K366" s="2">
        <f t="shared" si="40"/>
        <v>6000</v>
      </c>
      <c r="M366">
        <v>169</v>
      </c>
      <c r="N366">
        <v>184</v>
      </c>
      <c r="O366" s="2">
        <f t="shared" si="41"/>
        <v>2430.1321042549625</v>
      </c>
      <c r="Q366">
        <v>169</v>
      </c>
      <c r="R366">
        <v>184</v>
      </c>
      <c r="S366" s="2">
        <f t="shared" si="42"/>
        <v>6000</v>
      </c>
      <c r="U366">
        <v>169</v>
      </c>
      <c r="V366">
        <v>184</v>
      </c>
      <c r="W366" s="2">
        <f t="shared" si="43"/>
        <v>6000</v>
      </c>
      <c r="X366" s="2"/>
      <c r="Y366">
        <v>169</v>
      </c>
      <c r="Z366">
        <v>184</v>
      </c>
      <c r="AA366" s="2">
        <f t="shared" si="44"/>
        <v>6000</v>
      </c>
      <c r="AB366" s="2"/>
      <c r="AC366">
        <v>169</v>
      </c>
      <c r="AD366">
        <v>184</v>
      </c>
      <c r="AE366" s="2">
        <f t="shared" si="45"/>
        <v>6000</v>
      </c>
    </row>
    <row r="367" spans="1:31" x14ac:dyDescent="0.25">
      <c r="A367">
        <v>169</v>
      </c>
      <c r="B367">
        <v>143</v>
      </c>
      <c r="C367">
        <v>60427</v>
      </c>
      <c r="E367">
        <v>169</v>
      </c>
      <c r="F367">
        <v>143</v>
      </c>
      <c r="G367" s="2">
        <f t="shared" si="46"/>
        <v>60427</v>
      </c>
      <c r="H367">
        <f t="shared" si="47"/>
        <v>0</v>
      </c>
      <c r="I367">
        <v>169</v>
      </c>
      <c r="J367">
        <v>143</v>
      </c>
      <c r="K367" s="2">
        <f t="shared" si="40"/>
        <v>60427</v>
      </c>
      <c r="M367">
        <v>169</v>
      </c>
      <c r="N367">
        <v>143</v>
      </c>
      <c r="O367" s="2">
        <f t="shared" si="41"/>
        <v>24474.265443969103</v>
      </c>
      <c r="Q367">
        <v>169</v>
      </c>
      <c r="R367">
        <v>143</v>
      </c>
      <c r="S367" s="2">
        <f t="shared" si="42"/>
        <v>60427</v>
      </c>
      <c r="U367">
        <v>169</v>
      </c>
      <c r="V367">
        <v>143</v>
      </c>
      <c r="W367" s="2">
        <f t="shared" si="43"/>
        <v>60427</v>
      </c>
      <c r="X367" s="2"/>
      <c r="Y367">
        <v>169</v>
      </c>
      <c r="Z367">
        <v>143</v>
      </c>
      <c r="AA367" s="2">
        <f t="shared" si="44"/>
        <v>60427</v>
      </c>
      <c r="AB367" s="2"/>
      <c r="AC367">
        <v>169</v>
      </c>
      <c r="AD367">
        <v>143</v>
      </c>
      <c r="AE367" s="2">
        <f t="shared" si="45"/>
        <v>60427</v>
      </c>
    </row>
    <row r="368" spans="1:31" x14ac:dyDescent="0.25">
      <c r="A368">
        <v>169</v>
      </c>
      <c r="B368">
        <v>133</v>
      </c>
      <c r="C368">
        <v>3500</v>
      </c>
      <c r="E368">
        <v>169</v>
      </c>
      <c r="F368">
        <v>133</v>
      </c>
      <c r="G368" s="2">
        <f t="shared" si="46"/>
        <v>3500</v>
      </c>
      <c r="H368">
        <f t="shared" si="47"/>
        <v>0</v>
      </c>
      <c r="I368">
        <v>169</v>
      </c>
      <c r="J368">
        <v>133</v>
      </c>
      <c r="K368" s="2">
        <f t="shared" si="40"/>
        <v>3500</v>
      </c>
      <c r="M368">
        <v>169</v>
      </c>
      <c r="N368">
        <v>133</v>
      </c>
      <c r="O368" s="2">
        <f t="shared" si="41"/>
        <v>1417.5770608153948</v>
      </c>
      <c r="Q368">
        <v>169</v>
      </c>
      <c r="R368">
        <v>133</v>
      </c>
      <c r="S368" s="2">
        <f t="shared" si="42"/>
        <v>3500</v>
      </c>
      <c r="U368">
        <v>169</v>
      </c>
      <c r="V368">
        <v>133</v>
      </c>
      <c r="W368" s="2">
        <f t="shared" si="43"/>
        <v>3500</v>
      </c>
      <c r="X368" s="2"/>
      <c r="Y368">
        <v>169</v>
      </c>
      <c r="Z368">
        <v>133</v>
      </c>
      <c r="AA368" s="2">
        <f t="shared" si="44"/>
        <v>3500</v>
      </c>
      <c r="AB368" s="2"/>
      <c r="AC368">
        <v>169</v>
      </c>
      <c r="AD368">
        <v>133</v>
      </c>
      <c r="AE368" s="2">
        <f t="shared" si="45"/>
        <v>3500</v>
      </c>
    </row>
    <row r="369" spans="1:31" x14ac:dyDescent="0.25">
      <c r="A369">
        <v>169</v>
      </c>
      <c r="B369">
        <v>114</v>
      </c>
      <c r="C369">
        <v>27809</v>
      </c>
      <c r="E369">
        <v>169</v>
      </c>
      <c r="F369">
        <v>114</v>
      </c>
      <c r="G369" s="2">
        <f t="shared" si="46"/>
        <v>27809</v>
      </c>
      <c r="H369">
        <f t="shared" si="47"/>
        <v>0</v>
      </c>
      <c r="I369">
        <v>169</v>
      </c>
      <c r="J369">
        <v>114</v>
      </c>
      <c r="K369" s="2">
        <f t="shared" si="40"/>
        <v>27809</v>
      </c>
      <c r="M369">
        <v>169</v>
      </c>
      <c r="N369">
        <v>114</v>
      </c>
      <c r="O369" s="2">
        <f t="shared" si="41"/>
        <v>11263.257281204376</v>
      </c>
      <c r="Q369">
        <v>169</v>
      </c>
      <c r="R369">
        <v>114</v>
      </c>
      <c r="S369" s="2">
        <f t="shared" si="42"/>
        <v>27809</v>
      </c>
      <c r="U369">
        <v>169</v>
      </c>
      <c r="V369">
        <v>114</v>
      </c>
      <c r="W369" s="2">
        <f t="shared" si="43"/>
        <v>27809</v>
      </c>
      <c r="X369" s="2"/>
      <c r="Y369">
        <v>169</v>
      </c>
      <c r="Z369">
        <v>114</v>
      </c>
      <c r="AA369" s="2">
        <f t="shared" si="44"/>
        <v>27809</v>
      </c>
      <c r="AB369" s="2"/>
      <c r="AC369">
        <v>169</v>
      </c>
      <c r="AD369">
        <v>114</v>
      </c>
      <c r="AE369" s="2">
        <f t="shared" si="45"/>
        <v>27809</v>
      </c>
    </row>
    <row r="370" spans="1:31" x14ac:dyDescent="0.25">
      <c r="A370">
        <v>169</v>
      </c>
      <c r="B370">
        <v>44</v>
      </c>
      <c r="C370">
        <v>53972</v>
      </c>
      <c r="E370">
        <v>169</v>
      </c>
      <c r="F370">
        <v>44</v>
      </c>
      <c r="G370" s="2">
        <f t="shared" si="46"/>
        <v>53972</v>
      </c>
      <c r="H370">
        <f t="shared" si="47"/>
        <v>0</v>
      </c>
      <c r="I370">
        <v>169</v>
      </c>
      <c r="J370">
        <v>44</v>
      </c>
      <c r="K370" s="2">
        <f t="shared" si="40"/>
        <v>53972</v>
      </c>
      <c r="M370">
        <v>169</v>
      </c>
      <c r="N370">
        <v>44</v>
      </c>
      <c r="O370" s="2">
        <f t="shared" si="41"/>
        <v>21859.848321808142</v>
      </c>
      <c r="Q370">
        <v>169</v>
      </c>
      <c r="R370">
        <v>44</v>
      </c>
      <c r="S370" s="2">
        <f t="shared" si="42"/>
        <v>53972</v>
      </c>
      <c r="U370">
        <v>169</v>
      </c>
      <c r="V370">
        <v>44</v>
      </c>
      <c r="W370" s="2">
        <f t="shared" si="43"/>
        <v>53972</v>
      </c>
      <c r="X370" s="2"/>
      <c r="Y370">
        <v>169</v>
      </c>
      <c r="Z370">
        <v>44</v>
      </c>
      <c r="AA370" s="2">
        <f t="shared" si="44"/>
        <v>53972</v>
      </c>
      <c r="AB370" s="2"/>
      <c r="AC370">
        <v>169</v>
      </c>
      <c r="AD370">
        <v>44</v>
      </c>
      <c r="AE370" s="2">
        <f t="shared" si="45"/>
        <v>53972</v>
      </c>
    </row>
    <row r="371" spans="1:31" x14ac:dyDescent="0.25">
      <c r="A371">
        <v>169</v>
      </c>
      <c r="B371">
        <v>32</v>
      </c>
      <c r="C371">
        <v>10010</v>
      </c>
      <c r="E371">
        <v>169</v>
      </c>
      <c r="F371">
        <v>32</v>
      </c>
      <c r="G371" s="2">
        <f t="shared" si="46"/>
        <v>10010</v>
      </c>
      <c r="H371">
        <f t="shared" si="47"/>
        <v>0</v>
      </c>
      <c r="I371">
        <v>169</v>
      </c>
      <c r="J371">
        <v>32</v>
      </c>
      <c r="K371" s="2">
        <f t="shared" si="40"/>
        <v>10010</v>
      </c>
      <c r="M371">
        <v>169</v>
      </c>
      <c r="N371">
        <v>32</v>
      </c>
      <c r="O371" s="2">
        <f t="shared" si="41"/>
        <v>4054.2703939320295</v>
      </c>
      <c r="Q371">
        <v>169</v>
      </c>
      <c r="R371">
        <v>32</v>
      </c>
      <c r="S371" s="2">
        <f t="shared" si="42"/>
        <v>10010</v>
      </c>
      <c r="U371">
        <v>169</v>
      </c>
      <c r="V371">
        <v>32</v>
      </c>
      <c r="W371" s="2">
        <f t="shared" si="43"/>
        <v>10010</v>
      </c>
      <c r="X371" s="2"/>
      <c r="Y371">
        <v>169</v>
      </c>
      <c r="Z371">
        <v>32</v>
      </c>
      <c r="AA371" s="2">
        <f t="shared" si="44"/>
        <v>10010</v>
      </c>
      <c r="AB371" s="2"/>
      <c r="AC371">
        <v>169</v>
      </c>
      <c r="AD371">
        <v>32</v>
      </c>
      <c r="AE371" s="2">
        <f t="shared" si="45"/>
        <v>10010</v>
      </c>
    </row>
    <row r="372" spans="1:31" x14ac:dyDescent="0.25">
      <c r="A372">
        <v>169</v>
      </c>
      <c r="B372">
        <v>233</v>
      </c>
      <c r="C372">
        <v>2050</v>
      </c>
      <c r="E372">
        <v>169</v>
      </c>
      <c r="F372">
        <v>233</v>
      </c>
      <c r="G372" s="2">
        <f t="shared" si="46"/>
        <v>2050</v>
      </c>
      <c r="H372">
        <f t="shared" si="47"/>
        <v>0</v>
      </c>
      <c r="I372">
        <v>169</v>
      </c>
      <c r="J372">
        <v>233</v>
      </c>
      <c r="K372" s="2">
        <f t="shared" si="40"/>
        <v>2050</v>
      </c>
      <c r="M372">
        <v>169</v>
      </c>
      <c r="N372">
        <v>233</v>
      </c>
      <c r="O372" s="2">
        <f t="shared" si="41"/>
        <v>830.29513562044554</v>
      </c>
      <c r="Q372">
        <v>169</v>
      </c>
      <c r="R372">
        <v>233</v>
      </c>
      <c r="S372" s="2">
        <f t="shared" si="42"/>
        <v>2050</v>
      </c>
      <c r="U372">
        <v>169</v>
      </c>
      <c r="V372">
        <v>233</v>
      </c>
      <c r="W372" s="2">
        <f t="shared" si="43"/>
        <v>2050</v>
      </c>
      <c r="X372" s="2"/>
      <c r="Y372">
        <v>169</v>
      </c>
      <c r="Z372">
        <v>233</v>
      </c>
      <c r="AA372" s="2">
        <f t="shared" si="44"/>
        <v>2050</v>
      </c>
      <c r="AB372" s="2"/>
      <c r="AC372">
        <v>169</v>
      </c>
      <c r="AD372">
        <v>233</v>
      </c>
      <c r="AE372" s="2">
        <f t="shared" si="45"/>
        <v>2050</v>
      </c>
    </row>
    <row r="373" spans="1:31" x14ac:dyDescent="0.25">
      <c r="A373">
        <v>169</v>
      </c>
      <c r="B373">
        <v>21</v>
      </c>
      <c r="C373">
        <v>646922</v>
      </c>
      <c r="E373">
        <v>169</v>
      </c>
      <c r="F373">
        <v>21</v>
      </c>
      <c r="G373" s="2">
        <f t="shared" si="46"/>
        <v>646922</v>
      </c>
      <c r="H373">
        <f t="shared" si="47"/>
        <v>0</v>
      </c>
      <c r="I373">
        <v>169</v>
      </c>
      <c r="J373">
        <v>21</v>
      </c>
      <c r="K373" s="2">
        <f t="shared" si="40"/>
        <v>646922</v>
      </c>
      <c r="M373">
        <v>169</v>
      </c>
      <c r="N373">
        <v>21</v>
      </c>
      <c r="O373" s="2">
        <f t="shared" si="41"/>
        <v>262017.65352480483</v>
      </c>
      <c r="Q373">
        <v>169</v>
      </c>
      <c r="R373">
        <v>21</v>
      </c>
      <c r="S373" s="2">
        <f t="shared" si="42"/>
        <v>646922</v>
      </c>
      <c r="U373">
        <v>169</v>
      </c>
      <c r="V373">
        <v>21</v>
      </c>
      <c r="W373" s="2">
        <f t="shared" si="43"/>
        <v>646922</v>
      </c>
      <c r="X373" s="2"/>
      <c r="Y373">
        <v>169</v>
      </c>
      <c r="Z373">
        <v>21</v>
      </c>
      <c r="AA373" s="2">
        <f t="shared" si="44"/>
        <v>646922</v>
      </c>
      <c r="AB373" s="2"/>
      <c r="AC373">
        <v>169</v>
      </c>
      <c r="AD373">
        <v>21</v>
      </c>
      <c r="AE373" s="2">
        <f t="shared" si="45"/>
        <v>646922</v>
      </c>
    </row>
    <row r="374" spans="1:31" x14ac:dyDescent="0.25">
      <c r="A374">
        <v>169</v>
      </c>
      <c r="B374">
        <v>4</v>
      </c>
      <c r="C374">
        <v>26101</v>
      </c>
      <c r="E374">
        <v>169</v>
      </c>
      <c r="F374">
        <v>4</v>
      </c>
      <c r="G374" s="2">
        <f t="shared" si="46"/>
        <v>26101</v>
      </c>
      <c r="H374">
        <f t="shared" si="47"/>
        <v>0</v>
      </c>
      <c r="I374">
        <v>169</v>
      </c>
      <c r="J374">
        <v>4</v>
      </c>
      <c r="K374" s="2">
        <f t="shared" si="40"/>
        <v>26101</v>
      </c>
      <c r="M374">
        <v>169</v>
      </c>
      <c r="N374">
        <v>4</v>
      </c>
      <c r="O374" s="2">
        <f t="shared" si="41"/>
        <v>10571.479675526463</v>
      </c>
      <c r="Q374">
        <v>169</v>
      </c>
      <c r="R374">
        <v>4</v>
      </c>
      <c r="S374" s="2">
        <f t="shared" si="42"/>
        <v>26101</v>
      </c>
      <c r="U374">
        <v>169</v>
      </c>
      <c r="V374">
        <v>4</v>
      </c>
      <c r="W374" s="2">
        <f t="shared" si="43"/>
        <v>26101</v>
      </c>
      <c r="X374" s="2"/>
      <c r="Y374">
        <v>169</v>
      </c>
      <c r="Z374">
        <v>4</v>
      </c>
      <c r="AA374" s="2">
        <f t="shared" si="44"/>
        <v>26101</v>
      </c>
      <c r="AB374" s="2"/>
      <c r="AC374">
        <v>169</v>
      </c>
      <c r="AD374">
        <v>4</v>
      </c>
      <c r="AE374" s="2">
        <f t="shared" si="45"/>
        <v>26101</v>
      </c>
    </row>
    <row r="375" spans="1:31" x14ac:dyDescent="0.25">
      <c r="A375">
        <v>173</v>
      </c>
      <c r="B375">
        <v>237</v>
      </c>
      <c r="C375">
        <v>523</v>
      </c>
      <c r="E375">
        <v>173</v>
      </c>
      <c r="F375">
        <v>237</v>
      </c>
      <c r="G375" s="2">
        <f t="shared" si="46"/>
        <v>523</v>
      </c>
      <c r="H375">
        <f t="shared" si="47"/>
        <v>0</v>
      </c>
      <c r="I375">
        <v>173</v>
      </c>
      <c r="J375">
        <v>237</v>
      </c>
      <c r="K375" s="2">
        <f t="shared" si="40"/>
        <v>523</v>
      </c>
      <c r="M375">
        <v>173</v>
      </c>
      <c r="N375">
        <v>237</v>
      </c>
      <c r="O375" s="2">
        <f t="shared" si="41"/>
        <v>523</v>
      </c>
      <c r="Q375">
        <v>173</v>
      </c>
      <c r="R375">
        <v>237</v>
      </c>
      <c r="S375" s="2">
        <f t="shared" si="42"/>
        <v>523</v>
      </c>
      <c r="U375">
        <v>173</v>
      </c>
      <c r="V375">
        <v>237</v>
      </c>
      <c r="W375" s="2">
        <f t="shared" si="43"/>
        <v>523</v>
      </c>
      <c r="X375" s="2"/>
      <c r="Y375">
        <v>173</v>
      </c>
      <c r="Z375">
        <v>237</v>
      </c>
      <c r="AA375" s="2">
        <f t="shared" si="44"/>
        <v>523</v>
      </c>
      <c r="AB375" s="2"/>
      <c r="AC375">
        <v>173</v>
      </c>
      <c r="AD375">
        <v>237</v>
      </c>
      <c r="AE375" s="2">
        <f t="shared" si="45"/>
        <v>523</v>
      </c>
    </row>
    <row r="376" spans="1:31" x14ac:dyDescent="0.25">
      <c r="A376">
        <v>173</v>
      </c>
      <c r="B376">
        <v>211</v>
      </c>
      <c r="C376">
        <v>9</v>
      </c>
      <c r="E376">
        <v>173</v>
      </c>
      <c r="F376">
        <v>211</v>
      </c>
      <c r="G376" s="2">
        <f t="shared" si="46"/>
        <v>9</v>
      </c>
      <c r="H376">
        <f t="shared" si="47"/>
        <v>0</v>
      </c>
      <c r="I376">
        <v>173</v>
      </c>
      <c r="J376">
        <v>211</v>
      </c>
      <c r="K376" s="2">
        <f t="shared" si="40"/>
        <v>9</v>
      </c>
      <c r="M376">
        <v>173</v>
      </c>
      <c r="N376">
        <v>211</v>
      </c>
      <c r="O376" s="2">
        <f t="shared" si="41"/>
        <v>9</v>
      </c>
      <c r="Q376">
        <v>173</v>
      </c>
      <c r="R376">
        <v>211</v>
      </c>
      <c r="S376" s="2">
        <f t="shared" si="42"/>
        <v>9</v>
      </c>
      <c r="U376">
        <v>173</v>
      </c>
      <c r="V376">
        <v>211</v>
      </c>
      <c r="W376" s="2">
        <f t="shared" si="43"/>
        <v>9</v>
      </c>
      <c r="X376" s="2"/>
      <c r="Y376">
        <v>173</v>
      </c>
      <c r="Z376">
        <v>211</v>
      </c>
      <c r="AA376" s="2">
        <f t="shared" si="44"/>
        <v>9</v>
      </c>
      <c r="AB376" s="2"/>
      <c r="AC376">
        <v>173</v>
      </c>
      <c r="AD376">
        <v>211</v>
      </c>
      <c r="AE376" s="2">
        <f t="shared" si="45"/>
        <v>9</v>
      </c>
    </row>
    <row r="377" spans="1:31" x14ac:dyDescent="0.25">
      <c r="A377">
        <v>173</v>
      </c>
      <c r="B377">
        <v>203</v>
      </c>
      <c r="C377">
        <v>62026</v>
      </c>
      <c r="E377">
        <v>173</v>
      </c>
      <c r="F377">
        <v>203</v>
      </c>
      <c r="G377" s="2">
        <f t="shared" si="46"/>
        <v>62026</v>
      </c>
      <c r="H377">
        <f t="shared" si="47"/>
        <v>0</v>
      </c>
      <c r="I377">
        <v>173</v>
      </c>
      <c r="J377">
        <v>203</v>
      </c>
      <c r="K377" s="2">
        <f t="shared" si="40"/>
        <v>62026</v>
      </c>
      <c r="M377">
        <v>173</v>
      </c>
      <c r="N377">
        <v>203</v>
      </c>
      <c r="O377" s="2">
        <f t="shared" si="41"/>
        <v>62026</v>
      </c>
      <c r="Q377">
        <v>173</v>
      </c>
      <c r="R377">
        <v>203</v>
      </c>
      <c r="S377" s="2">
        <f t="shared" si="42"/>
        <v>62026</v>
      </c>
      <c r="U377">
        <v>173</v>
      </c>
      <c r="V377">
        <v>203</v>
      </c>
      <c r="W377" s="2">
        <f t="shared" si="43"/>
        <v>62026</v>
      </c>
      <c r="X377" s="2"/>
      <c r="Y377">
        <v>173</v>
      </c>
      <c r="Z377">
        <v>203</v>
      </c>
      <c r="AA377" s="2">
        <f t="shared" si="44"/>
        <v>62026</v>
      </c>
      <c r="AB377" s="2"/>
      <c r="AC377">
        <v>173</v>
      </c>
      <c r="AD377">
        <v>203</v>
      </c>
      <c r="AE377" s="2">
        <f t="shared" si="45"/>
        <v>62026</v>
      </c>
    </row>
    <row r="378" spans="1:31" x14ac:dyDescent="0.25">
      <c r="A378">
        <v>173</v>
      </c>
      <c r="B378">
        <v>174</v>
      </c>
      <c r="C378">
        <v>5870</v>
      </c>
      <c r="E378">
        <v>173</v>
      </c>
      <c r="F378">
        <v>174</v>
      </c>
      <c r="G378" s="2">
        <f t="shared" si="46"/>
        <v>5870</v>
      </c>
      <c r="H378">
        <f t="shared" si="47"/>
        <v>0</v>
      </c>
      <c r="I378">
        <v>173</v>
      </c>
      <c r="J378">
        <v>174</v>
      </c>
      <c r="K378" s="2">
        <f t="shared" si="40"/>
        <v>5870</v>
      </c>
      <c r="M378">
        <v>173</v>
      </c>
      <c r="N378">
        <v>174</v>
      </c>
      <c r="O378" s="2">
        <f t="shared" si="41"/>
        <v>5870</v>
      </c>
      <c r="Q378">
        <v>173</v>
      </c>
      <c r="R378">
        <v>174</v>
      </c>
      <c r="S378" s="2">
        <f t="shared" si="42"/>
        <v>5870</v>
      </c>
      <c r="U378">
        <v>173</v>
      </c>
      <c r="V378">
        <v>174</v>
      </c>
      <c r="W378" s="2">
        <f t="shared" si="43"/>
        <v>5870</v>
      </c>
      <c r="X378" s="2"/>
      <c r="Y378">
        <v>173</v>
      </c>
      <c r="Z378">
        <v>174</v>
      </c>
      <c r="AA378" s="2">
        <f t="shared" si="44"/>
        <v>5870</v>
      </c>
      <c r="AB378" s="2"/>
      <c r="AC378">
        <v>173</v>
      </c>
      <c r="AD378">
        <v>174</v>
      </c>
      <c r="AE378" s="2">
        <f t="shared" si="45"/>
        <v>5870</v>
      </c>
    </row>
    <row r="379" spans="1:31" x14ac:dyDescent="0.25">
      <c r="A379">
        <v>173</v>
      </c>
      <c r="B379">
        <v>162</v>
      </c>
      <c r="C379">
        <v>47491</v>
      </c>
      <c r="E379">
        <v>173</v>
      </c>
      <c r="F379">
        <v>162</v>
      </c>
      <c r="G379" s="2">
        <f t="shared" si="46"/>
        <v>47491</v>
      </c>
      <c r="H379">
        <f t="shared" si="47"/>
        <v>0</v>
      </c>
      <c r="I379">
        <v>173</v>
      </c>
      <c r="J379">
        <v>162</v>
      </c>
      <c r="K379" s="2">
        <f t="shared" si="40"/>
        <v>47491</v>
      </c>
      <c r="M379">
        <v>173</v>
      </c>
      <c r="N379">
        <v>162</v>
      </c>
      <c r="O379" s="2">
        <f t="shared" si="41"/>
        <v>47491</v>
      </c>
      <c r="Q379">
        <v>173</v>
      </c>
      <c r="R379">
        <v>162</v>
      </c>
      <c r="S379" s="2">
        <f t="shared" si="42"/>
        <v>47491</v>
      </c>
      <c r="U379">
        <v>173</v>
      </c>
      <c r="V379">
        <v>162</v>
      </c>
      <c r="W379" s="2">
        <f t="shared" si="43"/>
        <v>47491</v>
      </c>
      <c r="X379" s="2"/>
      <c r="Y379">
        <v>173</v>
      </c>
      <c r="Z379">
        <v>162</v>
      </c>
      <c r="AA379" s="2">
        <f t="shared" si="44"/>
        <v>47491</v>
      </c>
      <c r="AB379" s="2"/>
      <c r="AC379">
        <v>173</v>
      </c>
      <c r="AD379">
        <v>162</v>
      </c>
      <c r="AE379" s="2">
        <f t="shared" si="45"/>
        <v>47491</v>
      </c>
    </row>
    <row r="380" spans="1:31" x14ac:dyDescent="0.25">
      <c r="A380">
        <v>173</v>
      </c>
      <c r="B380">
        <v>159</v>
      </c>
      <c r="C380">
        <v>20854</v>
      </c>
      <c r="E380">
        <v>173</v>
      </c>
      <c r="F380">
        <v>159</v>
      </c>
      <c r="G380" s="2">
        <f t="shared" si="46"/>
        <v>20854</v>
      </c>
      <c r="H380">
        <f t="shared" si="47"/>
        <v>0</v>
      </c>
      <c r="I380">
        <v>173</v>
      </c>
      <c r="J380">
        <v>159</v>
      </c>
      <c r="K380" s="2">
        <f t="shared" si="40"/>
        <v>20854</v>
      </c>
      <c r="M380">
        <v>173</v>
      </c>
      <c r="N380">
        <v>159</v>
      </c>
      <c r="O380" s="2">
        <f t="shared" si="41"/>
        <v>20854</v>
      </c>
      <c r="Q380">
        <v>173</v>
      </c>
      <c r="R380">
        <v>159</v>
      </c>
      <c r="S380" s="2">
        <f t="shared" si="42"/>
        <v>20854</v>
      </c>
      <c r="U380">
        <v>173</v>
      </c>
      <c r="V380">
        <v>159</v>
      </c>
      <c r="W380" s="2">
        <f t="shared" si="43"/>
        <v>20854</v>
      </c>
      <c r="X380" s="2"/>
      <c r="Y380">
        <v>173</v>
      </c>
      <c r="Z380">
        <v>159</v>
      </c>
      <c r="AA380" s="2">
        <f t="shared" si="44"/>
        <v>20854</v>
      </c>
      <c r="AB380" s="2"/>
      <c r="AC380">
        <v>173</v>
      </c>
      <c r="AD380">
        <v>159</v>
      </c>
      <c r="AE380" s="2">
        <f t="shared" si="45"/>
        <v>20854</v>
      </c>
    </row>
    <row r="381" spans="1:31" x14ac:dyDescent="0.25">
      <c r="A381">
        <v>173</v>
      </c>
      <c r="B381">
        <v>150</v>
      </c>
      <c r="C381">
        <v>16354</v>
      </c>
      <c r="E381">
        <v>173</v>
      </c>
      <c r="F381">
        <v>150</v>
      </c>
      <c r="G381" s="2">
        <f t="shared" si="46"/>
        <v>16354</v>
      </c>
      <c r="H381">
        <f t="shared" si="47"/>
        <v>0</v>
      </c>
      <c r="I381">
        <v>173</v>
      </c>
      <c r="J381">
        <v>150</v>
      </c>
      <c r="K381" s="2">
        <f t="shared" si="40"/>
        <v>16354</v>
      </c>
      <c r="M381">
        <v>173</v>
      </c>
      <c r="N381">
        <v>150</v>
      </c>
      <c r="O381" s="2">
        <f t="shared" si="41"/>
        <v>16354</v>
      </c>
      <c r="Q381">
        <v>173</v>
      </c>
      <c r="R381">
        <v>150</v>
      </c>
      <c r="S381" s="2">
        <f t="shared" si="42"/>
        <v>16354</v>
      </c>
      <c r="U381">
        <v>173</v>
      </c>
      <c r="V381">
        <v>150</v>
      </c>
      <c r="W381" s="2">
        <f t="shared" si="43"/>
        <v>16354</v>
      </c>
      <c r="X381" s="2"/>
      <c r="Y381">
        <v>173</v>
      </c>
      <c r="Z381">
        <v>150</v>
      </c>
      <c r="AA381" s="2">
        <f t="shared" si="44"/>
        <v>16354</v>
      </c>
      <c r="AB381" s="2"/>
      <c r="AC381">
        <v>173</v>
      </c>
      <c r="AD381">
        <v>150</v>
      </c>
      <c r="AE381" s="2">
        <f t="shared" si="45"/>
        <v>16354</v>
      </c>
    </row>
    <row r="382" spans="1:31" x14ac:dyDescent="0.25">
      <c r="A382">
        <v>173</v>
      </c>
      <c r="B382">
        <v>143</v>
      </c>
      <c r="C382">
        <v>35211</v>
      </c>
      <c r="E382">
        <v>173</v>
      </c>
      <c r="F382">
        <v>143</v>
      </c>
      <c r="G382" s="2">
        <f t="shared" si="46"/>
        <v>35211</v>
      </c>
      <c r="H382">
        <f t="shared" si="47"/>
        <v>0</v>
      </c>
      <c r="I382">
        <v>173</v>
      </c>
      <c r="J382">
        <v>143</v>
      </c>
      <c r="K382" s="2">
        <f t="shared" si="40"/>
        <v>35211</v>
      </c>
      <c r="M382">
        <v>173</v>
      </c>
      <c r="N382">
        <v>143</v>
      </c>
      <c r="O382" s="2">
        <f t="shared" si="41"/>
        <v>35211</v>
      </c>
      <c r="Q382">
        <v>173</v>
      </c>
      <c r="R382">
        <v>143</v>
      </c>
      <c r="S382" s="2">
        <f t="shared" si="42"/>
        <v>35211</v>
      </c>
      <c r="U382">
        <v>173</v>
      </c>
      <c r="V382">
        <v>143</v>
      </c>
      <c r="W382" s="2">
        <f t="shared" si="43"/>
        <v>35211</v>
      </c>
      <c r="X382" s="2"/>
      <c r="Y382">
        <v>173</v>
      </c>
      <c r="Z382">
        <v>143</v>
      </c>
      <c r="AA382" s="2">
        <f t="shared" si="44"/>
        <v>35211</v>
      </c>
      <c r="AB382" s="2"/>
      <c r="AC382">
        <v>173</v>
      </c>
      <c r="AD382">
        <v>143</v>
      </c>
      <c r="AE382" s="2">
        <f t="shared" si="45"/>
        <v>35211</v>
      </c>
    </row>
    <row r="383" spans="1:31" x14ac:dyDescent="0.25">
      <c r="A383">
        <v>173</v>
      </c>
      <c r="B383">
        <v>106</v>
      </c>
      <c r="C383">
        <v>541</v>
      </c>
      <c r="E383">
        <v>173</v>
      </c>
      <c r="F383">
        <v>106</v>
      </c>
      <c r="G383" s="2">
        <f t="shared" si="46"/>
        <v>541</v>
      </c>
      <c r="H383">
        <f t="shared" si="47"/>
        <v>0</v>
      </c>
      <c r="I383">
        <v>173</v>
      </c>
      <c r="J383">
        <v>106</v>
      </c>
      <c r="K383" s="2">
        <f t="shared" si="40"/>
        <v>541</v>
      </c>
      <c r="M383">
        <v>173</v>
      </c>
      <c r="N383">
        <v>106</v>
      </c>
      <c r="O383" s="2">
        <f t="shared" si="41"/>
        <v>541</v>
      </c>
      <c r="Q383">
        <v>173</v>
      </c>
      <c r="R383">
        <v>106</v>
      </c>
      <c r="S383" s="2">
        <f t="shared" si="42"/>
        <v>541</v>
      </c>
      <c r="U383">
        <v>173</v>
      </c>
      <c r="V383">
        <v>106</v>
      </c>
      <c r="W383" s="2">
        <f t="shared" si="43"/>
        <v>541</v>
      </c>
      <c r="X383" s="2"/>
      <c r="Y383">
        <v>173</v>
      </c>
      <c r="Z383">
        <v>106</v>
      </c>
      <c r="AA383" s="2">
        <f t="shared" si="44"/>
        <v>541</v>
      </c>
      <c r="AB383" s="2"/>
      <c r="AC383">
        <v>173</v>
      </c>
      <c r="AD383">
        <v>106</v>
      </c>
      <c r="AE383" s="2">
        <f t="shared" si="45"/>
        <v>541</v>
      </c>
    </row>
    <row r="384" spans="1:31" x14ac:dyDescent="0.25">
      <c r="A384">
        <v>173</v>
      </c>
      <c r="B384">
        <v>104</v>
      </c>
      <c r="C384">
        <v>3</v>
      </c>
      <c r="E384">
        <v>173</v>
      </c>
      <c r="F384">
        <v>104</v>
      </c>
      <c r="G384" s="2">
        <f t="shared" si="46"/>
        <v>3</v>
      </c>
      <c r="H384">
        <f t="shared" si="47"/>
        <v>0</v>
      </c>
      <c r="I384">
        <v>173</v>
      </c>
      <c r="J384">
        <v>104</v>
      </c>
      <c r="K384" s="2">
        <f t="shared" si="40"/>
        <v>3</v>
      </c>
      <c r="M384">
        <v>173</v>
      </c>
      <c r="N384">
        <v>104</v>
      </c>
      <c r="O384" s="2">
        <f t="shared" si="41"/>
        <v>3</v>
      </c>
      <c r="Q384">
        <v>173</v>
      </c>
      <c r="R384">
        <v>104</v>
      </c>
      <c r="S384" s="2">
        <f t="shared" si="42"/>
        <v>3</v>
      </c>
      <c r="U384">
        <v>173</v>
      </c>
      <c r="V384">
        <v>104</v>
      </c>
      <c r="W384" s="2">
        <f t="shared" si="43"/>
        <v>3</v>
      </c>
      <c r="X384" s="2"/>
      <c r="Y384">
        <v>173</v>
      </c>
      <c r="Z384">
        <v>104</v>
      </c>
      <c r="AA384" s="2">
        <f t="shared" si="44"/>
        <v>3</v>
      </c>
      <c r="AB384" s="2"/>
      <c r="AC384">
        <v>173</v>
      </c>
      <c r="AD384">
        <v>104</v>
      </c>
      <c r="AE384" s="2">
        <f t="shared" si="45"/>
        <v>3</v>
      </c>
    </row>
    <row r="385" spans="1:31" x14ac:dyDescent="0.25">
      <c r="A385">
        <v>173</v>
      </c>
      <c r="B385">
        <v>59</v>
      </c>
      <c r="C385">
        <v>61010</v>
      </c>
      <c r="E385">
        <v>173</v>
      </c>
      <c r="F385">
        <v>59</v>
      </c>
      <c r="G385" s="2">
        <f t="shared" si="46"/>
        <v>61010</v>
      </c>
      <c r="H385">
        <f t="shared" si="47"/>
        <v>0</v>
      </c>
      <c r="I385">
        <v>173</v>
      </c>
      <c r="J385">
        <v>59</v>
      </c>
      <c r="K385" s="2">
        <f t="shared" si="40"/>
        <v>61010</v>
      </c>
      <c r="M385">
        <v>173</v>
      </c>
      <c r="N385">
        <v>59</v>
      </c>
      <c r="O385" s="2">
        <f t="shared" si="41"/>
        <v>61010</v>
      </c>
      <c r="Q385">
        <v>173</v>
      </c>
      <c r="R385">
        <v>59</v>
      </c>
      <c r="S385" s="2">
        <f t="shared" si="42"/>
        <v>61010</v>
      </c>
      <c r="U385">
        <v>173</v>
      </c>
      <c r="V385">
        <v>59</v>
      </c>
      <c r="W385" s="2">
        <f t="shared" si="43"/>
        <v>61010</v>
      </c>
      <c r="X385" s="2"/>
      <c r="Y385">
        <v>173</v>
      </c>
      <c r="Z385">
        <v>59</v>
      </c>
      <c r="AA385" s="2">
        <f t="shared" si="44"/>
        <v>61010</v>
      </c>
      <c r="AB385" s="2"/>
      <c r="AC385">
        <v>173</v>
      </c>
      <c r="AD385">
        <v>59</v>
      </c>
      <c r="AE385" s="2">
        <f t="shared" si="45"/>
        <v>61010</v>
      </c>
    </row>
    <row r="386" spans="1:31" x14ac:dyDescent="0.25">
      <c r="A386">
        <v>173</v>
      </c>
      <c r="B386">
        <v>49</v>
      </c>
      <c r="C386">
        <v>25300</v>
      </c>
      <c r="E386">
        <v>173</v>
      </c>
      <c r="F386">
        <v>49</v>
      </c>
      <c r="G386" s="2">
        <f t="shared" si="46"/>
        <v>25300</v>
      </c>
      <c r="H386">
        <f t="shared" si="47"/>
        <v>0</v>
      </c>
      <c r="I386">
        <v>173</v>
      </c>
      <c r="J386">
        <v>49</v>
      </c>
      <c r="K386" s="2">
        <f t="shared" si="40"/>
        <v>25300</v>
      </c>
      <c r="M386">
        <v>173</v>
      </c>
      <c r="N386">
        <v>49</v>
      </c>
      <c r="O386" s="2">
        <f t="shared" si="41"/>
        <v>25300</v>
      </c>
      <c r="Q386">
        <v>173</v>
      </c>
      <c r="R386">
        <v>49</v>
      </c>
      <c r="S386" s="2">
        <f t="shared" si="42"/>
        <v>25300</v>
      </c>
      <c r="U386">
        <v>173</v>
      </c>
      <c r="V386">
        <v>49</v>
      </c>
      <c r="W386" s="2">
        <f t="shared" si="43"/>
        <v>25300</v>
      </c>
      <c r="X386" s="2"/>
      <c r="Y386">
        <v>173</v>
      </c>
      <c r="Z386">
        <v>49</v>
      </c>
      <c r="AA386" s="2">
        <f t="shared" si="44"/>
        <v>25300</v>
      </c>
      <c r="AB386" s="2"/>
      <c r="AC386">
        <v>173</v>
      </c>
      <c r="AD386">
        <v>49</v>
      </c>
      <c r="AE386" s="2">
        <f t="shared" si="45"/>
        <v>25300</v>
      </c>
    </row>
    <row r="387" spans="1:31" x14ac:dyDescent="0.25">
      <c r="A387">
        <v>173</v>
      </c>
      <c r="B387">
        <v>21</v>
      </c>
      <c r="C387">
        <v>33000</v>
      </c>
      <c r="E387">
        <v>173</v>
      </c>
      <c r="F387">
        <v>21</v>
      </c>
      <c r="G387" s="2">
        <f t="shared" si="46"/>
        <v>33000</v>
      </c>
      <c r="H387">
        <f t="shared" si="47"/>
        <v>0</v>
      </c>
      <c r="I387">
        <v>173</v>
      </c>
      <c r="J387">
        <v>21</v>
      </c>
      <c r="K387" s="2">
        <f t="shared" si="40"/>
        <v>33000</v>
      </c>
      <c r="M387">
        <v>173</v>
      </c>
      <c r="N387">
        <v>21</v>
      </c>
      <c r="O387" s="2">
        <f t="shared" si="41"/>
        <v>33000</v>
      </c>
      <c r="Q387">
        <v>173</v>
      </c>
      <c r="R387">
        <v>21</v>
      </c>
      <c r="S387" s="2">
        <f t="shared" si="42"/>
        <v>33000</v>
      </c>
      <c r="U387">
        <v>173</v>
      </c>
      <c r="V387">
        <v>21</v>
      </c>
      <c r="W387" s="2">
        <f t="shared" si="43"/>
        <v>33000</v>
      </c>
      <c r="X387" s="2"/>
      <c r="Y387">
        <v>173</v>
      </c>
      <c r="Z387">
        <v>21</v>
      </c>
      <c r="AA387" s="2">
        <f t="shared" si="44"/>
        <v>33000</v>
      </c>
      <c r="AB387" s="2"/>
      <c r="AC387">
        <v>173</v>
      </c>
      <c r="AD387">
        <v>21</v>
      </c>
      <c r="AE387" s="2">
        <f t="shared" si="45"/>
        <v>33000</v>
      </c>
    </row>
    <row r="388" spans="1:31" x14ac:dyDescent="0.25">
      <c r="A388">
        <v>173</v>
      </c>
      <c r="B388">
        <v>255</v>
      </c>
      <c r="C388">
        <v>690</v>
      </c>
      <c r="E388">
        <v>173</v>
      </c>
      <c r="F388">
        <v>255</v>
      </c>
      <c r="G388" s="2">
        <f t="shared" si="46"/>
        <v>690</v>
      </c>
      <c r="H388">
        <f t="shared" si="47"/>
        <v>0</v>
      </c>
      <c r="I388">
        <v>173</v>
      </c>
      <c r="J388">
        <v>255</v>
      </c>
      <c r="K388" s="2">
        <f t="shared" si="40"/>
        <v>690</v>
      </c>
      <c r="M388">
        <v>173</v>
      </c>
      <c r="N388">
        <v>255</v>
      </c>
      <c r="O388" s="2">
        <f t="shared" si="41"/>
        <v>690</v>
      </c>
      <c r="Q388">
        <v>173</v>
      </c>
      <c r="R388">
        <v>255</v>
      </c>
      <c r="S388" s="2">
        <f t="shared" si="42"/>
        <v>690</v>
      </c>
      <c r="U388">
        <v>173</v>
      </c>
      <c r="V388">
        <v>255</v>
      </c>
      <c r="W388" s="2">
        <f t="shared" si="43"/>
        <v>690</v>
      </c>
      <c r="X388" s="2"/>
      <c r="Y388">
        <v>173</v>
      </c>
      <c r="Z388">
        <v>255</v>
      </c>
      <c r="AA388" s="2">
        <f t="shared" si="44"/>
        <v>690</v>
      </c>
      <c r="AB388" s="2"/>
      <c r="AC388">
        <v>173</v>
      </c>
      <c r="AD388">
        <v>255</v>
      </c>
      <c r="AE388" s="2">
        <f t="shared" si="45"/>
        <v>690</v>
      </c>
    </row>
    <row r="389" spans="1:31" x14ac:dyDescent="0.25">
      <c r="A389">
        <v>173</v>
      </c>
      <c r="B389">
        <v>16</v>
      </c>
      <c r="C389">
        <v>27340</v>
      </c>
      <c r="E389">
        <v>173</v>
      </c>
      <c r="F389">
        <v>16</v>
      </c>
      <c r="G389" s="2">
        <f t="shared" si="46"/>
        <v>27340</v>
      </c>
      <c r="H389">
        <f t="shared" si="47"/>
        <v>0</v>
      </c>
      <c r="I389">
        <v>173</v>
      </c>
      <c r="J389">
        <v>16</v>
      </c>
      <c r="K389" s="2">
        <f t="shared" si="40"/>
        <v>27340</v>
      </c>
      <c r="M389">
        <v>173</v>
      </c>
      <c r="N389">
        <v>16</v>
      </c>
      <c r="O389" s="2">
        <f t="shared" si="41"/>
        <v>27340</v>
      </c>
      <c r="Q389">
        <v>173</v>
      </c>
      <c r="R389">
        <v>16</v>
      </c>
      <c r="S389" s="2">
        <f t="shared" si="42"/>
        <v>27340</v>
      </c>
      <c r="U389">
        <v>173</v>
      </c>
      <c r="V389">
        <v>16</v>
      </c>
      <c r="W389" s="2">
        <f t="shared" si="43"/>
        <v>27340</v>
      </c>
      <c r="X389" s="2"/>
      <c r="Y389">
        <v>173</v>
      </c>
      <c r="Z389">
        <v>16</v>
      </c>
      <c r="AA389" s="2">
        <f t="shared" si="44"/>
        <v>27340</v>
      </c>
      <c r="AB389" s="2"/>
      <c r="AC389">
        <v>173</v>
      </c>
      <c r="AD389">
        <v>16</v>
      </c>
      <c r="AE389" s="2">
        <f t="shared" si="45"/>
        <v>27340</v>
      </c>
    </row>
    <row r="390" spans="1:31" x14ac:dyDescent="0.25">
      <c r="A390">
        <v>183</v>
      </c>
      <c r="B390">
        <v>237</v>
      </c>
      <c r="C390">
        <v>77350</v>
      </c>
      <c r="E390">
        <v>183</v>
      </c>
      <c r="F390">
        <v>237</v>
      </c>
      <c r="G390" s="2">
        <f t="shared" si="46"/>
        <v>77350</v>
      </c>
      <c r="H390">
        <f t="shared" si="47"/>
        <v>0</v>
      </c>
      <c r="I390">
        <v>183</v>
      </c>
      <c r="J390">
        <v>237</v>
      </c>
      <c r="K390" s="2">
        <f t="shared" si="40"/>
        <v>77350</v>
      </c>
      <c r="M390">
        <v>183</v>
      </c>
      <c r="N390">
        <v>237</v>
      </c>
      <c r="O390" s="2">
        <f t="shared" si="41"/>
        <v>77350</v>
      </c>
      <c r="Q390">
        <v>183</v>
      </c>
      <c r="R390">
        <v>237</v>
      </c>
      <c r="S390" s="2">
        <f t="shared" si="42"/>
        <v>77350</v>
      </c>
      <c r="U390">
        <v>183</v>
      </c>
      <c r="V390">
        <v>237</v>
      </c>
      <c r="W390" s="2">
        <f t="shared" si="43"/>
        <v>0</v>
      </c>
      <c r="X390" s="2"/>
      <c r="Y390">
        <v>183</v>
      </c>
      <c r="Z390">
        <v>237</v>
      </c>
      <c r="AA390" s="2">
        <f t="shared" si="44"/>
        <v>77350</v>
      </c>
      <c r="AB390" s="2"/>
      <c r="AC390">
        <v>183</v>
      </c>
      <c r="AD390">
        <v>237</v>
      </c>
      <c r="AE390" s="2">
        <f t="shared" si="45"/>
        <v>77350</v>
      </c>
    </row>
    <row r="391" spans="1:31" x14ac:dyDescent="0.25">
      <c r="A391">
        <v>183</v>
      </c>
      <c r="B391">
        <v>223</v>
      </c>
      <c r="C391">
        <v>112369</v>
      </c>
      <c r="E391">
        <v>183</v>
      </c>
      <c r="F391">
        <v>223</v>
      </c>
      <c r="G391" s="2">
        <f t="shared" si="46"/>
        <v>112369</v>
      </c>
      <c r="H391">
        <f t="shared" si="47"/>
        <v>0</v>
      </c>
      <c r="I391">
        <v>183</v>
      </c>
      <c r="J391">
        <v>223</v>
      </c>
      <c r="K391" s="2">
        <f t="shared" si="40"/>
        <v>112369</v>
      </c>
      <c r="M391">
        <v>183</v>
      </c>
      <c r="N391">
        <v>223</v>
      </c>
      <c r="O391" s="2">
        <f t="shared" si="41"/>
        <v>112369</v>
      </c>
      <c r="Q391">
        <v>183</v>
      </c>
      <c r="R391">
        <v>223</v>
      </c>
      <c r="S391" s="2">
        <f t="shared" si="42"/>
        <v>112369</v>
      </c>
      <c r="U391">
        <v>183</v>
      </c>
      <c r="V391">
        <v>223</v>
      </c>
      <c r="W391" s="2">
        <f t="shared" si="43"/>
        <v>0</v>
      </c>
      <c r="X391" s="2"/>
      <c r="Y391">
        <v>183</v>
      </c>
      <c r="Z391">
        <v>223</v>
      </c>
      <c r="AA391" s="2">
        <f t="shared" si="44"/>
        <v>112369</v>
      </c>
      <c r="AB391" s="2"/>
      <c r="AC391">
        <v>183</v>
      </c>
      <c r="AD391">
        <v>223</v>
      </c>
      <c r="AE391" s="2">
        <f t="shared" si="45"/>
        <v>112369</v>
      </c>
    </row>
    <row r="392" spans="1:31" x14ac:dyDescent="0.25">
      <c r="A392">
        <v>183</v>
      </c>
      <c r="B392">
        <v>222</v>
      </c>
      <c r="C392">
        <v>4836</v>
      </c>
      <c r="E392">
        <v>183</v>
      </c>
      <c r="F392">
        <v>222</v>
      </c>
      <c r="G392" s="2">
        <f t="shared" si="46"/>
        <v>4836</v>
      </c>
      <c r="H392">
        <f t="shared" si="47"/>
        <v>0</v>
      </c>
      <c r="I392">
        <v>183</v>
      </c>
      <c r="J392">
        <v>222</v>
      </c>
      <c r="K392" s="2">
        <f t="shared" si="40"/>
        <v>4836</v>
      </c>
      <c r="M392">
        <v>183</v>
      </c>
      <c r="N392">
        <v>222</v>
      </c>
      <c r="O392" s="2">
        <f t="shared" si="41"/>
        <v>4836</v>
      </c>
      <c r="Q392">
        <v>183</v>
      </c>
      <c r="R392">
        <v>222</v>
      </c>
      <c r="S392" s="2">
        <f t="shared" si="42"/>
        <v>4836</v>
      </c>
      <c r="U392">
        <v>183</v>
      </c>
      <c r="V392">
        <v>222</v>
      </c>
      <c r="W392" s="2">
        <f t="shared" si="43"/>
        <v>0</v>
      </c>
      <c r="X392" s="2"/>
      <c r="Y392">
        <v>183</v>
      </c>
      <c r="Z392">
        <v>222</v>
      </c>
      <c r="AA392" s="2">
        <f t="shared" si="44"/>
        <v>4836</v>
      </c>
      <c r="AB392" s="2"/>
      <c r="AC392">
        <v>183</v>
      </c>
      <c r="AD392">
        <v>222</v>
      </c>
      <c r="AE392" s="2">
        <f t="shared" si="45"/>
        <v>4836</v>
      </c>
    </row>
    <row r="393" spans="1:31" x14ac:dyDescent="0.25">
      <c r="A393">
        <v>183</v>
      </c>
      <c r="B393">
        <v>216</v>
      </c>
      <c r="C393">
        <v>72000</v>
      </c>
      <c r="E393">
        <v>183</v>
      </c>
      <c r="F393">
        <v>216</v>
      </c>
      <c r="G393" s="2">
        <f t="shared" si="46"/>
        <v>72000</v>
      </c>
      <c r="H393">
        <f t="shared" si="47"/>
        <v>0</v>
      </c>
      <c r="I393">
        <v>183</v>
      </c>
      <c r="J393">
        <v>216</v>
      </c>
      <c r="K393" s="2">
        <f t="shared" si="40"/>
        <v>72000</v>
      </c>
      <c r="M393">
        <v>183</v>
      </c>
      <c r="N393">
        <v>216</v>
      </c>
      <c r="O393" s="2">
        <f t="shared" si="41"/>
        <v>72000</v>
      </c>
      <c r="Q393">
        <v>183</v>
      </c>
      <c r="R393">
        <v>216</v>
      </c>
      <c r="S393" s="2">
        <f t="shared" si="42"/>
        <v>72000</v>
      </c>
      <c r="U393">
        <v>183</v>
      </c>
      <c r="V393">
        <v>216</v>
      </c>
      <c r="W393" s="2">
        <f t="shared" si="43"/>
        <v>0</v>
      </c>
      <c r="X393" s="2"/>
      <c r="Y393">
        <v>183</v>
      </c>
      <c r="Z393">
        <v>216</v>
      </c>
      <c r="AA393" s="2">
        <f t="shared" si="44"/>
        <v>72000</v>
      </c>
      <c r="AB393" s="2"/>
      <c r="AC393">
        <v>183</v>
      </c>
      <c r="AD393">
        <v>216</v>
      </c>
      <c r="AE393" s="2">
        <f t="shared" si="45"/>
        <v>72000</v>
      </c>
    </row>
    <row r="394" spans="1:31" x14ac:dyDescent="0.25">
      <c r="A394">
        <v>183</v>
      </c>
      <c r="B394">
        <v>211</v>
      </c>
      <c r="C394">
        <v>1712</v>
      </c>
      <c r="E394">
        <v>183</v>
      </c>
      <c r="F394">
        <v>211</v>
      </c>
      <c r="G394" s="2">
        <f t="shared" si="46"/>
        <v>1712</v>
      </c>
      <c r="H394">
        <f t="shared" si="47"/>
        <v>0</v>
      </c>
      <c r="I394">
        <v>183</v>
      </c>
      <c r="J394">
        <v>211</v>
      </c>
      <c r="K394" s="2">
        <f t="shared" si="40"/>
        <v>1712</v>
      </c>
      <c r="M394">
        <v>183</v>
      </c>
      <c r="N394">
        <v>211</v>
      </c>
      <c r="O394" s="2">
        <f t="shared" si="41"/>
        <v>1712</v>
      </c>
      <c r="Q394">
        <v>183</v>
      </c>
      <c r="R394">
        <v>211</v>
      </c>
      <c r="S394" s="2">
        <f t="shared" si="42"/>
        <v>1712</v>
      </c>
      <c r="U394">
        <v>183</v>
      </c>
      <c r="V394">
        <v>211</v>
      </c>
      <c r="W394" s="2">
        <f t="shared" si="43"/>
        <v>0</v>
      </c>
      <c r="X394" s="2"/>
      <c r="Y394">
        <v>183</v>
      </c>
      <c r="Z394">
        <v>211</v>
      </c>
      <c r="AA394" s="2">
        <f t="shared" si="44"/>
        <v>1712</v>
      </c>
      <c r="AB394" s="2"/>
      <c r="AC394">
        <v>183</v>
      </c>
      <c r="AD394">
        <v>211</v>
      </c>
      <c r="AE394" s="2">
        <f t="shared" si="45"/>
        <v>1712</v>
      </c>
    </row>
    <row r="395" spans="1:31" x14ac:dyDescent="0.25">
      <c r="A395">
        <v>183</v>
      </c>
      <c r="B395">
        <v>203</v>
      </c>
      <c r="C395">
        <v>620616</v>
      </c>
      <c r="E395">
        <v>183</v>
      </c>
      <c r="F395">
        <v>203</v>
      </c>
      <c r="G395" s="2">
        <f t="shared" si="46"/>
        <v>620616</v>
      </c>
      <c r="H395">
        <f t="shared" si="47"/>
        <v>0</v>
      </c>
      <c r="I395">
        <v>183</v>
      </c>
      <c r="J395">
        <v>203</v>
      </c>
      <c r="K395" s="2">
        <f t="shared" si="40"/>
        <v>620616</v>
      </c>
      <c r="M395">
        <v>183</v>
      </c>
      <c r="N395">
        <v>203</v>
      </c>
      <c r="O395" s="2">
        <f t="shared" si="41"/>
        <v>620616</v>
      </c>
      <c r="Q395">
        <v>183</v>
      </c>
      <c r="R395">
        <v>203</v>
      </c>
      <c r="S395" s="2">
        <f t="shared" si="42"/>
        <v>620616</v>
      </c>
      <c r="U395">
        <v>183</v>
      </c>
      <c r="V395">
        <v>203</v>
      </c>
      <c r="W395" s="2">
        <f t="shared" si="43"/>
        <v>0</v>
      </c>
      <c r="X395" s="2"/>
      <c r="Y395">
        <v>183</v>
      </c>
      <c r="Z395">
        <v>203</v>
      </c>
      <c r="AA395" s="2">
        <f t="shared" si="44"/>
        <v>620616</v>
      </c>
      <c r="AB395" s="2"/>
      <c r="AC395">
        <v>183</v>
      </c>
      <c r="AD395">
        <v>203</v>
      </c>
      <c r="AE395" s="2">
        <f t="shared" si="45"/>
        <v>620616</v>
      </c>
    </row>
    <row r="396" spans="1:31" x14ac:dyDescent="0.25">
      <c r="A396">
        <v>183</v>
      </c>
      <c r="B396">
        <v>117</v>
      </c>
      <c r="C396">
        <v>162552</v>
      </c>
      <c r="E396">
        <v>183</v>
      </c>
      <c r="F396">
        <v>117</v>
      </c>
      <c r="G396" s="2">
        <f t="shared" si="46"/>
        <v>162552</v>
      </c>
      <c r="H396">
        <f t="shared" si="47"/>
        <v>0</v>
      </c>
      <c r="I396">
        <v>183</v>
      </c>
      <c r="J396">
        <v>117</v>
      </c>
      <c r="K396" s="2">
        <f t="shared" ref="K396:K459" si="48">IF(I396=$J$3,C396*$K$3,IF(I396=$J$2,C396*$K$2,C396))</f>
        <v>162552</v>
      </c>
      <c r="M396">
        <v>183</v>
      </c>
      <c r="N396">
        <v>117</v>
      </c>
      <c r="O396" s="2">
        <f t="shared" ref="O396:O459" si="49">IF(M396=$N$2,C396*$O$2,IF(M396=$N$3,C396*$O$3,IF(M396=$N$4,$O$4*C396,IF(M396=$N$5,$O$5*C396,IF(M396=$N$6,$O$6*C396,IF(M396=$N$7,$O$7*C396,C396))))))</f>
        <v>162552</v>
      </c>
      <c r="Q396">
        <v>183</v>
      </c>
      <c r="R396">
        <v>117</v>
      </c>
      <c r="S396" s="2">
        <f t="shared" ref="S396:S459" si="50">IF(Q396=$R$2,C396*$S$2,IF(Q396=$R$3,C396*$S$3,IF(Q396=$R$4,$S$4*C396,IF(Q396=$R$5,$S$5*C396,IF(Q396=$R$6,$S$6*C396,IF(Q396=$R$7,$S$7*C396,C396))))))</f>
        <v>162552</v>
      </c>
      <c r="U396">
        <v>183</v>
      </c>
      <c r="V396">
        <v>117</v>
      </c>
      <c r="W396" s="2">
        <f t="shared" ref="W396:W459" si="51">IF(U396=$V$2,C396*$W$2,IF(U396=$V$3,C396*$W$3,IF(U396=$V$4,$W$4*C396,IF(U396=$V$5,$W$5*C396,IF(U396=$V$6,$W$6*C396,IF(U396=$V$7,$W$7*C396,IF(U396=$V$8,$W$8*C396,IF(U396=$V$9,$W$9*C396,IF(U396=$V$10,$W$10*C396,C396)))))))))</f>
        <v>0</v>
      </c>
      <c r="X396" s="2"/>
      <c r="Y396">
        <v>183</v>
      </c>
      <c r="Z396">
        <v>117</v>
      </c>
      <c r="AA396" s="2">
        <f t="shared" ref="AA396:AA459" si="52">IF(Y396=$Z$2,C396*$AA$2,IF(Y396=$Z$3,C396*$AA$3,IF(Y396=$Z$4,$AA$4*C396,IF(Y396=$Z$5,$AA$5*C396,IF(Y396=$Z$6,$AA$6*C396,IF(Y396=$Z$7,$AA$7*C396,IF(Y396=$Z$8,$AA$8*C396,IF(Y396=$Z$9,$AA$9*C396,IF(Y396=$Z$10,$AA$10*C396,C396)))))))))</f>
        <v>162552</v>
      </c>
      <c r="AB396" s="2"/>
      <c r="AC396">
        <v>183</v>
      </c>
      <c r="AD396">
        <v>117</v>
      </c>
      <c r="AE396" s="2">
        <f t="shared" ref="AE396:AE459" si="53">IF(AC396=$AD$2,C396*$AE$2,IF(AC396=$AD$3,C396*$AE$3,C396))</f>
        <v>162552</v>
      </c>
    </row>
    <row r="397" spans="1:31" x14ac:dyDescent="0.25">
      <c r="A397">
        <v>183</v>
      </c>
      <c r="B397">
        <v>174</v>
      </c>
      <c r="C397">
        <v>26250</v>
      </c>
      <c r="E397">
        <v>183</v>
      </c>
      <c r="F397">
        <v>174</v>
      </c>
      <c r="G397" s="2">
        <f t="shared" ref="G397:G460" si="54">IF(E397=$F$2,C397*$G$2,IF(E397=$F$3,C397*$G$3,C397))</f>
        <v>26250</v>
      </c>
      <c r="H397">
        <f t="shared" ref="H397:H460" si="55">C397-G397</f>
        <v>0</v>
      </c>
      <c r="I397">
        <v>183</v>
      </c>
      <c r="J397">
        <v>174</v>
      </c>
      <c r="K397" s="2">
        <f t="shared" si="48"/>
        <v>26250</v>
      </c>
      <c r="M397">
        <v>183</v>
      </c>
      <c r="N397">
        <v>174</v>
      </c>
      <c r="O397" s="2">
        <f t="shared" si="49"/>
        <v>26250</v>
      </c>
      <c r="Q397">
        <v>183</v>
      </c>
      <c r="R397">
        <v>174</v>
      </c>
      <c r="S397" s="2">
        <f t="shared" si="50"/>
        <v>26250</v>
      </c>
      <c r="U397">
        <v>183</v>
      </c>
      <c r="V397">
        <v>174</v>
      </c>
      <c r="W397" s="2">
        <f t="shared" si="51"/>
        <v>0</v>
      </c>
      <c r="X397" s="2"/>
      <c r="Y397">
        <v>183</v>
      </c>
      <c r="Z397">
        <v>174</v>
      </c>
      <c r="AA397" s="2">
        <f t="shared" si="52"/>
        <v>26250</v>
      </c>
      <c r="AB397" s="2"/>
      <c r="AC397">
        <v>183</v>
      </c>
      <c r="AD397">
        <v>174</v>
      </c>
      <c r="AE397" s="2">
        <f t="shared" si="53"/>
        <v>26250</v>
      </c>
    </row>
    <row r="398" spans="1:31" x14ac:dyDescent="0.25">
      <c r="A398">
        <v>183</v>
      </c>
      <c r="B398">
        <v>171</v>
      </c>
      <c r="C398">
        <v>270314</v>
      </c>
      <c r="E398">
        <v>183</v>
      </c>
      <c r="F398">
        <v>171</v>
      </c>
      <c r="G398" s="2">
        <f t="shared" si="54"/>
        <v>270314</v>
      </c>
      <c r="H398">
        <f t="shared" si="55"/>
        <v>0</v>
      </c>
      <c r="I398">
        <v>183</v>
      </c>
      <c r="J398">
        <v>171</v>
      </c>
      <c r="K398" s="2">
        <f t="shared" si="48"/>
        <v>270314</v>
      </c>
      <c r="M398">
        <v>183</v>
      </c>
      <c r="N398">
        <v>171</v>
      </c>
      <c r="O398" s="2">
        <f t="shared" si="49"/>
        <v>270314</v>
      </c>
      <c r="Q398">
        <v>183</v>
      </c>
      <c r="R398">
        <v>171</v>
      </c>
      <c r="S398" s="2">
        <f t="shared" si="50"/>
        <v>270314</v>
      </c>
      <c r="U398">
        <v>183</v>
      </c>
      <c r="V398">
        <v>171</v>
      </c>
      <c r="W398" s="2">
        <f t="shared" si="51"/>
        <v>0</v>
      </c>
      <c r="X398" s="2"/>
      <c r="Y398">
        <v>183</v>
      </c>
      <c r="Z398">
        <v>171</v>
      </c>
      <c r="AA398" s="2">
        <f t="shared" si="52"/>
        <v>270314</v>
      </c>
      <c r="AB398" s="2"/>
      <c r="AC398">
        <v>183</v>
      </c>
      <c r="AD398">
        <v>171</v>
      </c>
      <c r="AE398" s="2">
        <f t="shared" si="53"/>
        <v>270314</v>
      </c>
    </row>
    <row r="399" spans="1:31" x14ac:dyDescent="0.25">
      <c r="A399">
        <v>183</v>
      </c>
      <c r="B399">
        <v>150</v>
      </c>
      <c r="C399">
        <v>40399</v>
      </c>
      <c r="E399">
        <v>183</v>
      </c>
      <c r="F399">
        <v>150</v>
      </c>
      <c r="G399" s="2">
        <f t="shared" si="54"/>
        <v>40399</v>
      </c>
      <c r="H399">
        <f t="shared" si="55"/>
        <v>0</v>
      </c>
      <c r="I399">
        <v>183</v>
      </c>
      <c r="J399">
        <v>150</v>
      </c>
      <c r="K399" s="2">
        <f t="shared" si="48"/>
        <v>40399</v>
      </c>
      <c r="M399">
        <v>183</v>
      </c>
      <c r="N399">
        <v>150</v>
      </c>
      <c r="O399" s="2">
        <f t="shared" si="49"/>
        <v>40399</v>
      </c>
      <c r="Q399">
        <v>183</v>
      </c>
      <c r="R399">
        <v>150</v>
      </c>
      <c r="S399" s="2">
        <f t="shared" si="50"/>
        <v>40399</v>
      </c>
      <c r="U399">
        <v>183</v>
      </c>
      <c r="V399">
        <v>150</v>
      </c>
      <c r="W399" s="2">
        <f t="shared" si="51"/>
        <v>0</v>
      </c>
      <c r="X399" s="2"/>
      <c r="Y399">
        <v>183</v>
      </c>
      <c r="Z399">
        <v>150</v>
      </c>
      <c r="AA399" s="2">
        <f t="shared" si="52"/>
        <v>40399</v>
      </c>
      <c r="AB399" s="2"/>
      <c r="AC399">
        <v>183</v>
      </c>
      <c r="AD399">
        <v>150</v>
      </c>
      <c r="AE399" s="2">
        <f t="shared" si="53"/>
        <v>40399</v>
      </c>
    </row>
    <row r="400" spans="1:31" x14ac:dyDescent="0.25">
      <c r="A400">
        <v>183</v>
      </c>
      <c r="B400">
        <v>134</v>
      </c>
      <c r="C400">
        <v>1350</v>
      </c>
      <c r="E400">
        <v>183</v>
      </c>
      <c r="F400">
        <v>134</v>
      </c>
      <c r="G400" s="2">
        <f t="shared" si="54"/>
        <v>1350</v>
      </c>
      <c r="H400">
        <f t="shared" si="55"/>
        <v>0</v>
      </c>
      <c r="I400">
        <v>183</v>
      </c>
      <c r="J400">
        <v>134</v>
      </c>
      <c r="K400" s="2">
        <f t="shared" si="48"/>
        <v>1350</v>
      </c>
      <c r="M400">
        <v>183</v>
      </c>
      <c r="N400">
        <v>134</v>
      </c>
      <c r="O400" s="2">
        <f t="shared" si="49"/>
        <v>1350</v>
      </c>
      <c r="Q400">
        <v>183</v>
      </c>
      <c r="R400">
        <v>134</v>
      </c>
      <c r="S400" s="2">
        <f t="shared" si="50"/>
        <v>1350</v>
      </c>
      <c r="U400">
        <v>183</v>
      </c>
      <c r="V400">
        <v>134</v>
      </c>
      <c r="W400" s="2">
        <f t="shared" si="51"/>
        <v>0</v>
      </c>
      <c r="X400" s="2"/>
      <c r="Y400">
        <v>183</v>
      </c>
      <c r="Z400">
        <v>134</v>
      </c>
      <c r="AA400" s="2">
        <f t="shared" si="52"/>
        <v>1350</v>
      </c>
      <c r="AB400" s="2"/>
      <c r="AC400">
        <v>183</v>
      </c>
      <c r="AD400">
        <v>134</v>
      </c>
      <c r="AE400" s="2">
        <f t="shared" si="53"/>
        <v>1350</v>
      </c>
    </row>
    <row r="401" spans="1:31" x14ac:dyDescent="0.25">
      <c r="A401">
        <v>183</v>
      </c>
      <c r="B401">
        <v>256</v>
      </c>
      <c r="C401">
        <v>40</v>
      </c>
      <c r="E401">
        <v>183</v>
      </c>
      <c r="F401">
        <v>256</v>
      </c>
      <c r="G401" s="2">
        <f t="shared" si="54"/>
        <v>40</v>
      </c>
      <c r="H401">
        <f t="shared" si="55"/>
        <v>0</v>
      </c>
      <c r="I401">
        <v>183</v>
      </c>
      <c r="J401">
        <v>256</v>
      </c>
      <c r="K401" s="2">
        <f t="shared" si="48"/>
        <v>40</v>
      </c>
      <c r="M401">
        <v>183</v>
      </c>
      <c r="N401">
        <v>256</v>
      </c>
      <c r="O401" s="2">
        <f t="shared" si="49"/>
        <v>40</v>
      </c>
      <c r="Q401">
        <v>183</v>
      </c>
      <c r="R401">
        <v>256</v>
      </c>
      <c r="S401" s="2">
        <f t="shared" si="50"/>
        <v>40</v>
      </c>
      <c r="U401">
        <v>183</v>
      </c>
      <c r="V401">
        <v>256</v>
      </c>
      <c r="W401" s="2">
        <f t="shared" si="51"/>
        <v>0</v>
      </c>
      <c r="X401" s="2"/>
      <c r="Y401">
        <v>183</v>
      </c>
      <c r="Z401">
        <v>256</v>
      </c>
      <c r="AA401" s="2">
        <f t="shared" si="52"/>
        <v>40</v>
      </c>
      <c r="AB401" s="2"/>
      <c r="AC401">
        <v>183</v>
      </c>
      <c r="AD401">
        <v>256</v>
      </c>
      <c r="AE401" s="2">
        <f t="shared" si="53"/>
        <v>40</v>
      </c>
    </row>
    <row r="402" spans="1:31" x14ac:dyDescent="0.25">
      <c r="A402">
        <v>183</v>
      </c>
      <c r="B402">
        <v>121</v>
      </c>
      <c r="C402">
        <v>7321</v>
      </c>
      <c r="E402">
        <v>183</v>
      </c>
      <c r="F402">
        <v>121</v>
      </c>
      <c r="G402" s="2">
        <f t="shared" si="54"/>
        <v>7321</v>
      </c>
      <c r="H402">
        <f t="shared" si="55"/>
        <v>0</v>
      </c>
      <c r="I402">
        <v>183</v>
      </c>
      <c r="J402">
        <v>121</v>
      </c>
      <c r="K402" s="2">
        <f t="shared" si="48"/>
        <v>7321</v>
      </c>
      <c r="M402">
        <v>183</v>
      </c>
      <c r="N402">
        <v>121</v>
      </c>
      <c r="O402" s="2">
        <f t="shared" si="49"/>
        <v>7321</v>
      </c>
      <c r="Q402">
        <v>183</v>
      </c>
      <c r="R402">
        <v>121</v>
      </c>
      <c r="S402" s="2">
        <f t="shared" si="50"/>
        <v>7321</v>
      </c>
      <c r="U402">
        <v>183</v>
      </c>
      <c r="V402">
        <v>121</v>
      </c>
      <c r="W402" s="2">
        <f t="shared" si="51"/>
        <v>0</v>
      </c>
      <c r="X402" s="2"/>
      <c r="Y402">
        <v>183</v>
      </c>
      <c r="Z402">
        <v>121</v>
      </c>
      <c r="AA402" s="2">
        <f t="shared" si="52"/>
        <v>7321</v>
      </c>
      <c r="AB402" s="2"/>
      <c r="AC402">
        <v>183</v>
      </c>
      <c r="AD402">
        <v>121</v>
      </c>
      <c r="AE402" s="2">
        <f t="shared" si="53"/>
        <v>7321</v>
      </c>
    </row>
    <row r="403" spans="1:31" x14ac:dyDescent="0.25">
      <c r="A403">
        <v>183</v>
      </c>
      <c r="B403">
        <v>106</v>
      </c>
      <c r="C403">
        <v>365875</v>
      </c>
      <c r="E403">
        <v>183</v>
      </c>
      <c r="F403">
        <v>106</v>
      </c>
      <c r="G403" s="2">
        <f t="shared" si="54"/>
        <v>365875</v>
      </c>
      <c r="H403">
        <f t="shared" si="55"/>
        <v>0</v>
      </c>
      <c r="I403">
        <v>183</v>
      </c>
      <c r="J403">
        <v>106</v>
      </c>
      <c r="K403" s="2">
        <f t="shared" si="48"/>
        <v>365875</v>
      </c>
      <c r="M403">
        <v>183</v>
      </c>
      <c r="N403">
        <v>106</v>
      </c>
      <c r="O403" s="2">
        <f t="shared" si="49"/>
        <v>365875</v>
      </c>
      <c r="Q403">
        <v>183</v>
      </c>
      <c r="R403">
        <v>106</v>
      </c>
      <c r="S403" s="2">
        <f t="shared" si="50"/>
        <v>365875</v>
      </c>
      <c r="U403">
        <v>183</v>
      </c>
      <c r="V403">
        <v>106</v>
      </c>
      <c r="W403" s="2">
        <f t="shared" si="51"/>
        <v>0</v>
      </c>
      <c r="X403" s="2"/>
      <c r="Y403">
        <v>183</v>
      </c>
      <c r="Z403">
        <v>106</v>
      </c>
      <c r="AA403" s="2">
        <f t="shared" si="52"/>
        <v>365875</v>
      </c>
      <c r="AB403" s="2"/>
      <c r="AC403">
        <v>183</v>
      </c>
      <c r="AD403">
        <v>106</v>
      </c>
      <c r="AE403" s="2">
        <f t="shared" si="53"/>
        <v>365875</v>
      </c>
    </row>
    <row r="404" spans="1:31" x14ac:dyDescent="0.25">
      <c r="A404">
        <v>183</v>
      </c>
      <c r="B404">
        <v>105</v>
      </c>
      <c r="C404">
        <v>109026</v>
      </c>
      <c r="E404">
        <v>183</v>
      </c>
      <c r="F404">
        <v>105</v>
      </c>
      <c r="G404" s="2">
        <f t="shared" si="54"/>
        <v>109026</v>
      </c>
      <c r="H404">
        <f t="shared" si="55"/>
        <v>0</v>
      </c>
      <c r="I404">
        <v>183</v>
      </c>
      <c r="J404">
        <v>105</v>
      </c>
      <c r="K404" s="2">
        <f t="shared" si="48"/>
        <v>109026</v>
      </c>
      <c r="M404">
        <v>183</v>
      </c>
      <c r="N404">
        <v>105</v>
      </c>
      <c r="O404" s="2">
        <f t="shared" si="49"/>
        <v>109026</v>
      </c>
      <c r="Q404">
        <v>183</v>
      </c>
      <c r="R404">
        <v>105</v>
      </c>
      <c r="S404" s="2">
        <f t="shared" si="50"/>
        <v>109026</v>
      </c>
      <c r="U404">
        <v>183</v>
      </c>
      <c r="V404">
        <v>105</v>
      </c>
      <c r="W404" s="2">
        <f t="shared" si="51"/>
        <v>0</v>
      </c>
      <c r="X404" s="2"/>
      <c r="Y404">
        <v>183</v>
      </c>
      <c r="Z404">
        <v>105</v>
      </c>
      <c r="AA404" s="2">
        <f t="shared" si="52"/>
        <v>109026</v>
      </c>
      <c r="AB404" s="2"/>
      <c r="AC404">
        <v>183</v>
      </c>
      <c r="AD404">
        <v>105</v>
      </c>
      <c r="AE404" s="2">
        <f t="shared" si="53"/>
        <v>109026</v>
      </c>
    </row>
    <row r="405" spans="1:31" x14ac:dyDescent="0.25">
      <c r="A405">
        <v>183</v>
      </c>
      <c r="B405">
        <v>103</v>
      </c>
      <c r="C405">
        <v>36738</v>
      </c>
      <c r="E405">
        <v>183</v>
      </c>
      <c r="F405">
        <v>103</v>
      </c>
      <c r="G405" s="2">
        <f t="shared" si="54"/>
        <v>36738</v>
      </c>
      <c r="H405">
        <f t="shared" si="55"/>
        <v>0</v>
      </c>
      <c r="I405">
        <v>183</v>
      </c>
      <c r="J405">
        <v>103</v>
      </c>
      <c r="K405" s="2">
        <f t="shared" si="48"/>
        <v>36738</v>
      </c>
      <c r="M405">
        <v>183</v>
      </c>
      <c r="N405">
        <v>103</v>
      </c>
      <c r="O405" s="2">
        <f t="shared" si="49"/>
        <v>36738</v>
      </c>
      <c r="Q405">
        <v>183</v>
      </c>
      <c r="R405">
        <v>103</v>
      </c>
      <c r="S405" s="2">
        <f t="shared" si="50"/>
        <v>36738</v>
      </c>
      <c r="U405">
        <v>183</v>
      </c>
      <c r="V405">
        <v>103</v>
      </c>
      <c r="W405" s="2">
        <f t="shared" si="51"/>
        <v>0</v>
      </c>
      <c r="X405" s="2"/>
      <c r="Y405">
        <v>183</v>
      </c>
      <c r="Z405">
        <v>103</v>
      </c>
      <c r="AA405" s="2">
        <f t="shared" si="52"/>
        <v>36738</v>
      </c>
      <c r="AB405" s="2"/>
      <c r="AC405">
        <v>183</v>
      </c>
      <c r="AD405">
        <v>103</v>
      </c>
      <c r="AE405" s="2">
        <f t="shared" si="53"/>
        <v>36738</v>
      </c>
    </row>
    <row r="406" spans="1:31" x14ac:dyDescent="0.25">
      <c r="A406">
        <v>183</v>
      </c>
      <c r="B406">
        <v>100</v>
      </c>
      <c r="C406">
        <v>5111</v>
      </c>
      <c r="E406">
        <v>183</v>
      </c>
      <c r="F406">
        <v>100</v>
      </c>
      <c r="G406" s="2">
        <f t="shared" si="54"/>
        <v>5111</v>
      </c>
      <c r="H406">
        <f t="shared" si="55"/>
        <v>0</v>
      </c>
      <c r="I406">
        <v>183</v>
      </c>
      <c r="J406">
        <v>100</v>
      </c>
      <c r="K406" s="2">
        <f t="shared" si="48"/>
        <v>5111</v>
      </c>
      <c r="M406">
        <v>183</v>
      </c>
      <c r="N406">
        <v>100</v>
      </c>
      <c r="O406" s="2">
        <f t="shared" si="49"/>
        <v>5111</v>
      </c>
      <c r="Q406">
        <v>183</v>
      </c>
      <c r="R406">
        <v>100</v>
      </c>
      <c r="S406" s="2">
        <f t="shared" si="50"/>
        <v>5111</v>
      </c>
      <c r="U406">
        <v>183</v>
      </c>
      <c r="V406">
        <v>100</v>
      </c>
      <c r="W406" s="2">
        <f t="shared" si="51"/>
        <v>0</v>
      </c>
      <c r="X406" s="2"/>
      <c r="Y406">
        <v>183</v>
      </c>
      <c r="Z406">
        <v>100</v>
      </c>
      <c r="AA406" s="2">
        <f t="shared" si="52"/>
        <v>5111</v>
      </c>
      <c r="AB406" s="2"/>
      <c r="AC406">
        <v>183</v>
      </c>
      <c r="AD406">
        <v>100</v>
      </c>
      <c r="AE406" s="2">
        <f t="shared" si="53"/>
        <v>5111</v>
      </c>
    </row>
    <row r="407" spans="1:31" x14ac:dyDescent="0.25">
      <c r="A407">
        <v>183</v>
      </c>
      <c r="B407">
        <v>84</v>
      </c>
      <c r="C407">
        <v>35933</v>
      </c>
      <c r="E407">
        <v>183</v>
      </c>
      <c r="F407">
        <v>84</v>
      </c>
      <c r="G407" s="2">
        <f t="shared" si="54"/>
        <v>35933</v>
      </c>
      <c r="H407">
        <f t="shared" si="55"/>
        <v>0</v>
      </c>
      <c r="I407">
        <v>183</v>
      </c>
      <c r="J407">
        <v>84</v>
      </c>
      <c r="K407" s="2">
        <f t="shared" si="48"/>
        <v>35933</v>
      </c>
      <c r="M407">
        <v>183</v>
      </c>
      <c r="N407">
        <v>84</v>
      </c>
      <c r="O407" s="2">
        <f t="shared" si="49"/>
        <v>35933</v>
      </c>
      <c r="Q407">
        <v>183</v>
      </c>
      <c r="R407">
        <v>84</v>
      </c>
      <c r="S407" s="2">
        <f t="shared" si="50"/>
        <v>35933</v>
      </c>
      <c r="U407">
        <v>183</v>
      </c>
      <c r="V407">
        <v>84</v>
      </c>
      <c r="W407" s="2">
        <f t="shared" si="51"/>
        <v>0</v>
      </c>
      <c r="X407" s="2"/>
      <c r="Y407">
        <v>183</v>
      </c>
      <c r="Z407">
        <v>84</v>
      </c>
      <c r="AA407" s="2">
        <f t="shared" si="52"/>
        <v>35933</v>
      </c>
      <c r="AB407" s="2"/>
      <c r="AC407">
        <v>183</v>
      </c>
      <c r="AD407">
        <v>84</v>
      </c>
      <c r="AE407" s="2">
        <f t="shared" si="53"/>
        <v>35933</v>
      </c>
    </row>
    <row r="408" spans="1:31" x14ac:dyDescent="0.25">
      <c r="A408">
        <v>183</v>
      </c>
      <c r="B408">
        <v>73</v>
      </c>
      <c r="C408">
        <v>15504</v>
      </c>
      <c r="E408">
        <v>183</v>
      </c>
      <c r="F408">
        <v>73</v>
      </c>
      <c r="G408" s="2">
        <f t="shared" si="54"/>
        <v>15504</v>
      </c>
      <c r="H408">
        <f t="shared" si="55"/>
        <v>0</v>
      </c>
      <c r="I408">
        <v>183</v>
      </c>
      <c r="J408">
        <v>73</v>
      </c>
      <c r="K408" s="2">
        <f t="shared" si="48"/>
        <v>15504</v>
      </c>
      <c r="M408">
        <v>183</v>
      </c>
      <c r="N408">
        <v>73</v>
      </c>
      <c r="O408" s="2">
        <f t="shared" si="49"/>
        <v>15504</v>
      </c>
      <c r="Q408">
        <v>183</v>
      </c>
      <c r="R408">
        <v>73</v>
      </c>
      <c r="S408" s="2">
        <f t="shared" si="50"/>
        <v>15504</v>
      </c>
      <c r="U408">
        <v>183</v>
      </c>
      <c r="V408">
        <v>73</v>
      </c>
      <c r="W408" s="2">
        <f t="shared" si="51"/>
        <v>0</v>
      </c>
      <c r="X408" s="2"/>
      <c r="Y408">
        <v>183</v>
      </c>
      <c r="Z408">
        <v>73</v>
      </c>
      <c r="AA408" s="2">
        <f t="shared" si="52"/>
        <v>15504</v>
      </c>
      <c r="AB408" s="2"/>
      <c r="AC408">
        <v>183</v>
      </c>
      <c r="AD408">
        <v>73</v>
      </c>
      <c r="AE408" s="2">
        <f t="shared" si="53"/>
        <v>15504</v>
      </c>
    </row>
    <row r="409" spans="1:31" x14ac:dyDescent="0.25">
      <c r="A409">
        <v>183</v>
      </c>
      <c r="B409">
        <v>238</v>
      </c>
      <c r="C409">
        <v>10005</v>
      </c>
      <c r="E409">
        <v>183</v>
      </c>
      <c r="F409">
        <v>238</v>
      </c>
      <c r="G409" s="2">
        <f t="shared" si="54"/>
        <v>10005</v>
      </c>
      <c r="H409">
        <f t="shared" si="55"/>
        <v>0</v>
      </c>
      <c r="I409">
        <v>183</v>
      </c>
      <c r="J409">
        <v>238</v>
      </c>
      <c r="K409" s="2">
        <f t="shared" si="48"/>
        <v>10005</v>
      </c>
      <c r="M409">
        <v>183</v>
      </c>
      <c r="N409">
        <v>238</v>
      </c>
      <c r="O409" s="2">
        <f t="shared" si="49"/>
        <v>10005</v>
      </c>
      <c r="Q409">
        <v>183</v>
      </c>
      <c r="R409">
        <v>238</v>
      </c>
      <c r="S409" s="2">
        <f t="shared" si="50"/>
        <v>10005</v>
      </c>
      <c r="U409">
        <v>183</v>
      </c>
      <c r="V409">
        <v>238</v>
      </c>
      <c r="W409" s="2">
        <f t="shared" si="51"/>
        <v>0</v>
      </c>
      <c r="X409" s="2"/>
      <c r="Y409">
        <v>183</v>
      </c>
      <c r="Z409">
        <v>238</v>
      </c>
      <c r="AA409" s="2">
        <f t="shared" si="52"/>
        <v>10005</v>
      </c>
      <c r="AB409" s="2"/>
      <c r="AC409">
        <v>183</v>
      </c>
      <c r="AD409">
        <v>238</v>
      </c>
      <c r="AE409" s="2">
        <f t="shared" si="53"/>
        <v>10005</v>
      </c>
    </row>
    <row r="410" spans="1:31" x14ac:dyDescent="0.25">
      <c r="A410">
        <v>183</v>
      </c>
      <c r="B410">
        <v>59</v>
      </c>
      <c r="C410">
        <v>5688</v>
      </c>
      <c r="E410">
        <v>183</v>
      </c>
      <c r="F410">
        <v>59</v>
      </c>
      <c r="G410" s="2">
        <f t="shared" si="54"/>
        <v>5688</v>
      </c>
      <c r="H410">
        <f t="shared" si="55"/>
        <v>0</v>
      </c>
      <c r="I410">
        <v>183</v>
      </c>
      <c r="J410">
        <v>59</v>
      </c>
      <c r="K410" s="2">
        <f t="shared" si="48"/>
        <v>5688</v>
      </c>
      <c r="M410">
        <v>183</v>
      </c>
      <c r="N410">
        <v>59</v>
      </c>
      <c r="O410" s="2">
        <f t="shared" si="49"/>
        <v>5688</v>
      </c>
      <c r="Q410">
        <v>183</v>
      </c>
      <c r="R410">
        <v>59</v>
      </c>
      <c r="S410" s="2">
        <f t="shared" si="50"/>
        <v>5688</v>
      </c>
      <c r="U410">
        <v>183</v>
      </c>
      <c r="V410">
        <v>59</v>
      </c>
      <c r="W410" s="2">
        <f t="shared" si="51"/>
        <v>0</v>
      </c>
      <c r="X410" s="2"/>
      <c r="Y410">
        <v>183</v>
      </c>
      <c r="Z410">
        <v>59</v>
      </c>
      <c r="AA410" s="2">
        <f t="shared" si="52"/>
        <v>5688</v>
      </c>
      <c r="AB410" s="2"/>
      <c r="AC410">
        <v>183</v>
      </c>
      <c r="AD410">
        <v>59</v>
      </c>
      <c r="AE410" s="2">
        <f t="shared" si="53"/>
        <v>5688</v>
      </c>
    </row>
    <row r="411" spans="1:31" x14ac:dyDescent="0.25">
      <c r="A411">
        <v>183</v>
      </c>
      <c r="B411">
        <v>50</v>
      </c>
      <c r="C411">
        <v>14094</v>
      </c>
      <c r="E411">
        <v>183</v>
      </c>
      <c r="F411">
        <v>50</v>
      </c>
      <c r="G411" s="2">
        <f t="shared" si="54"/>
        <v>14094</v>
      </c>
      <c r="H411">
        <f t="shared" si="55"/>
        <v>0</v>
      </c>
      <c r="I411">
        <v>183</v>
      </c>
      <c r="J411">
        <v>50</v>
      </c>
      <c r="K411" s="2">
        <f t="shared" si="48"/>
        <v>14094</v>
      </c>
      <c r="M411">
        <v>183</v>
      </c>
      <c r="N411">
        <v>50</v>
      </c>
      <c r="O411" s="2">
        <f t="shared" si="49"/>
        <v>14094</v>
      </c>
      <c r="Q411">
        <v>183</v>
      </c>
      <c r="R411">
        <v>50</v>
      </c>
      <c r="S411" s="2">
        <f t="shared" si="50"/>
        <v>14094</v>
      </c>
      <c r="U411">
        <v>183</v>
      </c>
      <c r="V411">
        <v>50</v>
      </c>
      <c r="W411" s="2">
        <f t="shared" si="51"/>
        <v>0</v>
      </c>
      <c r="X411" s="2"/>
      <c r="Y411">
        <v>183</v>
      </c>
      <c r="Z411">
        <v>50</v>
      </c>
      <c r="AA411" s="2">
        <f t="shared" si="52"/>
        <v>14094</v>
      </c>
      <c r="AB411" s="2"/>
      <c r="AC411">
        <v>183</v>
      </c>
      <c r="AD411">
        <v>50</v>
      </c>
      <c r="AE411" s="2">
        <f t="shared" si="53"/>
        <v>14094</v>
      </c>
    </row>
    <row r="412" spans="1:31" x14ac:dyDescent="0.25">
      <c r="A412">
        <v>183</v>
      </c>
      <c r="B412">
        <v>255</v>
      </c>
      <c r="C412">
        <v>50509</v>
      </c>
      <c r="E412">
        <v>183</v>
      </c>
      <c r="F412">
        <v>255</v>
      </c>
      <c r="G412" s="2">
        <f t="shared" si="54"/>
        <v>50509</v>
      </c>
      <c r="H412">
        <f t="shared" si="55"/>
        <v>0</v>
      </c>
      <c r="I412">
        <v>183</v>
      </c>
      <c r="J412">
        <v>255</v>
      </c>
      <c r="K412" s="2">
        <f t="shared" si="48"/>
        <v>50509</v>
      </c>
      <c r="M412">
        <v>183</v>
      </c>
      <c r="N412">
        <v>255</v>
      </c>
      <c r="O412" s="2">
        <f t="shared" si="49"/>
        <v>50509</v>
      </c>
      <c r="Q412">
        <v>183</v>
      </c>
      <c r="R412">
        <v>255</v>
      </c>
      <c r="S412" s="2">
        <f t="shared" si="50"/>
        <v>50509</v>
      </c>
      <c r="U412">
        <v>183</v>
      </c>
      <c r="V412">
        <v>255</v>
      </c>
      <c r="W412" s="2">
        <f t="shared" si="51"/>
        <v>0</v>
      </c>
      <c r="X412" s="2"/>
      <c r="Y412">
        <v>183</v>
      </c>
      <c r="Z412">
        <v>255</v>
      </c>
      <c r="AA412" s="2">
        <f t="shared" si="52"/>
        <v>50509</v>
      </c>
      <c r="AB412" s="2"/>
      <c r="AC412">
        <v>183</v>
      </c>
      <c r="AD412">
        <v>255</v>
      </c>
      <c r="AE412" s="2">
        <f t="shared" si="53"/>
        <v>50509</v>
      </c>
    </row>
    <row r="413" spans="1:31" x14ac:dyDescent="0.25">
      <c r="A413">
        <v>183</v>
      </c>
      <c r="B413">
        <v>16</v>
      </c>
      <c r="C413">
        <v>213055</v>
      </c>
      <c r="E413">
        <v>183</v>
      </c>
      <c r="F413">
        <v>16</v>
      </c>
      <c r="G413" s="2">
        <f t="shared" si="54"/>
        <v>213055</v>
      </c>
      <c r="H413">
        <f t="shared" si="55"/>
        <v>0</v>
      </c>
      <c r="I413">
        <v>183</v>
      </c>
      <c r="J413">
        <v>16</v>
      </c>
      <c r="K413" s="2">
        <f t="shared" si="48"/>
        <v>213055</v>
      </c>
      <c r="M413">
        <v>183</v>
      </c>
      <c r="N413">
        <v>16</v>
      </c>
      <c r="O413" s="2">
        <f t="shared" si="49"/>
        <v>213055</v>
      </c>
      <c r="Q413">
        <v>183</v>
      </c>
      <c r="R413">
        <v>16</v>
      </c>
      <c r="S413" s="2">
        <f t="shared" si="50"/>
        <v>213055</v>
      </c>
      <c r="U413">
        <v>183</v>
      </c>
      <c r="V413">
        <v>16</v>
      </c>
      <c r="W413" s="2">
        <f t="shared" si="51"/>
        <v>0</v>
      </c>
      <c r="X413" s="2"/>
      <c r="Y413">
        <v>183</v>
      </c>
      <c r="Z413">
        <v>16</v>
      </c>
      <c r="AA413" s="2">
        <f t="shared" si="52"/>
        <v>213055</v>
      </c>
      <c r="AB413" s="2"/>
      <c r="AC413">
        <v>183</v>
      </c>
      <c r="AD413">
        <v>16</v>
      </c>
      <c r="AE413" s="2">
        <f t="shared" si="53"/>
        <v>213055</v>
      </c>
    </row>
    <row r="414" spans="1:31" x14ac:dyDescent="0.25">
      <c r="A414">
        <v>183</v>
      </c>
      <c r="B414">
        <v>1</v>
      </c>
      <c r="C414">
        <v>10630</v>
      </c>
      <c r="E414">
        <v>183</v>
      </c>
      <c r="F414">
        <v>1</v>
      </c>
      <c r="G414" s="2">
        <f t="shared" si="54"/>
        <v>10630</v>
      </c>
      <c r="H414">
        <f t="shared" si="55"/>
        <v>0</v>
      </c>
      <c r="I414">
        <v>183</v>
      </c>
      <c r="J414">
        <v>1</v>
      </c>
      <c r="K414" s="2">
        <f t="shared" si="48"/>
        <v>10630</v>
      </c>
      <c r="M414">
        <v>183</v>
      </c>
      <c r="N414">
        <v>1</v>
      </c>
      <c r="O414" s="2">
        <f t="shared" si="49"/>
        <v>10630</v>
      </c>
      <c r="Q414">
        <v>183</v>
      </c>
      <c r="R414">
        <v>1</v>
      </c>
      <c r="S414" s="2">
        <f t="shared" si="50"/>
        <v>10630</v>
      </c>
      <c r="U414">
        <v>183</v>
      </c>
      <c r="V414">
        <v>1</v>
      </c>
      <c r="W414" s="2">
        <f t="shared" si="51"/>
        <v>0</v>
      </c>
      <c r="X414" s="2"/>
      <c r="Y414">
        <v>183</v>
      </c>
      <c r="Z414">
        <v>1</v>
      </c>
      <c r="AA414" s="2">
        <f t="shared" si="52"/>
        <v>10630</v>
      </c>
      <c r="AB414" s="2"/>
      <c r="AC414">
        <v>183</v>
      </c>
      <c r="AD414">
        <v>1</v>
      </c>
      <c r="AE414" s="2">
        <f t="shared" si="53"/>
        <v>10630</v>
      </c>
    </row>
    <row r="415" spans="1:31" x14ac:dyDescent="0.25">
      <c r="A415">
        <v>183</v>
      </c>
      <c r="B415">
        <v>3</v>
      </c>
      <c r="C415">
        <v>7261</v>
      </c>
      <c r="E415">
        <v>183</v>
      </c>
      <c r="F415">
        <v>3</v>
      </c>
      <c r="G415" s="2">
        <f t="shared" si="54"/>
        <v>7261</v>
      </c>
      <c r="H415">
        <f t="shared" si="55"/>
        <v>0</v>
      </c>
      <c r="I415">
        <v>183</v>
      </c>
      <c r="J415">
        <v>3</v>
      </c>
      <c r="K415" s="2">
        <f t="shared" si="48"/>
        <v>7261</v>
      </c>
      <c r="M415">
        <v>183</v>
      </c>
      <c r="N415">
        <v>3</v>
      </c>
      <c r="O415" s="2">
        <f t="shared" si="49"/>
        <v>7261</v>
      </c>
      <c r="Q415">
        <v>183</v>
      </c>
      <c r="R415">
        <v>3</v>
      </c>
      <c r="S415" s="2">
        <f t="shared" si="50"/>
        <v>7261</v>
      </c>
      <c r="U415">
        <v>183</v>
      </c>
      <c r="V415">
        <v>3</v>
      </c>
      <c r="W415" s="2">
        <f t="shared" si="51"/>
        <v>0</v>
      </c>
      <c r="X415" s="2"/>
      <c r="Y415">
        <v>183</v>
      </c>
      <c r="Z415">
        <v>3</v>
      </c>
      <c r="AA415" s="2">
        <f t="shared" si="52"/>
        <v>7261</v>
      </c>
      <c r="AB415" s="2"/>
      <c r="AC415">
        <v>183</v>
      </c>
      <c r="AD415">
        <v>3</v>
      </c>
      <c r="AE415" s="2">
        <f t="shared" si="53"/>
        <v>7261</v>
      </c>
    </row>
    <row r="416" spans="1:31" x14ac:dyDescent="0.25">
      <c r="A416">
        <v>185</v>
      </c>
      <c r="B416">
        <v>249</v>
      </c>
      <c r="C416">
        <v>400844</v>
      </c>
      <c r="E416">
        <v>185</v>
      </c>
      <c r="F416">
        <v>249</v>
      </c>
      <c r="G416" s="2">
        <f t="shared" si="54"/>
        <v>400844</v>
      </c>
      <c r="H416">
        <f t="shared" si="55"/>
        <v>0</v>
      </c>
      <c r="I416">
        <v>185</v>
      </c>
      <c r="J416">
        <v>249</v>
      </c>
      <c r="K416" s="2">
        <f t="shared" si="48"/>
        <v>400844</v>
      </c>
      <c r="M416">
        <v>185</v>
      </c>
      <c r="N416">
        <v>249</v>
      </c>
      <c r="O416" s="2">
        <f t="shared" si="49"/>
        <v>400844</v>
      </c>
      <c r="Q416">
        <v>185</v>
      </c>
      <c r="R416">
        <v>249</v>
      </c>
      <c r="S416" s="2">
        <f t="shared" si="50"/>
        <v>400844</v>
      </c>
      <c r="U416">
        <v>185</v>
      </c>
      <c r="V416">
        <v>249</v>
      </c>
      <c r="W416" s="2">
        <f t="shared" si="51"/>
        <v>370037.07855259109</v>
      </c>
      <c r="X416" s="2"/>
      <c r="Y416">
        <v>185</v>
      </c>
      <c r="Z416">
        <v>249</v>
      </c>
      <c r="AA416" s="2">
        <f t="shared" si="52"/>
        <v>400844</v>
      </c>
      <c r="AB416" s="2"/>
      <c r="AC416">
        <v>185</v>
      </c>
      <c r="AD416">
        <v>249</v>
      </c>
      <c r="AE416" s="2">
        <f t="shared" si="53"/>
        <v>400844</v>
      </c>
    </row>
    <row r="417" spans="1:31" x14ac:dyDescent="0.25">
      <c r="A417">
        <v>185</v>
      </c>
      <c r="B417">
        <v>237</v>
      </c>
      <c r="C417">
        <v>11475</v>
      </c>
      <c r="E417">
        <v>185</v>
      </c>
      <c r="F417">
        <v>237</v>
      </c>
      <c r="G417" s="2">
        <f t="shared" si="54"/>
        <v>11475</v>
      </c>
      <c r="H417">
        <f t="shared" si="55"/>
        <v>0</v>
      </c>
      <c r="I417">
        <v>185</v>
      </c>
      <c r="J417">
        <v>237</v>
      </c>
      <c r="K417" s="2">
        <f t="shared" si="48"/>
        <v>11475</v>
      </c>
      <c r="M417">
        <v>185</v>
      </c>
      <c r="N417">
        <v>237</v>
      </c>
      <c r="O417" s="2">
        <f t="shared" si="49"/>
        <v>11475</v>
      </c>
      <c r="Q417">
        <v>185</v>
      </c>
      <c r="R417">
        <v>237</v>
      </c>
      <c r="S417" s="2">
        <f t="shared" si="50"/>
        <v>11475</v>
      </c>
      <c r="U417">
        <v>185</v>
      </c>
      <c r="V417">
        <v>237</v>
      </c>
      <c r="W417" s="2">
        <f t="shared" si="51"/>
        <v>10593.08727682336</v>
      </c>
      <c r="X417" s="2"/>
      <c r="Y417">
        <v>185</v>
      </c>
      <c r="Z417">
        <v>237</v>
      </c>
      <c r="AA417" s="2">
        <f t="shared" si="52"/>
        <v>11475</v>
      </c>
      <c r="AB417" s="2"/>
      <c r="AC417">
        <v>185</v>
      </c>
      <c r="AD417">
        <v>237</v>
      </c>
      <c r="AE417" s="2">
        <f t="shared" si="53"/>
        <v>11475</v>
      </c>
    </row>
    <row r="418" spans="1:31" x14ac:dyDescent="0.25">
      <c r="A418">
        <v>185</v>
      </c>
      <c r="B418">
        <v>235</v>
      </c>
      <c r="C418">
        <v>1987</v>
      </c>
      <c r="E418">
        <v>185</v>
      </c>
      <c r="F418">
        <v>235</v>
      </c>
      <c r="G418" s="2">
        <f t="shared" si="54"/>
        <v>1987</v>
      </c>
      <c r="H418">
        <f t="shared" si="55"/>
        <v>0</v>
      </c>
      <c r="I418">
        <v>185</v>
      </c>
      <c r="J418">
        <v>235</v>
      </c>
      <c r="K418" s="2">
        <f t="shared" si="48"/>
        <v>1987</v>
      </c>
      <c r="M418">
        <v>185</v>
      </c>
      <c r="N418">
        <v>235</v>
      </c>
      <c r="O418" s="2">
        <f t="shared" si="49"/>
        <v>1987</v>
      </c>
      <c r="Q418">
        <v>185</v>
      </c>
      <c r="R418">
        <v>235</v>
      </c>
      <c r="S418" s="2">
        <f t="shared" si="50"/>
        <v>1987</v>
      </c>
      <c r="U418">
        <v>185</v>
      </c>
      <c r="V418">
        <v>235</v>
      </c>
      <c r="W418" s="2">
        <f t="shared" si="51"/>
        <v>1834.288838261265</v>
      </c>
      <c r="X418" s="2"/>
      <c r="Y418">
        <v>185</v>
      </c>
      <c r="Z418">
        <v>235</v>
      </c>
      <c r="AA418" s="2">
        <f t="shared" si="52"/>
        <v>1987</v>
      </c>
      <c r="AB418" s="2"/>
      <c r="AC418">
        <v>185</v>
      </c>
      <c r="AD418">
        <v>235</v>
      </c>
      <c r="AE418" s="2">
        <f t="shared" si="53"/>
        <v>1987</v>
      </c>
    </row>
    <row r="419" spans="1:31" x14ac:dyDescent="0.25">
      <c r="A419">
        <v>185</v>
      </c>
      <c r="B419">
        <v>215</v>
      </c>
      <c r="C419">
        <v>194579</v>
      </c>
      <c r="E419">
        <v>185</v>
      </c>
      <c r="F419">
        <v>215</v>
      </c>
      <c r="G419" s="2">
        <f t="shared" si="54"/>
        <v>194579</v>
      </c>
      <c r="H419">
        <f t="shared" si="55"/>
        <v>0</v>
      </c>
      <c r="I419">
        <v>185</v>
      </c>
      <c r="J419">
        <v>215</v>
      </c>
      <c r="K419" s="2">
        <f t="shared" si="48"/>
        <v>194579</v>
      </c>
      <c r="M419">
        <v>185</v>
      </c>
      <c r="N419">
        <v>215</v>
      </c>
      <c r="O419" s="2">
        <f t="shared" si="49"/>
        <v>194579</v>
      </c>
      <c r="Q419">
        <v>185</v>
      </c>
      <c r="R419">
        <v>215</v>
      </c>
      <c r="S419" s="2">
        <f t="shared" si="50"/>
        <v>194579</v>
      </c>
      <c r="U419">
        <v>185</v>
      </c>
      <c r="V419">
        <v>215</v>
      </c>
      <c r="W419" s="2">
        <f t="shared" si="51"/>
        <v>179624.60385507735</v>
      </c>
      <c r="X419" s="2"/>
      <c r="Y419">
        <v>185</v>
      </c>
      <c r="Z419">
        <v>215</v>
      </c>
      <c r="AA419" s="2">
        <f t="shared" si="52"/>
        <v>194579</v>
      </c>
      <c r="AB419" s="2"/>
      <c r="AC419">
        <v>185</v>
      </c>
      <c r="AD419">
        <v>215</v>
      </c>
      <c r="AE419" s="2">
        <f t="shared" si="53"/>
        <v>194579</v>
      </c>
    </row>
    <row r="420" spans="1:31" x14ac:dyDescent="0.25">
      <c r="A420">
        <v>185</v>
      </c>
      <c r="B420">
        <v>225</v>
      </c>
      <c r="C420">
        <v>93030</v>
      </c>
      <c r="E420">
        <v>185</v>
      </c>
      <c r="F420">
        <v>225</v>
      </c>
      <c r="G420" s="2">
        <f t="shared" si="54"/>
        <v>93030</v>
      </c>
      <c r="H420">
        <f t="shared" si="55"/>
        <v>0</v>
      </c>
      <c r="I420">
        <v>185</v>
      </c>
      <c r="J420">
        <v>225</v>
      </c>
      <c r="K420" s="2">
        <f t="shared" si="48"/>
        <v>93030</v>
      </c>
      <c r="M420">
        <v>185</v>
      </c>
      <c r="N420">
        <v>225</v>
      </c>
      <c r="O420" s="2">
        <f t="shared" si="49"/>
        <v>93030</v>
      </c>
      <c r="Q420">
        <v>185</v>
      </c>
      <c r="R420">
        <v>225</v>
      </c>
      <c r="S420" s="2">
        <f t="shared" si="50"/>
        <v>93030</v>
      </c>
      <c r="U420">
        <v>185</v>
      </c>
      <c r="V420">
        <v>225</v>
      </c>
      <c r="W420" s="2">
        <f t="shared" si="51"/>
        <v>85880.166393279054</v>
      </c>
      <c r="X420" s="2"/>
      <c r="Y420">
        <v>185</v>
      </c>
      <c r="Z420">
        <v>225</v>
      </c>
      <c r="AA420" s="2">
        <f t="shared" si="52"/>
        <v>93030</v>
      </c>
      <c r="AB420" s="2"/>
      <c r="AC420">
        <v>185</v>
      </c>
      <c r="AD420">
        <v>225</v>
      </c>
      <c r="AE420" s="2">
        <f t="shared" si="53"/>
        <v>93030</v>
      </c>
    </row>
    <row r="421" spans="1:31" x14ac:dyDescent="0.25">
      <c r="A421">
        <v>185</v>
      </c>
      <c r="B421">
        <v>226</v>
      </c>
      <c r="C421">
        <v>37491</v>
      </c>
      <c r="E421">
        <v>185</v>
      </c>
      <c r="F421">
        <v>226</v>
      </c>
      <c r="G421" s="2">
        <f t="shared" si="54"/>
        <v>37491</v>
      </c>
      <c r="H421">
        <f t="shared" si="55"/>
        <v>0</v>
      </c>
      <c r="I421">
        <v>185</v>
      </c>
      <c r="J421">
        <v>226</v>
      </c>
      <c r="K421" s="2">
        <f t="shared" si="48"/>
        <v>37491</v>
      </c>
      <c r="M421">
        <v>185</v>
      </c>
      <c r="N421">
        <v>226</v>
      </c>
      <c r="O421" s="2">
        <f t="shared" si="49"/>
        <v>37491</v>
      </c>
      <c r="Q421">
        <v>185</v>
      </c>
      <c r="R421">
        <v>226</v>
      </c>
      <c r="S421" s="2">
        <f t="shared" si="50"/>
        <v>37491</v>
      </c>
      <c r="U421">
        <v>185</v>
      </c>
      <c r="V421">
        <v>226</v>
      </c>
      <c r="W421" s="2">
        <f t="shared" si="51"/>
        <v>34609.623973453992</v>
      </c>
      <c r="X421" s="2"/>
      <c r="Y421">
        <v>185</v>
      </c>
      <c r="Z421">
        <v>226</v>
      </c>
      <c r="AA421" s="2">
        <f t="shared" si="52"/>
        <v>37491</v>
      </c>
      <c r="AB421" s="2"/>
      <c r="AC421">
        <v>185</v>
      </c>
      <c r="AD421">
        <v>226</v>
      </c>
      <c r="AE421" s="2">
        <f t="shared" si="53"/>
        <v>37491</v>
      </c>
    </row>
    <row r="422" spans="1:31" x14ac:dyDescent="0.25">
      <c r="A422">
        <v>185</v>
      </c>
      <c r="B422">
        <v>223</v>
      </c>
      <c r="C422">
        <v>1453383</v>
      </c>
      <c r="E422">
        <v>185</v>
      </c>
      <c r="F422">
        <v>223</v>
      </c>
      <c r="G422" s="2">
        <f t="shared" si="54"/>
        <v>1453383</v>
      </c>
      <c r="H422">
        <f t="shared" si="55"/>
        <v>0</v>
      </c>
      <c r="I422">
        <v>185</v>
      </c>
      <c r="J422">
        <v>223</v>
      </c>
      <c r="K422" s="2">
        <f t="shared" si="48"/>
        <v>1453383</v>
      </c>
      <c r="M422">
        <v>185</v>
      </c>
      <c r="N422">
        <v>223</v>
      </c>
      <c r="O422" s="2">
        <f t="shared" si="49"/>
        <v>1453383</v>
      </c>
      <c r="Q422">
        <v>185</v>
      </c>
      <c r="R422">
        <v>223</v>
      </c>
      <c r="S422" s="2">
        <f t="shared" si="50"/>
        <v>1453383</v>
      </c>
      <c r="U422">
        <v>185</v>
      </c>
      <c r="V422">
        <v>223</v>
      </c>
      <c r="W422" s="2">
        <f t="shared" si="51"/>
        <v>1341683.0471155874</v>
      </c>
      <c r="X422" s="2"/>
      <c r="Y422">
        <v>185</v>
      </c>
      <c r="Z422">
        <v>223</v>
      </c>
      <c r="AA422" s="2">
        <f t="shared" si="52"/>
        <v>1453383</v>
      </c>
      <c r="AB422" s="2"/>
      <c r="AC422">
        <v>185</v>
      </c>
      <c r="AD422">
        <v>223</v>
      </c>
      <c r="AE422" s="2">
        <f t="shared" si="53"/>
        <v>1453383</v>
      </c>
    </row>
    <row r="423" spans="1:31" x14ac:dyDescent="0.25">
      <c r="A423">
        <v>185</v>
      </c>
      <c r="B423">
        <v>222</v>
      </c>
      <c r="C423">
        <v>125219</v>
      </c>
      <c r="E423">
        <v>185</v>
      </c>
      <c r="F423">
        <v>222</v>
      </c>
      <c r="G423" s="2">
        <f t="shared" si="54"/>
        <v>125219</v>
      </c>
      <c r="H423">
        <f t="shared" si="55"/>
        <v>0</v>
      </c>
      <c r="I423">
        <v>185</v>
      </c>
      <c r="J423">
        <v>222</v>
      </c>
      <c r="K423" s="2">
        <f t="shared" si="48"/>
        <v>125219</v>
      </c>
      <c r="M423">
        <v>185</v>
      </c>
      <c r="N423">
        <v>222</v>
      </c>
      <c r="O423" s="2">
        <f t="shared" si="49"/>
        <v>125219</v>
      </c>
      <c r="Q423">
        <v>185</v>
      </c>
      <c r="R423">
        <v>222</v>
      </c>
      <c r="S423" s="2">
        <f t="shared" si="50"/>
        <v>125219</v>
      </c>
      <c r="U423">
        <v>185</v>
      </c>
      <c r="V423">
        <v>222</v>
      </c>
      <c r="W423" s="2">
        <f t="shared" si="51"/>
        <v>115595.27631516727</v>
      </c>
      <c r="X423" s="2"/>
      <c r="Y423">
        <v>185</v>
      </c>
      <c r="Z423">
        <v>222</v>
      </c>
      <c r="AA423" s="2">
        <f t="shared" si="52"/>
        <v>125219</v>
      </c>
      <c r="AB423" s="2"/>
      <c r="AC423">
        <v>185</v>
      </c>
      <c r="AD423">
        <v>222</v>
      </c>
      <c r="AE423" s="2">
        <f t="shared" si="53"/>
        <v>125219</v>
      </c>
    </row>
    <row r="424" spans="1:31" x14ac:dyDescent="0.25">
      <c r="A424">
        <v>185</v>
      </c>
      <c r="B424">
        <v>216</v>
      </c>
      <c r="C424">
        <v>113031</v>
      </c>
      <c r="E424">
        <v>185</v>
      </c>
      <c r="F424">
        <v>216</v>
      </c>
      <c r="G424" s="2">
        <f t="shared" si="54"/>
        <v>113031</v>
      </c>
      <c r="H424">
        <f t="shared" si="55"/>
        <v>0</v>
      </c>
      <c r="I424">
        <v>185</v>
      </c>
      <c r="J424">
        <v>216</v>
      </c>
      <c r="K424" s="2">
        <f t="shared" si="48"/>
        <v>113031</v>
      </c>
      <c r="M424">
        <v>185</v>
      </c>
      <c r="N424">
        <v>216</v>
      </c>
      <c r="O424" s="2">
        <f t="shared" si="49"/>
        <v>113031</v>
      </c>
      <c r="Q424">
        <v>185</v>
      </c>
      <c r="R424">
        <v>216</v>
      </c>
      <c r="S424" s="2">
        <f t="shared" si="50"/>
        <v>113031</v>
      </c>
      <c r="U424">
        <v>185</v>
      </c>
      <c r="V424">
        <v>216</v>
      </c>
      <c r="W424" s="2">
        <f t="shared" si="51"/>
        <v>104343.98675264673</v>
      </c>
      <c r="X424" s="2"/>
      <c r="Y424">
        <v>185</v>
      </c>
      <c r="Z424">
        <v>216</v>
      </c>
      <c r="AA424" s="2">
        <f t="shared" si="52"/>
        <v>113031</v>
      </c>
      <c r="AB424" s="2"/>
      <c r="AC424">
        <v>185</v>
      </c>
      <c r="AD424">
        <v>216</v>
      </c>
      <c r="AE424" s="2">
        <f t="shared" si="53"/>
        <v>113031</v>
      </c>
    </row>
    <row r="425" spans="1:31" x14ac:dyDescent="0.25">
      <c r="A425">
        <v>185</v>
      </c>
      <c r="B425">
        <v>206</v>
      </c>
      <c r="C425">
        <v>134492</v>
      </c>
      <c r="E425">
        <v>185</v>
      </c>
      <c r="F425">
        <v>206</v>
      </c>
      <c r="G425" s="2">
        <f t="shared" si="54"/>
        <v>134492</v>
      </c>
      <c r="H425">
        <f t="shared" si="55"/>
        <v>0</v>
      </c>
      <c r="I425">
        <v>185</v>
      </c>
      <c r="J425">
        <v>206</v>
      </c>
      <c r="K425" s="2">
        <f t="shared" si="48"/>
        <v>134492</v>
      </c>
      <c r="M425">
        <v>185</v>
      </c>
      <c r="N425">
        <v>206</v>
      </c>
      <c r="O425" s="2">
        <f t="shared" si="49"/>
        <v>134492</v>
      </c>
      <c r="Q425">
        <v>185</v>
      </c>
      <c r="R425">
        <v>206</v>
      </c>
      <c r="S425" s="2">
        <f t="shared" si="50"/>
        <v>134492</v>
      </c>
      <c r="U425">
        <v>185</v>
      </c>
      <c r="V425">
        <v>206</v>
      </c>
      <c r="W425" s="2">
        <f t="shared" si="51"/>
        <v>124155.5986086734</v>
      </c>
      <c r="X425" s="2"/>
      <c r="Y425">
        <v>185</v>
      </c>
      <c r="Z425">
        <v>206</v>
      </c>
      <c r="AA425" s="2">
        <f t="shared" si="52"/>
        <v>134492</v>
      </c>
      <c r="AB425" s="2"/>
      <c r="AC425">
        <v>185</v>
      </c>
      <c r="AD425">
        <v>206</v>
      </c>
      <c r="AE425" s="2">
        <f t="shared" si="53"/>
        <v>134492</v>
      </c>
    </row>
    <row r="426" spans="1:31" x14ac:dyDescent="0.25">
      <c r="A426">
        <v>185</v>
      </c>
      <c r="B426">
        <v>38</v>
      </c>
      <c r="C426">
        <v>5158</v>
      </c>
      <c r="E426">
        <v>185</v>
      </c>
      <c r="F426">
        <v>38</v>
      </c>
      <c r="G426" s="2">
        <f t="shared" si="54"/>
        <v>5158</v>
      </c>
      <c r="H426">
        <f t="shared" si="55"/>
        <v>0</v>
      </c>
      <c r="I426">
        <v>185</v>
      </c>
      <c r="J426">
        <v>38</v>
      </c>
      <c r="K426" s="2">
        <f t="shared" si="48"/>
        <v>5158</v>
      </c>
      <c r="M426">
        <v>185</v>
      </c>
      <c r="N426">
        <v>38</v>
      </c>
      <c r="O426" s="2">
        <f t="shared" si="49"/>
        <v>5158</v>
      </c>
      <c r="Q426">
        <v>185</v>
      </c>
      <c r="R426">
        <v>38</v>
      </c>
      <c r="S426" s="2">
        <f t="shared" si="50"/>
        <v>5158</v>
      </c>
      <c r="U426">
        <v>185</v>
      </c>
      <c r="V426">
        <v>38</v>
      </c>
      <c r="W426" s="2">
        <f t="shared" si="51"/>
        <v>4761.5811916213415</v>
      </c>
      <c r="X426" s="2"/>
      <c r="Y426">
        <v>185</v>
      </c>
      <c r="Z426">
        <v>38</v>
      </c>
      <c r="AA426" s="2">
        <f t="shared" si="52"/>
        <v>5158</v>
      </c>
      <c r="AB426" s="2"/>
      <c r="AC426">
        <v>185</v>
      </c>
      <c r="AD426">
        <v>38</v>
      </c>
      <c r="AE426" s="2">
        <f t="shared" si="53"/>
        <v>5158</v>
      </c>
    </row>
    <row r="427" spans="1:31" x14ac:dyDescent="0.25">
      <c r="A427">
        <v>185</v>
      </c>
      <c r="B427">
        <v>184</v>
      </c>
      <c r="C427">
        <v>7500</v>
      </c>
      <c r="E427">
        <v>185</v>
      </c>
      <c r="F427">
        <v>184</v>
      </c>
      <c r="G427" s="2">
        <f t="shared" si="54"/>
        <v>7500</v>
      </c>
      <c r="H427">
        <f t="shared" si="55"/>
        <v>0</v>
      </c>
      <c r="I427">
        <v>185</v>
      </c>
      <c r="J427">
        <v>184</v>
      </c>
      <c r="K427" s="2">
        <f t="shared" si="48"/>
        <v>7500</v>
      </c>
      <c r="M427">
        <v>185</v>
      </c>
      <c r="N427">
        <v>184</v>
      </c>
      <c r="O427" s="2">
        <f t="shared" si="49"/>
        <v>7500</v>
      </c>
      <c r="Q427">
        <v>185</v>
      </c>
      <c r="R427">
        <v>184</v>
      </c>
      <c r="S427" s="2">
        <f t="shared" si="50"/>
        <v>7500</v>
      </c>
      <c r="U427">
        <v>185</v>
      </c>
      <c r="V427">
        <v>184</v>
      </c>
      <c r="W427" s="2">
        <f t="shared" si="51"/>
        <v>6923.5864554401051</v>
      </c>
      <c r="X427" s="2"/>
      <c r="Y427">
        <v>185</v>
      </c>
      <c r="Z427">
        <v>184</v>
      </c>
      <c r="AA427" s="2">
        <f t="shared" si="52"/>
        <v>7500</v>
      </c>
      <c r="AB427" s="2"/>
      <c r="AC427">
        <v>185</v>
      </c>
      <c r="AD427">
        <v>184</v>
      </c>
      <c r="AE427" s="2">
        <f t="shared" si="53"/>
        <v>7500</v>
      </c>
    </row>
    <row r="428" spans="1:31" x14ac:dyDescent="0.25">
      <c r="A428">
        <v>185</v>
      </c>
      <c r="B428">
        <v>117</v>
      </c>
      <c r="C428">
        <v>66170</v>
      </c>
      <c r="E428">
        <v>185</v>
      </c>
      <c r="F428">
        <v>117</v>
      </c>
      <c r="G428" s="2">
        <f t="shared" si="54"/>
        <v>66170</v>
      </c>
      <c r="H428">
        <f t="shared" si="55"/>
        <v>0</v>
      </c>
      <c r="I428">
        <v>185</v>
      </c>
      <c r="J428">
        <v>117</v>
      </c>
      <c r="K428" s="2">
        <f t="shared" si="48"/>
        <v>66170</v>
      </c>
      <c r="M428">
        <v>185</v>
      </c>
      <c r="N428">
        <v>117</v>
      </c>
      <c r="O428" s="2">
        <f t="shared" si="49"/>
        <v>66170</v>
      </c>
      <c r="Q428">
        <v>185</v>
      </c>
      <c r="R428">
        <v>117</v>
      </c>
      <c r="S428" s="2">
        <f t="shared" si="50"/>
        <v>66170</v>
      </c>
      <c r="U428">
        <v>185</v>
      </c>
      <c r="V428">
        <v>117</v>
      </c>
      <c r="W428" s="2">
        <f t="shared" si="51"/>
        <v>61084.495434196229</v>
      </c>
      <c r="X428" s="2"/>
      <c r="Y428">
        <v>185</v>
      </c>
      <c r="Z428">
        <v>117</v>
      </c>
      <c r="AA428" s="2">
        <f t="shared" si="52"/>
        <v>66170</v>
      </c>
      <c r="AB428" s="2"/>
      <c r="AC428">
        <v>185</v>
      </c>
      <c r="AD428">
        <v>117</v>
      </c>
      <c r="AE428" s="2">
        <f t="shared" si="53"/>
        <v>66170</v>
      </c>
    </row>
    <row r="429" spans="1:31" x14ac:dyDescent="0.25">
      <c r="A429">
        <v>185</v>
      </c>
      <c r="B429">
        <v>171</v>
      </c>
      <c r="C429">
        <v>22750</v>
      </c>
      <c r="E429">
        <v>185</v>
      </c>
      <c r="F429">
        <v>171</v>
      </c>
      <c r="G429" s="2">
        <f t="shared" si="54"/>
        <v>22750</v>
      </c>
      <c r="H429">
        <f t="shared" si="55"/>
        <v>0</v>
      </c>
      <c r="I429">
        <v>185</v>
      </c>
      <c r="J429">
        <v>171</v>
      </c>
      <c r="K429" s="2">
        <f t="shared" si="48"/>
        <v>22750</v>
      </c>
      <c r="M429">
        <v>185</v>
      </c>
      <c r="N429">
        <v>171</v>
      </c>
      <c r="O429" s="2">
        <f t="shared" si="49"/>
        <v>22750</v>
      </c>
      <c r="Q429">
        <v>185</v>
      </c>
      <c r="R429">
        <v>171</v>
      </c>
      <c r="S429" s="2">
        <f t="shared" si="50"/>
        <v>22750</v>
      </c>
      <c r="U429">
        <v>185</v>
      </c>
      <c r="V429">
        <v>171</v>
      </c>
      <c r="W429" s="2">
        <f t="shared" si="51"/>
        <v>21001.54558150165</v>
      </c>
      <c r="X429" s="2"/>
      <c r="Y429">
        <v>185</v>
      </c>
      <c r="Z429">
        <v>171</v>
      </c>
      <c r="AA429" s="2">
        <f t="shared" si="52"/>
        <v>22750</v>
      </c>
      <c r="AB429" s="2"/>
      <c r="AC429">
        <v>185</v>
      </c>
      <c r="AD429">
        <v>171</v>
      </c>
      <c r="AE429" s="2">
        <f t="shared" si="53"/>
        <v>22750</v>
      </c>
    </row>
    <row r="430" spans="1:31" x14ac:dyDescent="0.25">
      <c r="A430">
        <v>185</v>
      </c>
      <c r="B430">
        <v>221</v>
      </c>
      <c r="C430">
        <v>43748</v>
      </c>
      <c r="E430">
        <v>185</v>
      </c>
      <c r="F430">
        <v>221</v>
      </c>
      <c r="G430" s="2">
        <f t="shared" si="54"/>
        <v>43748</v>
      </c>
      <c r="H430">
        <f t="shared" si="55"/>
        <v>0</v>
      </c>
      <c r="I430">
        <v>185</v>
      </c>
      <c r="J430">
        <v>221</v>
      </c>
      <c r="K430" s="2">
        <f t="shared" si="48"/>
        <v>43748</v>
      </c>
      <c r="M430">
        <v>185</v>
      </c>
      <c r="N430">
        <v>221</v>
      </c>
      <c r="O430" s="2">
        <f t="shared" si="49"/>
        <v>43748</v>
      </c>
      <c r="Q430">
        <v>185</v>
      </c>
      <c r="R430">
        <v>221</v>
      </c>
      <c r="S430" s="2">
        <f t="shared" si="50"/>
        <v>43748</v>
      </c>
      <c r="U430">
        <v>185</v>
      </c>
      <c r="V430">
        <v>221</v>
      </c>
      <c r="W430" s="2">
        <f t="shared" si="51"/>
        <v>40385.741367012495</v>
      </c>
      <c r="X430" s="2"/>
      <c r="Y430">
        <v>185</v>
      </c>
      <c r="Z430">
        <v>221</v>
      </c>
      <c r="AA430" s="2">
        <f t="shared" si="52"/>
        <v>43748</v>
      </c>
      <c r="AB430" s="2"/>
      <c r="AC430">
        <v>185</v>
      </c>
      <c r="AD430">
        <v>221</v>
      </c>
      <c r="AE430" s="2">
        <f t="shared" si="53"/>
        <v>43748</v>
      </c>
    </row>
    <row r="431" spans="1:31" x14ac:dyDescent="0.25">
      <c r="A431">
        <v>185</v>
      </c>
      <c r="B431">
        <v>162</v>
      </c>
      <c r="C431">
        <v>21097</v>
      </c>
      <c r="E431">
        <v>185</v>
      </c>
      <c r="F431">
        <v>162</v>
      </c>
      <c r="G431" s="2">
        <f t="shared" si="54"/>
        <v>21097</v>
      </c>
      <c r="H431">
        <f t="shared" si="55"/>
        <v>0</v>
      </c>
      <c r="I431">
        <v>185</v>
      </c>
      <c r="J431">
        <v>162</v>
      </c>
      <c r="K431" s="2">
        <f t="shared" si="48"/>
        <v>21097</v>
      </c>
      <c r="M431">
        <v>185</v>
      </c>
      <c r="N431">
        <v>162</v>
      </c>
      <c r="O431" s="2">
        <f t="shared" si="49"/>
        <v>21097</v>
      </c>
      <c r="Q431">
        <v>185</v>
      </c>
      <c r="R431">
        <v>162</v>
      </c>
      <c r="S431" s="2">
        <f t="shared" si="50"/>
        <v>21097</v>
      </c>
      <c r="U431">
        <v>185</v>
      </c>
      <c r="V431">
        <v>162</v>
      </c>
      <c r="W431" s="2">
        <f t="shared" si="51"/>
        <v>19475.58712672265</v>
      </c>
      <c r="X431" s="2"/>
      <c r="Y431">
        <v>185</v>
      </c>
      <c r="Z431">
        <v>162</v>
      </c>
      <c r="AA431" s="2">
        <f t="shared" si="52"/>
        <v>21097</v>
      </c>
      <c r="AB431" s="2"/>
      <c r="AC431">
        <v>185</v>
      </c>
      <c r="AD431">
        <v>162</v>
      </c>
      <c r="AE431" s="2">
        <f t="shared" si="53"/>
        <v>21097</v>
      </c>
    </row>
    <row r="432" spans="1:31" x14ac:dyDescent="0.25">
      <c r="A432">
        <v>185</v>
      </c>
      <c r="B432">
        <v>144</v>
      </c>
      <c r="C432">
        <v>22000</v>
      </c>
      <c r="E432">
        <v>185</v>
      </c>
      <c r="F432">
        <v>144</v>
      </c>
      <c r="G432" s="2">
        <f t="shared" si="54"/>
        <v>22000</v>
      </c>
      <c r="H432">
        <f t="shared" si="55"/>
        <v>0</v>
      </c>
      <c r="I432">
        <v>185</v>
      </c>
      <c r="J432">
        <v>144</v>
      </c>
      <c r="K432" s="2">
        <f t="shared" si="48"/>
        <v>22000</v>
      </c>
      <c r="M432">
        <v>185</v>
      </c>
      <c r="N432">
        <v>144</v>
      </c>
      <c r="O432" s="2">
        <f t="shared" si="49"/>
        <v>22000</v>
      </c>
      <c r="Q432">
        <v>185</v>
      </c>
      <c r="R432">
        <v>144</v>
      </c>
      <c r="S432" s="2">
        <f t="shared" si="50"/>
        <v>22000</v>
      </c>
      <c r="U432">
        <v>185</v>
      </c>
      <c r="V432">
        <v>144</v>
      </c>
      <c r="W432" s="2">
        <f t="shared" si="51"/>
        <v>20309.186935957641</v>
      </c>
      <c r="X432" s="2"/>
      <c r="Y432">
        <v>185</v>
      </c>
      <c r="Z432">
        <v>144</v>
      </c>
      <c r="AA432" s="2">
        <f t="shared" si="52"/>
        <v>22000</v>
      </c>
      <c r="AB432" s="2"/>
      <c r="AC432">
        <v>185</v>
      </c>
      <c r="AD432">
        <v>144</v>
      </c>
      <c r="AE432" s="2">
        <f t="shared" si="53"/>
        <v>22000</v>
      </c>
    </row>
    <row r="433" spans="1:31" x14ac:dyDescent="0.25">
      <c r="A433">
        <v>185</v>
      </c>
      <c r="B433">
        <v>143</v>
      </c>
      <c r="C433">
        <v>6001</v>
      </c>
      <c r="E433">
        <v>185</v>
      </c>
      <c r="F433">
        <v>143</v>
      </c>
      <c r="G433" s="2">
        <f t="shared" si="54"/>
        <v>6001</v>
      </c>
      <c r="H433">
        <f t="shared" si="55"/>
        <v>0</v>
      </c>
      <c r="I433">
        <v>185</v>
      </c>
      <c r="J433">
        <v>143</v>
      </c>
      <c r="K433" s="2">
        <f t="shared" si="48"/>
        <v>6001</v>
      </c>
      <c r="M433">
        <v>185</v>
      </c>
      <c r="N433">
        <v>143</v>
      </c>
      <c r="O433" s="2">
        <f t="shared" si="49"/>
        <v>6001</v>
      </c>
      <c r="Q433">
        <v>185</v>
      </c>
      <c r="R433">
        <v>143</v>
      </c>
      <c r="S433" s="2">
        <f t="shared" si="50"/>
        <v>6001</v>
      </c>
      <c r="U433">
        <v>185</v>
      </c>
      <c r="V433">
        <v>143</v>
      </c>
      <c r="W433" s="2">
        <f t="shared" si="51"/>
        <v>5539.7923092128094</v>
      </c>
      <c r="X433" s="2"/>
      <c r="Y433">
        <v>185</v>
      </c>
      <c r="Z433">
        <v>143</v>
      </c>
      <c r="AA433" s="2">
        <f t="shared" si="52"/>
        <v>6001</v>
      </c>
      <c r="AB433" s="2"/>
      <c r="AC433">
        <v>185</v>
      </c>
      <c r="AD433">
        <v>143</v>
      </c>
      <c r="AE433" s="2">
        <f t="shared" si="53"/>
        <v>6001</v>
      </c>
    </row>
    <row r="434" spans="1:31" x14ac:dyDescent="0.25">
      <c r="A434">
        <v>185</v>
      </c>
      <c r="B434">
        <v>141</v>
      </c>
      <c r="C434">
        <v>56051</v>
      </c>
      <c r="E434">
        <v>185</v>
      </c>
      <c r="F434">
        <v>141</v>
      </c>
      <c r="G434" s="2">
        <f t="shared" si="54"/>
        <v>56051</v>
      </c>
      <c r="H434">
        <f t="shared" si="55"/>
        <v>0</v>
      </c>
      <c r="I434">
        <v>185</v>
      </c>
      <c r="J434">
        <v>141</v>
      </c>
      <c r="K434" s="2">
        <f t="shared" si="48"/>
        <v>56051</v>
      </c>
      <c r="M434">
        <v>185</v>
      </c>
      <c r="N434">
        <v>141</v>
      </c>
      <c r="O434" s="2">
        <f t="shared" si="49"/>
        <v>56051</v>
      </c>
      <c r="Q434">
        <v>185</v>
      </c>
      <c r="R434">
        <v>141</v>
      </c>
      <c r="S434" s="2">
        <f t="shared" si="50"/>
        <v>56051</v>
      </c>
      <c r="U434">
        <v>185</v>
      </c>
      <c r="V434">
        <v>141</v>
      </c>
      <c r="W434" s="2">
        <f t="shared" si="51"/>
        <v>51743.192588516438</v>
      </c>
      <c r="X434" s="2"/>
      <c r="Y434">
        <v>185</v>
      </c>
      <c r="Z434">
        <v>141</v>
      </c>
      <c r="AA434" s="2">
        <f t="shared" si="52"/>
        <v>56051</v>
      </c>
      <c r="AB434" s="2"/>
      <c r="AC434">
        <v>185</v>
      </c>
      <c r="AD434">
        <v>141</v>
      </c>
      <c r="AE434" s="2">
        <f t="shared" si="53"/>
        <v>56051</v>
      </c>
    </row>
    <row r="435" spans="1:31" x14ac:dyDescent="0.25">
      <c r="A435">
        <v>185</v>
      </c>
      <c r="B435">
        <v>131</v>
      </c>
      <c r="C435">
        <v>4902</v>
      </c>
      <c r="E435">
        <v>185</v>
      </c>
      <c r="F435">
        <v>131</v>
      </c>
      <c r="G435" s="2">
        <f t="shared" si="54"/>
        <v>4902</v>
      </c>
      <c r="H435">
        <f t="shared" si="55"/>
        <v>0</v>
      </c>
      <c r="I435">
        <v>185</v>
      </c>
      <c r="J435">
        <v>131</v>
      </c>
      <c r="K435" s="2">
        <f t="shared" si="48"/>
        <v>4902</v>
      </c>
      <c r="M435">
        <v>185</v>
      </c>
      <c r="N435">
        <v>131</v>
      </c>
      <c r="O435" s="2">
        <f t="shared" si="49"/>
        <v>4902</v>
      </c>
      <c r="Q435">
        <v>185</v>
      </c>
      <c r="R435">
        <v>131</v>
      </c>
      <c r="S435" s="2">
        <f t="shared" si="50"/>
        <v>4902</v>
      </c>
      <c r="U435">
        <v>185</v>
      </c>
      <c r="V435">
        <v>131</v>
      </c>
      <c r="W435" s="2">
        <f t="shared" si="51"/>
        <v>4525.2561072756525</v>
      </c>
      <c r="X435" s="2"/>
      <c r="Y435">
        <v>185</v>
      </c>
      <c r="Z435">
        <v>131</v>
      </c>
      <c r="AA435" s="2">
        <f t="shared" si="52"/>
        <v>4902</v>
      </c>
      <c r="AB435" s="2"/>
      <c r="AC435">
        <v>185</v>
      </c>
      <c r="AD435">
        <v>131</v>
      </c>
      <c r="AE435" s="2">
        <f t="shared" si="53"/>
        <v>4902</v>
      </c>
    </row>
    <row r="436" spans="1:31" x14ac:dyDescent="0.25">
      <c r="A436">
        <v>185</v>
      </c>
      <c r="B436">
        <v>121</v>
      </c>
      <c r="C436">
        <v>189840</v>
      </c>
      <c r="E436">
        <v>185</v>
      </c>
      <c r="F436">
        <v>121</v>
      </c>
      <c r="G436" s="2">
        <f t="shared" si="54"/>
        <v>189840</v>
      </c>
      <c r="H436">
        <f t="shared" si="55"/>
        <v>0</v>
      </c>
      <c r="I436">
        <v>185</v>
      </c>
      <c r="J436">
        <v>121</v>
      </c>
      <c r="K436" s="2">
        <f t="shared" si="48"/>
        <v>189840</v>
      </c>
      <c r="M436">
        <v>185</v>
      </c>
      <c r="N436">
        <v>121</v>
      </c>
      <c r="O436" s="2">
        <f t="shared" si="49"/>
        <v>189840</v>
      </c>
      <c r="Q436">
        <v>185</v>
      </c>
      <c r="R436">
        <v>121</v>
      </c>
      <c r="S436" s="2">
        <f t="shared" si="50"/>
        <v>189840</v>
      </c>
      <c r="U436">
        <v>185</v>
      </c>
      <c r="V436">
        <v>121</v>
      </c>
      <c r="W436" s="2">
        <f t="shared" si="51"/>
        <v>175249.82036009993</v>
      </c>
      <c r="X436" s="2"/>
      <c r="Y436">
        <v>185</v>
      </c>
      <c r="Z436">
        <v>121</v>
      </c>
      <c r="AA436" s="2">
        <f t="shared" si="52"/>
        <v>189840</v>
      </c>
      <c r="AB436" s="2"/>
      <c r="AC436">
        <v>185</v>
      </c>
      <c r="AD436">
        <v>121</v>
      </c>
      <c r="AE436" s="2">
        <f t="shared" si="53"/>
        <v>189840</v>
      </c>
    </row>
    <row r="437" spans="1:31" x14ac:dyDescent="0.25">
      <c r="A437">
        <v>185</v>
      </c>
      <c r="B437">
        <v>113</v>
      </c>
      <c r="C437">
        <v>1500</v>
      </c>
      <c r="E437">
        <v>185</v>
      </c>
      <c r="F437">
        <v>113</v>
      </c>
      <c r="G437" s="2">
        <f t="shared" si="54"/>
        <v>1500</v>
      </c>
      <c r="H437">
        <f t="shared" si="55"/>
        <v>0</v>
      </c>
      <c r="I437">
        <v>185</v>
      </c>
      <c r="J437">
        <v>113</v>
      </c>
      <c r="K437" s="2">
        <f t="shared" si="48"/>
        <v>1500</v>
      </c>
      <c r="M437">
        <v>185</v>
      </c>
      <c r="N437">
        <v>113</v>
      </c>
      <c r="O437" s="2">
        <f t="shared" si="49"/>
        <v>1500</v>
      </c>
      <c r="Q437">
        <v>185</v>
      </c>
      <c r="R437">
        <v>113</v>
      </c>
      <c r="S437" s="2">
        <f t="shared" si="50"/>
        <v>1500</v>
      </c>
      <c r="U437">
        <v>185</v>
      </c>
      <c r="V437">
        <v>113</v>
      </c>
      <c r="W437" s="2">
        <f t="shared" si="51"/>
        <v>1384.7172910880208</v>
      </c>
      <c r="X437" s="2"/>
      <c r="Y437">
        <v>185</v>
      </c>
      <c r="Z437">
        <v>113</v>
      </c>
      <c r="AA437" s="2">
        <f t="shared" si="52"/>
        <v>1500</v>
      </c>
      <c r="AB437" s="2"/>
      <c r="AC437">
        <v>185</v>
      </c>
      <c r="AD437">
        <v>113</v>
      </c>
      <c r="AE437" s="2">
        <f t="shared" si="53"/>
        <v>1500</v>
      </c>
    </row>
    <row r="438" spans="1:31" x14ac:dyDescent="0.25">
      <c r="A438">
        <v>185</v>
      </c>
      <c r="B438">
        <v>114</v>
      </c>
      <c r="C438">
        <v>259399</v>
      </c>
      <c r="E438">
        <v>185</v>
      </c>
      <c r="F438">
        <v>114</v>
      </c>
      <c r="G438" s="2">
        <f t="shared" si="54"/>
        <v>259399</v>
      </c>
      <c r="H438">
        <f t="shared" si="55"/>
        <v>0</v>
      </c>
      <c r="I438">
        <v>185</v>
      </c>
      <c r="J438">
        <v>114</v>
      </c>
      <c r="K438" s="2">
        <f t="shared" si="48"/>
        <v>259399</v>
      </c>
      <c r="M438">
        <v>185</v>
      </c>
      <c r="N438">
        <v>114</v>
      </c>
      <c r="O438" s="2">
        <f t="shared" si="49"/>
        <v>259399</v>
      </c>
      <c r="Q438">
        <v>185</v>
      </c>
      <c r="R438">
        <v>114</v>
      </c>
      <c r="S438" s="2">
        <f t="shared" si="50"/>
        <v>259399</v>
      </c>
      <c r="U438">
        <v>185</v>
      </c>
      <c r="V438">
        <v>114</v>
      </c>
      <c r="W438" s="2">
        <f t="shared" si="51"/>
        <v>239462.85372729436</v>
      </c>
      <c r="X438" s="2"/>
      <c r="Y438">
        <v>185</v>
      </c>
      <c r="Z438">
        <v>114</v>
      </c>
      <c r="AA438" s="2">
        <f t="shared" si="52"/>
        <v>259399</v>
      </c>
      <c r="AB438" s="2"/>
      <c r="AC438">
        <v>185</v>
      </c>
      <c r="AD438">
        <v>114</v>
      </c>
      <c r="AE438" s="2">
        <f t="shared" si="53"/>
        <v>259399</v>
      </c>
    </row>
    <row r="439" spans="1:31" x14ac:dyDescent="0.25">
      <c r="A439">
        <v>185</v>
      </c>
      <c r="B439">
        <v>112</v>
      </c>
      <c r="C439">
        <v>357515</v>
      </c>
      <c r="E439">
        <v>185</v>
      </c>
      <c r="F439">
        <v>112</v>
      </c>
      <c r="G439" s="2">
        <f t="shared" si="54"/>
        <v>357515</v>
      </c>
      <c r="H439">
        <f t="shared" si="55"/>
        <v>0</v>
      </c>
      <c r="I439">
        <v>185</v>
      </c>
      <c r="J439">
        <v>112</v>
      </c>
      <c r="K439" s="2">
        <f t="shared" si="48"/>
        <v>357515</v>
      </c>
      <c r="M439">
        <v>185</v>
      </c>
      <c r="N439">
        <v>112</v>
      </c>
      <c r="O439" s="2">
        <f t="shared" si="49"/>
        <v>357515</v>
      </c>
      <c r="Q439">
        <v>185</v>
      </c>
      <c r="R439">
        <v>112</v>
      </c>
      <c r="S439" s="2">
        <f t="shared" si="50"/>
        <v>357515</v>
      </c>
      <c r="U439">
        <v>185</v>
      </c>
      <c r="V439">
        <v>112</v>
      </c>
      <c r="W439" s="2">
        <f t="shared" si="51"/>
        <v>330038.13488222251</v>
      </c>
      <c r="X439" s="2"/>
      <c r="Y439">
        <v>185</v>
      </c>
      <c r="Z439">
        <v>112</v>
      </c>
      <c r="AA439" s="2">
        <f t="shared" si="52"/>
        <v>357515</v>
      </c>
      <c r="AB439" s="2"/>
      <c r="AC439">
        <v>185</v>
      </c>
      <c r="AD439">
        <v>112</v>
      </c>
      <c r="AE439" s="2">
        <f t="shared" si="53"/>
        <v>357515</v>
      </c>
    </row>
    <row r="440" spans="1:31" x14ac:dyDescent="0.25">
      <c r="A440">
        <v>185</v>
      </c>
      <c r="B440">
        <v>110</v>
      </c>
      <c r="C440">
        <v>34020</v>
      </c>
      <c r="E440">
        <v>185</v>
      </c>
      <c r="F440">
        <v>110</v>
      </c>
      <c r="G440" s="2">
        <f t="shared" si="54"/>
        <v>34020</v>
      </c>
      <c r="H440">
        <f t="shared" si="55"/>
        <v>0</v>
      </c>
      <c r="I440">
        <v>185</v>
      </c>
      <c r="J440">
        <v>110</v>
      </c>
      <c r="K440" s="2">
        <f t="shared" si="48"/>
        <v>34020</v>
      </c>
      <c r="M440">
        <v>185</v>
      </c>
      <c r="N440">
        <v>110</v>
      </c>
      <c r="O440" s="2">
        <f t="shared" si="49"/>
        <v>34020</v>
      </c>
      <c r="Q440">
        <v>185</v>
      </c>
      <c r="R440">
        <v>110</v>
      </c>
      <c r="S440" s="2">
        <f t="shared" si="50"/>
        <v>34020</v>
      </c>
      <c r="U440">
        <v>185</v>
      </c>
      <c r="V440">
        <v>110</v>
      </c>
      <c r="W440" s="2">
        <f t="shared" si="51"/>
        <v>31405.388161876315</v>
      </c>
      <c r="X440" s="2"/>
      <c r="Y440">
        <v>185</v>
      </c>
      <c r="Z440">
        <v>110</v>
      </c>
      <c r="AA440" s="2">
        <f t="shared" si="52"/>
        <v>34020</v>
      </c>
      <c r="AB440" s="2"/>
      <c r="AC440">
        <v>185</v>
      </c>
      <c r="AD440">
        <v>110</v>
      </c>
      <c r="AE440" s="2">
        <f t="shared" si="53"/>
        <v>34020</v>
      </c>
    </row>
    <row r="441" spans="1:31" x14ac:dyDescent="0.25">
      <c r="A441">
        <v>185</v>
      </c>
      <c r="B441">
        <v>106</v>
      </c>
      <c r="C441">
        <v>45576</v>
      </c>
      <c r="E441">
        <v>185</v>
      </c>
      <c r="F441">
        <v>106</v>
      </c>
      <c r="G441" s="2">
        <f t="shared" si="54"/>
        <v>45576</v>
      </c>
      <c r="H441">
        <f t="shared" si="55"/>
        <v>0</v>
      </c>
      <c r="I441">
        <v>185</v>
      </c>
      <c r="J441">
        <v>106</v>
      </c>
      <c r="K441" s="2">
        <f t="shared" si="48"/>
        <v>45576</v>
      </c>
      <c r="M441">
        <v>185</v>
      </c>
      <c r="N441">
        <v>106</v>
      </c>
      <c r="O441" s="2">
        <f t="shared" si="49"/>
        <v>45576</v>
      </c>
      <c r="Q441">
        <v>185</v>
      </c>
      <c r="R441">
        <v>106</v>
      </c>
      <c r="S441" s="2">
        <f t="shared" si="50"/>
        <v>45576</v>
      </c>
      <c r="U441">
        <v>185</v>
      </c>
      <c r="V441">
        <v>106</v>
      </c>
      <c r="W441" s="2">
        <f t="shared" si="51"/>
        <v>42073.250172418426</v>
      </c>
      <c r="X441" s="2"/>
      <c r="Y441">
        <v>185</v>
      </c>
      <c r="Z441">
        <v>106</v>
      </c>
      <c r="AA441" s="2">
        <f t="shared" si="52"/>
        <v>45576</v>
      </c>
      <c r="AB441" s="2"/>
      <c r="AC441">
        <v>185</v>
      </c>
      <c r="AD441">
        <v>106</v>
      </c>
      <c r="AE441" s="2">
        <f t="shared" si="53"/>
        <v>45576</v>
      </c>
    </row>
    <row r="442" spans="1:31" x14ac:dyDescent="0.25">
      <c r="A442">
        <v>185</v>
      </c>
      <c r="B442">
        <v>105</v>
      </c>
      <c r="C442">
        <v>438249</v>
      </c>
      <c r="E442">
        <v>185</v>
      </c>
      <c r="F442">
        <v>105</v>
      </c>
      <c r="G442" s="2">
        <f t="shared" si="54"/>
        <v>438249</v>
      </c>
      <c r="H442">
        <f t="shared" si="55"/>
        <v>0</v>
      </c>
      <c r="I442">
        <v>185</v>
      </c>
      <c r="J442">
        <v>105</v>
      </c>
      <c r="K442" s="2">
        <f t="shared" si="48"/>
        <v>438249</v>
      </c>
      <c r="M442">
        <v>185</v>
      </c>
      <c r="N442">
        <v>105</v>
      </c>
      <c r="O442" s="2">
        <f t="shared" si="49"/>
        <v>438249</v>
      </c>
      <c r="Q442">
        <v>185</v>
      </c>
      <c r="R442">
        <v>105</v>
      </c>
      <c r="S442" s="2">
        <f t="shared" si="50"/>
        <v>438249</v>
      </c>
      <c r="U442">
        <v>185</v>
      </c>
      <c r="V442">
        <v>105</v>
      </c>
      <c r="W442" s="2">
        <f t="shared" si="51"/>
        <v>404567.31206802273</v>
      </c>
      <c r="X442" s="2"/>
      <c r="Y442">
        <v>185</v>
      </c>
      <c r="Z442">
        <v>105</v>
      </c>
      <c r="AA442" s="2">
        <f t="shared" si="52"/>
        <v>438249</v>
      </c>
      <c r="AB442" s="2"/>
      <c r="AC442">
        <v>185</v>
      </c>
      <c r="AD442">
        <v>105</v>
      </c>
      <c r="AE442" s="2">
        <f t="shared" si="53"/>
        <v>438249</v>
      </c>
    </row>
    <row r="443" spans="1:31" x14ac:dyDescent="0.25">
      <c r="A443">
        <v>185</v>
      </c>
      <c r="B443">
        <v>103</v>
      </c>
      <c r="C443">
        <v>439250</v>
      </c>
      <c r="E443">
        <v>185</v>
      </c>
      <c r="F443">
        <v>103</v>
      </c>
      <c r="G443" s="2">
        <f t="shared" si="54"/>
        <v>439250</v>
      </c>
      <c r="H443">
        <f t="shared" si="55"/>
        <v>0</v>
      </c>
      <c r="I443">
        <v>185</v>
      </c>
      <c r="J443">
        <v>103</v>
      </c>
      <c r="K443" s="2">
        <f t="shared" si="48"/>
        <v>439250</v>
      </c>
      <c r="M443">
        <v>185</v>
      </c>
      <c r="N443">
        <v>103</v>
      </c>
      <c r="O443" s="2">
        <f t="shared" si="49"/>
        <v>439250</v>
      </c>
      <c r="Q443">
        <v>185</v>
      </c>
      <c r="R443">
        <v>103</v>
      </c>
      <c r="S443" s="2">
        <f t="shared" si="50"/>
        <v>439250</v>
      </c>
      <c r="U443">
        <v>185</v>
      </c>
      <c r="V443">
        <v>103</v>
      </c>
      <c r="W443" s="2">
        <f t="shared" si="51"/>
        <v>405491.38007360877</v>
      </c>
      <c r="X443" s="2"/>
      <c r="Y443">
        <v>185</v>
      </c>
      <c r="Z443">
        <v>103</v>
      </c>
      <c r="AA443" s="2">
        <f t="shared" si="52"/>
        <v>439250</v>
      </c>
      <c r="AB443" s="2"/>
      <c r="AC443">
        <v>185</v>
      </c>
      <c r="AD443">
        <v>103</v>
      </c>
      <c r="AE443" s="2">
        <f t="shared" si="53"/>
        <v>439250</v>
      </c>
    </row>
    <row r="444" spans="1:31" x14ac:dyDescent="0.25">
      <c r="A444">
        <v>185</v>
      </c>
      <c r="B444">
        <v>102</v>
      </c>
      <c r="C444">
        <v>344345</v>
      </c>
      <c r="E444">
        <v>185</v>
      </c>
      <c r="F444">
        <v>102</v>
      </c>
      <c r="G444" s="2">
        <f t="shared" si="54"/>
        <v>344345</v>
      </c>
      <c r="H444">
        <f t="shared" si="55"/>
        <v>0</v>
      </c>
      <c r="I444">
        <v>185</v>
      </c>
      <c r="J444">
        <v>102</v>
      </c>
      <c r="K444" s="2">
        <f t="shared" si="48"/>
        <v>344345</v>
      </c>
      <c r="M444">
        <v>185</v>
      </c>
      <c r="N444">
        <v>102</v>
      </c>
      <c r="O444" s="2">
        <f t="shared" si="49"/>
        <v>344345</v>
      </c>
      <c r="Q444">
        <v>185</v>
      </c>
      <c r="R444">
        <v>102</v>
      </c>
      <c r="S444" s="2">
        <f t="shared" si="50"/>
        <v>344345</v>
      </c>
      <c r="U444">
        <v>185</v>
      </c>
      <c r="V444">
        <v>102</v>
      </c>
      <c r="W444" s="2">
        <f t="shared" si="51"/>
        <v>317880.3170664697</v>
      </c>
      <c r="X444" s="2"/>
      <c r="Y444">
        <v>185</v>
      </c>
      <c r="Z444">
        <v>102</v>
      </c>
      <c r="AA444" s="2">
        <f t="shared" si="52"/>
        <v>344345</v>
      </c>
      <c r="AB444" s="2"/>
      <c r="AC444">
        <v>185</v>
      </c>
      <c r="AD444">
        <v>102</v>
      </c>
      <c r="AE444" s="2">
        <f t="shared" si="53"/>
        <v>344345</v>
      </c>
    </row>
    <row r="445" spans="1:31" x14ac:dyDescent="0.25">
      <c r="A445">
        <v>185</v>
      </c>
      <c r="B445">
        <v>101</v>
      </c>
      <c r="C445">
        <v>71847</v>
      </c>
      <c r="E445">
        <v>185</v>
      </c>
      <c r="F445">
        <v>101</v>
      </c>
      <c r="G445" s="2">
        <f t="shared" si="54"/>
        <v>71847</v>
      </c>
      <c r="H445">
        <f t="shared" si="55"/>
        <v>0</v>
      </c>
      <c r="I445">
        <v>185</v>
      </c>
      <c r="J445">
        <v>101</v>
      </c>
      <c r="K445" s="2">
        <f t="shared" si="48"/>
        <v>71847</v>
      </c>
      <c r="M445">
        <v>185</v>
      </c>
      <c r="N445">
        <v>101</v>
      </c>
      <c r="O445" s="2">
        <f t="shared" si="49"/>
        <v>71847</v>
      </c>
      <c r="Q445">
        <v>185</v>
      </c>
      <c r="R445">
        <v>101</v>
      </c>
      <c r="S445" s="2">
        <f t="shared" si="50"/>
        <v>71847</v>
      </c>
      <c r="U445">
        <v>185</v>
      </c>
      <c r="V445">
        <v>101</v>
      </c>
      <c r="W445" s="2">
        <f t="shared" si="51"/>
        <v>66325.188808534032</v>
      </c>
      <c r="X445" s="2"/>
      <c r="Y445">
        <v>185</v>
      </c>
      <c r="Z445">
        <v>101</v>
      </c>
      <c r="AA445" s="2">
        <f t="shared" si="52"/>
        <v>71847</v>
      </c>
      <c r="AB445" s="2"/>
      <c r="AC445">
        <v>185</v>
      </c>
      <c r="AD445">
        <v>101</v>
      </c>
      <c r="AE445" s="2">
        <f t="shared" si="53"/>
        <v>71847</v>
      </c>
    </row>
    <row r="446" spans="1:31" x14ac:dyDescent="0.25">
      <c r="A446">
        <v>185</v>
      </c>
      <c r="B446">
        <v>100</v>
      </c>
      <c r="C446">
        <v>3986</v>
      </c>
      <c r="E446">
        <v>185</v>
      </c>
      <c r="F446">
        <v>100</v>
      </c>
      <c r="G446" s="2">
        <f t="shared" si="54"/>
        <v>3986</v>
      </c>
      <c r="H446">
        <f t="shared" si="55"/>
        <v>0</v>
      </c>
      <c r="I446">
        <v>185</v>
      </c>
      <c r="J446">
        <v>100</v>
      </c>
      <c r="K446" s="2">
        <f t="shared" si="48"/>
        <v>3986</v>
      </c>
      <c r="M446">
        <v>185</v>
      </c>
      <c r="N446">
        <v>100</v>
      </c>
      <c r="O446" s="2">
        <f t="shared" si="49"/>
        <v>3986</v>
      </c>
      <c r="Q446">
        <v>185</v>
      </c>
      <c r="R446">
        <v>100</v>
      </c>
      <c r="S446" s="2">
        <f t="shared" si="50"/>
        <v>3986</v>
      </c>
      <c r="U446">
        <v>185</v>
      </c>
      <c r="V446">
        <v>100</v>
      </c>
      <c r="W446" s="2">
        <f t="shared" si="51"/>
        <v>3679.6554148512341</v>
      </c>
      <c r="X446" s="2"/>
      <c r="Y446">
        <v>185</v>
      </c>
      <c r="Z446">
        <v>100</v>
      </c>
      <c r="AA446" s="2">
        <f t="shared" si="52"/>
        <v>3986</v>
      </c>
      <c r="AB446" s="2"/>
      <c r="AC446">
        <v>185</v>
      </c>
      <c r="AD446">
        <v>100</v>
      </c>
      <c r="AE446" s="2">
        <f t="shared" si="53"/>
        <v>3986</v>
      </c>
    </row>
    <row r="447" spans="1:31" x14ac:dyDescent="0.25">
      <c r="A447">
        <v>185</v>
      </c>
      <c r="B447">
        <v>84</v>
      </c>
      <c r="C447">
        <v>48661</v>
      </c>
      <c r="E447">
        <v>185</v>
      </c>
      <c r="F447">
        <v>84</v>
      </c>
      <c r="G447" s="2">
        <f t="shared" si="54"/>
        <v>48661</v>
      </c>
      <c r="H447">
        <f t="shared" si="55"/>
        <v>0</v>
      </c>
      <c r="I447">
        <v>185</v>
      </c>
      <c r="J447">
        <v>84</v>
      </c>
      <c r="K447" s="2">
        <f t="shared" si="48"/>
        <v>48661</v>
      </c>
      <c r="M447">
        <v>185</v>
      </c>
      <c r="N447">
        <v>84</v>
      </c>
      <c r="O447" s="2">
        <f t="shared" si="49"/>
        <v>48661</v>
      </c>
      <c r="Q447">
        <v>185</v>
      </c>
      <c r="R447">
        <v>84</v>
      </c>
      <c r="S447" s="2">
        <f t="shared" si="50"/>
        <v>48661</v>
      </c>
      <c r="U447">
        <v>185</v>
      </c>
      <c r="V447">
        <v>84</v>
      </c>
      <c r="W447" s="2">
        <f t="shared" si="51"/>
        <v>44921.152067756128</v>
      </c>
      <c r="X447" s="2"/>
      <c r="Y447">
        <v>185</v>
      </c>
      <c r="Z447">
        <v>84</v>
      </c>
      <c r="AA447" s="2">
        <f t="shared" si="52"/>
        <v>48661</v>
      </c>
      <c r="AB447" s="2"/>
      <c r="AC447">
        <v>185</v>
      </c>
      <c r="AD447">
        <v>84</v>
      </c>
      <c r="AE447" s="2">
        <f t="shared" si="53"/>
        <v>48661</v>
      </c>
    </row>
    <row r="448" spans="1:31" x14ac:dyDescent="0.25">
      <c r="A448">
        <v>185</v>
      </c>
      <c r="B448">
        <v>73</v>
      </c>
      <c r="C448">
        <v>361553</v>
      </c>
      <c r="E448">
        <v>185</v>
      </c>
      <c r="F448">
        <v>73</v>
      </c>
      <c r="G448" s="2">
        <f t="shared" si="54"/>
        <v>361553</v>
      </c>
      <c r="H448">
        <f t="shared" si="55"/>
        <v>0</v>
      </c>
      <c r="I448">
        <v>185</v>
      </c>
      <c r="J448">
        <v>73</v>
      </c>
      <c r="K448" s="2">
        <f t="shared" si="48"/>
        <v>361553</v>
      </c>
      <c r="M448">
        <v>185</v>
      </c>
      <c r="N448">
        <v>73</v>
      </c>
      <c r="O448" s="2">
        <f t="shared" si="49"/>
        <v>361553</v>
      </c>
      <c r="Q448">
        <v>185</v>
      </c>
      <c r="R448">
        <v>73</v>
      </c>
      <c r="S448" s="2">
        <f t="shared" si="50"/>
        <v>361553</v>
      </c>
      <c r="U448">
        <v>185</v>
      </c>
      <c r="V448">
        <v>73</v>
      </c>
      <c r="W448" s="2">
        <f t="shared" si="51"/>
        <v>333765.79382983147</v>
      </c>
      <c r="X448" s="2"/>
      <c r="Y448">
        <v>185</v>
      </c>
      <c r="Z448">
        <v>73</v>
      </c>
      <c r="AA448" s="2">
        <f t="shared" si="52"/>
        <v>361553</v>
      </c>
      <c r="AB448" s="2"/>
      <c r="AC448">
        <v>185</v>
      </c>
      <c r="AD448">
        <v>73</v>
      </c>
      <c r="AE448" s="2">
        <f t="shared" si="53"/>
        <v>361553</v>
      </c>
    </row>
    <row r="449" spans="1:31" x14ac:dyDescent="0.25">
      <c r="A449">
        <v>185</v>
      </c>
      <c r="B449">
        <v>238</v>
      </c>
      <c r="C449">
        <v>62770</v>
      </c>
      <c r="E449">
        <v>185</v>
      </c>
      <c r="F449">
        <v>238</v>
      </c>
      <c r="G449" s="2">
        <f t="shared" si="54"/>
        <v>62770</v>
      </c>
      <c r="H449">
        <f t="shared" si="55"/>
        <v>0</v>
      </c>
      <c r="I449">
        <v>185</v>
      </c>
      <c r="J449">
        <v>238</v>
      </c>
      <c r="K449" s="2">
        <f t="shared" si="48"/>
        <v>62770</v>
      </c>
      <c r="M449">
        <v>185</v>
      </c>
      <c r="N449">
        <v>238</v>
      </c>
      <c r="O449" s="2">
        <f t="shared" si="49"/>
        <v>62770</v>
      </c>
      <c r="Q449">
        <v>185</v>
      </c>
      <c r="R449">
        <v>238</v>
      </c>
      <c r="S449" s="2">
        <f t="shared" si="50"/>
        <v>62770</v>
      </c>
      <c r="U449">
        <v>185</v>
      </c>
      <c r="V449">
        <v>238</v>
      </c>
      <c r="W449" s="2">
        <f t="shared" si="51"/>
        <v>57945.802907730053</v>
      </c>
      <c r="X449" s="2"/>
      <c r="Y449">
        <v>185</v>
      </c>
      <c r="Z449">
        <v>238</v>
      </c>
      <c r="AA449" s="2">
        <f t="shared" si="52"/>
        <v>62770</v>
      </c>
      <c r="AB449" s="2"/>
      <c r="AC449">
        <v>185</v>
      </c>
      <c r="AD449">
        <v>238</v>
      </c>
      <c r="AE449" s="2">
        <f t="shared" si="53"/>
        <v>62770</v>
      </c>
    </row>
    <row r="450" spans="1:31" x14ac:dyDescent="0.25">
      <c r="A450">
        <v>185</v>
      </c>
      <c r="B450">
        <v>59</v>
      </c>
      <c r="C450">
        <v>4841447</v>
      </c>
      <c r="E450">
        <v>185</v>
      </c>
      <c r="F450">
        <v>59</v>
      </c>
      <c r="G450" s="2">
        <f t="shared" si="54"/>
        <v>4841447</v>
      </c>
      <c r="H450">
        <f t="shared" si="55"/>
        <v>0</v>
      </c>
      <c r="I450">
        <v>185</v>
      </c>
      <c r="J450">
        <v>59</v>
      </c>
      <c r="K450" s="2">
        <f t="shared" si="48"/>
        <v>4841447</v>
      </c>
      <c r="M450">
        <v>185</v>
      </c>
      <c r="N450">
        <v>59</v>
      </c>
      <c r="O450" s="2">
        <f t="shared" si="49"/>
        <v>4841447</v>
      </c>
      <c r="Q450">
        <v>185</v>
      </c>
      <c r="R450">
        <v>59</v>
      </c>
      <c r="S450" s="2">
        <f t="shared" si="50"/>
        <v>4841447</v>
      </c>
      <c r="U450">
        <v>185</v>
      </c>
      <c r="V450">
        <v>59</v>
      </c>
      <c r="W450" s="2">
        <f t="shared" si="51"/>
        <v>4469356.9165241504</v>
      </c>
      <c r="X450" s="2"/>
      <c r="Y450">
        <v>185</v>
      </c>
      <c r="Z450">
        <v>59</v>
      </c>
      <c r="AA450" s="2">
        <f t="shared" si="52"/>
        <v>4841447</v>
      </c>
      <c r="AB450" s="2"/>
      <c r="AC450">
        <v>185</v>
      </c>
      <c r="AD450">
        <v>59</v>
      </c>
      <c r="AE450" s="2">
        <f t="shared" si="53"/>
        <v>4841447</v>
      </c>
    </row>
    <row r="451" spans="1:31" x14ac:dyDescent="0.25">
      <c r="A451">
        <v>185</v>
      </c>
      <c r="B451">
        <v>72</v>
      </c>
      <c r="C451">
        <v>2850</v>
      </c>
      <c r="E451">
        <v>185</v>
      </c>
      <c r="F451">
        <v>72</v>
      </c>
      <c r="G451" s="2">
        <f t="shared" si="54"/>
        <v>2850</v>
      </c>
      <c r="H451">
        <f t="shared" si="55"/>
        <v>0</v>
      </c>
      <c r="I451">
        <v>185</v>
      </c>
      <c r="J451">
        <v>72</v>
      </c>
      <c r="K451" s="2">
        <f t="shared" si="48"/>
        <v>2850</v>
      </c>
      <c r="M451">
        <v>185</v>
      </c>
      <c r="N451">
        <v>72</v>
      </c>
      <c r="O451" s="2">
        <f t="shared" si="49"/>
        <v>2850</v>
      </c>
      <c r="Q451">
        <v>185</v>
      </c>
      <c r="R451">
        <v>72</v>
      </c>
      <c r="S451" s="2">
        <f t="shared" si="50"/>
        <v>2850</v>
      </c>
      <c r="U451">
        <v>185</v>
      </c>
      <c r="V451">
        <v>72</v>
      </c>
      <c r="W451" s="2">
        <f t="shared" si="51"/>
        <v>2630.9628530672398</v>
      </c>
      <c r="X451" s="2"/>
      <c r="Y451">
        <v>185</v>
      </c>
      <c r="Z451">
        <v>72</v>
      </c>
      <c r="AA451" s="2">
        <f t="shared" si="52"/>
        <v>2850</v>
      </c>
      <c r="AB451" s="2"/>
      <c r="AC451">
        <v>185</v>
      </c>
      <c r="AD451">
        <v>72</v>
      </c>
      <c r="AE451" s="2">
        <f t="shared" si="53"/>
        <v>2850</v>
      </c>
    </row>
    <row r="452" spans="1:31" x14ac:dyDescent="0.25">
      <c r="A452">
        <v>185</v>
      </c>
      <c r="B452">
        <v>50</v>
      </c>
      <c r="C452">
        <v>21558</v>
      </c>
      <c r="E452">
        <v>185</v>
      </c>
      <c r="F452">
        <v>50</v>
      </c>
      <c r="G452" s="2">
        <f t="shared" si="54"/>
        <v>21558</v>
      </c>
      <c r="H452">
        <f t="shared" si="55"/>
        <v>0</v>
      </c>
      <c r="I452">
        <v>185</v>
      </c>
      <c r="J452">
        <v>50</v>
      </c>
      <c r="K452" s="2">
        <f t="shared" si="48"/>
        <v>21558</v>
      </c>
      <c r="M452">
        <v>185</v>
      </c>
      <c r="N452">
        <v>50</v>
      </c>
      <c r="O452" s="2">
        <f t="shared" si="49"/>
        <v>21558</v>
      </c>
      <c r="Q452">
        <v>185</v>
      </c>
      <c r="R452">
        <v>50</v>
      </c>
      <c r="S452" s="2">
        <f t="shared" si="50"/>
        <v>21558</v>
      </c>
      <c r="U452">
        <v>185</v>
      </c>
      <c r="V452">
        <v>50</v>
      </c>
      <c r="W452" s="2">
        <f t="shared" si="51"/>
        <v>19901.156907517037</v>
      </c>
      <c r="X452" s="2"/>
      <c r="Y452">
        <v>185</v>
      </c>
      <c r="Z452">
        <v>50</v>
      </c>
      <c r="AA452" s="2">
        <f t="shared" si="52"/>
        <v>21558</v>
      </c>
      <c r="AB452" s="2"/>
      <c r="AC452">
        <v>185</v>
      </c>
      <c r="AD452">
        <v>50</v>
      </c>
      <c r="AE452" s="2">
        <f t="shared" si="53"/>
        <v>21558</v>
      </c>
    </row>
    <row r="453" spans="1:31" x14ac:dyDescent="0.25">
      <c r="A453">
        <v>185</v>
      </c>
      <c r="B453">
        <v>49</v>
      </c>
      <c r="C453">
        <v>96332</v>
      </c>
      <c r="E453">
        <v>185</v>
      </c>
      <c r="F453">
        <v>49</v>
      </c>
      <c r="G453" s="2">
        <f t="shared" si="54"/>
        <v>96332</v>
      </c>
      <c r="H453">
        <f t="shared" si="55"/>
        <v>0</v>
      </c>
      <c r="I453">
        <v>185</v>
      </c>
      <c r="J453">
        <v>49</v>
      </c>
      <c r="K453" s="2">
        <f t="shared" si="48"/>
        <v>96332</v>
      </c>
      <c r="M453">
        <v>185</v>
      </c>
      <c r="N453">
        <v>49</v>
      </c>
      <c r="O453" s="2">
        <f t="shared" si="49"/>
        <v>96332</v>
      </c>
      <c r="Q453">
        <v>185</v>
      </c>
      <c r="R453">
        <v>49</v>
      </c>
      <c r="S453" s="2">
        <f t="shared" si="50"/>
        <v>96332</v>
      </c>
      <c r="U453">
        <v>185</v>
      </c>
      <c r="V453">
        <v>49</v>
      </c>
      <c r="W453" s="2">
        <f t="shared" si="51"/>
        <v>88928.390723394157</v>
      </c>
      <c r="X453" s="2"/>
      <c r="Y453">
        <v>185</v>
      </c>
      <c r="Z453">
        <v>49</v>
      </c>
      <c r="AA453" s="2">
        <f t="shared" si="52"/>
        <v>96332</v>
      </c>
      <c r="AB453" s="2"/>
      <c r="AC453">
        <v>185</v>
      </c>
      <c r="AD453">
        <v>49</v>
      </c>
      <c r="AE453" s="2">
        <f t="shared" si="53"/>
        <v>96332</v>
      </c>
    </row>
    <row r="454" spans="1:31" x14ac:dyDescent="0.25">
      <c r="A454">
        <v>185</v>
      </c>
      <c r="B454">
        <v>351</v>
      </c>
      <c r="C454">
        <v>4294</v>
      </c>
      <c r="E454">
        <v>185</v>
      </c>
      <c r="F454">
        <v>351</v>
      </c>
      <c r="G454" s="2">
        <f t="shared" si="54"/>
        <v>4294</v>
      </c>
      <c r="H454">
        <f t="shared" si="55"/>
        <v>0</v>
      </c>
      <c r="I454">
        <v>185</v>
      </c>
      <c r="J454">
        <v>351</v>
      </c>
      <c r="K454" s="2">
        <f t="shared" si="48"/>
        <v>4294</v>
      </c>
      <c r="M454">
        <v>185</v>
      </c>
      <c r="N454">
        <v>351</v>
      </c>
      <c r="O454" s="2">
        <f t="shared" si="49"/>
        <v>4294</v>
      </c>
      <c r="Q454">
        <v>185</v>
      </c>
      <c r="R454">
        <v>351</v>
      </c>
      <c r="S454" s="2">
        <f t="shared" si="50"/>
        <v>4294</v>
      </c>
      <c r="U454">
        <v>185</v>
      </c>
      <c r="V454">
        <v>351</v>
      </c>
      <c r="W454" s="2">
        <f t="shared" si="51"/>
        <v>3963.9840319546411</v>
      </c>
      <c r="X454" s="2"/>
      <c r="Y454">
        <v>185</v>
      </c>
      <c r="Z454">
        <v>351</v>
      </c>
      <c r="AA454" s="2">
        <f t="shared" si="52"/>
        <v>4294</v>
      </c>
      <c r="AB454" s="2"/>
      <c r="AC454">
        <v>185</v>
      </c>
      <c r="AD454">
        <v>351</v>
      </c>
      <c r="AE454" s="2">
        <f t="shared" si="53"/>
        <v>4294</v>
      </c>
    </row>
    <row r="455" spans="1:31" x14ac:dyDescent="0.25">
      <c r="A455">
        <v>185</v>
      </c>
      <c r="B455">
        <v>21</v>
      </c>
      <c r="C455">
        <v>28715</v>
      </c>
      <c r="E455">
        <v>185</v>
      </c>
      <c r="F455">
        <v>21</v>
      </c>
      <c r="G455" s="2">
        <f t="shared" si="54"/>
        <v>28715</v>
      </c>
      <c r="H455">
        <f t="shared" si="55"/>
        <v>0</v>
      </c>
      <c r="I455">
        <v>185</v>
      </c>
      <c r="J455">
        <v>21</v>
      </c>
      <c r="K455" s="2">
        <f t="shared" si="48"/>
        <v>28715</v>
      </c>
      <c r="M455">
        <v>185</v>
      </c>
      <c r="N455">
        <v>21</v>
      </c>
      <c r="O455" s="2">
        <f t="shared" si="49"/>
        <v>28715</v>
      </c>
      <c r="Q455">
        <v>185</v>
      </c>
      <c r="R455">
        <v>21</v>
      </c>
      <c r="S455" s="2">
        <f t="shared" si="50"/>
        <v>28715</v>
      </c>
      <c r="U455">
        <v>185</v>
      </c>
      <c r="V455">
        <v>21</v>
      </c>
      <c r="W455" s="2">
        <f t="shared" si="51"/>
        <v>26508.104675728348</v>
      </c>
      <c r="X455" s="2"/>
      <c r="Y455">
        <v>185</v>
      </c>
      <c r="Z455">
        <v>21</v>
      </c>
      <c r="AA455" s="2">
        <f t="shared" si="52"/>
        <v>28715</v>
      </c>
      <c r="AB455" s="2"/>
      <c r="AC455">
        <v>185</v>
      </c>
      <c r="AD455">
        <v>21</v>
      </c>
      <c r="AE455" s="2">
        <f t="shared" si="53"/>
        <v>28715</v>
      </c>
    </row>
    <row r="456" spans="1:31" x14ac:dyDescent="0.25">
      <c r="A456">
        <v>185</v>
      </c>
      <c r="B456">
        <v>16</v>
      </c>
      <c r="C456">
        <v>140594</v>
      </c>
      <c r="E456">
        <v>185</v>
      </c>
      <c r="F456">
        <v>16</v>
      </c>
      <c r="G456" s="2">
        <f t="shared" si="54"/>
        <v>140594</v>
      </c>
      <c r="H456">
        <f t="shared" si="55"/>
        <v>0</v>
      </c>
      <c r="I456">
        <v>185</v>
      </c>
      <c r="J456">
        <v>16</v>
      </c>
      <c r="K456" s="2">
        <f t="shared" si="48"/>
        <v>140594</v>
      </c>
      <c r="M456">
        <v>185</v>
      </c>
      <c r="N456">
        <v>16</v>
      </c>
      <c r="O456" s="2">
        <f t="shared" si="49"/>
        <v>140594</v>
      </c>
      <c r="Q456">
        <v>185</v>
      </c>
      <c r="R456">
        <v>16</v>
      </c>
      <c r="S456" s="2">
        <f t="shared" si="50"/>
        <v>140594</v>
      </c>
      <c r="U456">
        <v>185</v>
      </c>
      <c r="V456">
        <v>16</v>
      </c>
      <c r="W456" s="2">
        <f t="shared" si="51"/>
        <v>129788.62854881948</v>
      </c>
      <c r="X456" s="2"/>
      <c r="Y456">
        <v>185</v>
      </c>
      <c r="Z456">
        <v>16</v>
      </c>
      <c r="AA456" s="2">
        <f t="shared" si="52"/>
        <v>140594</v>
      </c>
      <c r="AB456" s="2"/>
      <c r="AC456">
        <v>185</v>
      </c>
      <c r="AD456">
        <v>16</v>
      </c>
      <c r="AE456" s="2">
        <f t="shared" si="53"/>
        <v>140594</v>
      </c>
    </row>
    <row r="457" spans="1:31" x14ac:dyDescent="0.25">
      <c r="A457">
        <v>185</v>
      </c>
      <c r="B457">
        <v>52</v>
      </c>
      <c r="C457">
        <v>124560</v>
      </c>
      <c r="E457">
        <v>185</v>
      </c>
      <c r="F457">
        <v>52</v>
      </c>
      <c r="G457" s="2">
        <f t="shared" si="54"/>
        <v>124560</v>
      </c>
      <c r="H457">
        <f t="shared" si="55"/>
        <v>0</v>
      </c>
      <c r="I457">
        <v>185</v>
      </c>
      <c r="J457">
        <v>52</v>
      </c>
      <c r="K457" s="2">
        <f t="shared" si="48"/>
        <v>124560</v>
      </c>
      <c r="M457">
        <v>185</v>
      </c>
      <c r="N457">
        <v>52</v>
      </c>
      <c r="O457" s="2">
        <f t="shared" si="49"/>
        <v>124560</v>
      </c>
      <c r="Q457">
        <v>185</v>
      </c>
      <c r="R457">
        <v>52</v>
      </c>
      <c r="S457" s="2">
        <f t="shared" si="50"/>
        <v>124560</v>
      </c>
      <c r="U457">
        <v>185</v>
      </c>
      <c r="V457">
        <v>52</v>
      </c>
      <c r="W457" s="2">
        <f t="shared" si="51"/>
        <v>114986.92385194926</v>
      </c>
      <c r="X457" s="2"/>
      <c r="Y457">
        <v>185</v>
      </c>
      <c r="Z457">
        <v>52</v>
      </c>
      <c r="AA457" s="2">
        <f t="shared" si="52"/>
        <v>124560</v>
      </c>
      <c r="AB457" s="2"/>
      <c r="AC457">
        <v>185</v>
      </c>
      <c r="AD457">
        <v>52</v>
      </c>
      <c r="AE457" s="2">
        <f t="shared" si="53"/>
        <v>124560</v>
      </c>
    </row>
    <row r="458" spans="1:31" x14ac:dyDescent="0.25">
      <c r="A458">
        <v>185</v>
      </c>
      <c r="B458">
        <v>1</v>
      </c>
      <c r="C458">
        <v>240772</v>
      </c>
      <c r="E458">
        <v>185</v>
      </c>
      <c r="F458">
        <v>1</v>
      </c>
      <c r="G458" s="2">
        <f t="shared" si="54"/>
        <v>240772</v>
      </c>
      <c r="H458">
        <f t="shared" si="55"/>
        <v>0</v>
      </c>
      <c r="I458">
        <v>185</v>
      </c>
      <c r="J458">
        <v>1</v>
      </c>
      <c r="K458" s="2">
        <f t="shared" si="48"/>
        <v>240772</v>
      </c>
      <c r="M458">
        <v>185</v>
      </c>
      <c r="N458">
        <v>1</v>
      </c>
      <c r="O458" s="2">
        <f t="shared" si="49"/>
        <v>240772</v>
      </c>
      <c r="Q458">
        <v>185</v>
      </c>
      <c r="R458">
        <v>1</v>
      </c>
      <c r="S458" s="2">
        <f t="shared" si="50"/>
        <v>240772</v>
      </c>
      <c r="U458">
        <v>185</v>
      </c>
      <c r="V458">
        <v>1</v>
      </c>
      <c r="W458" s="2">
        <f t="shared" si="51"/>
        <v>222267.43440656332</v>
      </c>
      <c r="X458" s="2"/>
      <c r="Y458">
        <v>185</v>
      </c>
      <c r="Z458">
        <v>1</v>
      </c>
      <c r="AA458" s="2">
        <f t="shared" si="52"/>
        <v>240772</v>
      </c>
      <c r="AB458" s="2"/>
      <c r="AC458">
        <v>185</v>
      </c>
      <c r="AD458">
        <v>1</v>
      </c>
      <c r="AE458" s="2">
        <f t="shared" si="53"/>
        <v>240772</v>
      </c>
    </row>
    <row r="459" spans="1:31" x14ac:dyDescent="0.25">
      <c r="A459">
        <v>185</v>
      </c>
      <c r="B459">
        <v>3</v>
      </c>
      <c r="C459">
        <v>158566</v>
      </c>
      <c r="E459">
        <v>185</v>
      </c>
      <c r="F459">
        <v>3</v>
      </c>
      <c r="G459" s="2">
        <f t="shared" si="54"/>
        <v>158566</v>
      </c>
      <c r="H459">
        <f t="shared" si="55"/>
        <v>0</v>
      </c>
      <c r="I459">
        <v>185</v>
      </c>
      <c r="J459">
        <v>3</v>
      </c>
      <c r="K459" s="2">
        <f t="shared" si="48"/>
        <v>158566</v>
      </c>
      <c r="M459">
        <v>185</v>
      </c>
      <c r="N459">
        <v>3</v>
      </c>
      <c r="O459" s="2">
        <f t="shared" si="49"/>
        <v>158566</v>
      </c>
      <c r="Q459">
        <v>185</v>
      </c>
      <c r="R459">
        <v>3</v>
      </c>
      <c r="S459" s="2">
        <f t="shared" si="50"/>
        <v>158566</v>
      </c>
      <c r="U459">
        <v>185</v>
      </c>
      <c r="V459">
        <v>3</v>
      </c>
      <c r="W459" s="2">
        <f t="shared" si="51"/>
        <v>146379.38798577542</v>
      </c>
      <c r="X459" s="2"/>
      <c r="Y459">
        <v>185</v>
      </c>
      <c r="Z459">
        <v>3</v>
      </c>
      <c r="AA459" s="2">
        <f t="shared" si="52"/>
        <v>158566</v>
      </c>
      <c r="AB459" s="2"/>
      <c r="AC459">
        <v>185</v>
      </c>
      <c r="AD459">
        <v>3</v>
      </c>
      <c r="AE459" s="2">
        <f t="shared" si="53"/>
        <v>158566</v>
      </c>
    </row>
    <row r="460" spans="1:31" x14ac:dyDescent="0.25">
      <c r="A460">
        <v>199</v>
      </c>
      <c r="B460">
        <v>223</v>
      </c>
      <c r="C460">
        <v>0</v>
      </c>
      <c r="E460">
        <v>199</v>
      </c>
      <c r="F460">
        <v>223</v>
      </c>
      <c r="G460" s="2">
        <f t="shared" si="54"/>
        <v>0</v>
      </c>
      <c r="H460">
        <f t="shared" si="55"/>
        <v>0</v>
      </c>
      <c r="I460">
        <v>199</v>
      </c>
      <c r="J460">
        <v>223</v>
      </c>
      <c r="K460" s="2">
        <f t="shared" ref="K460:K523" si="56">IF(I460=$J$3,C460*$K$3,IF(I460=$J$2,C460*$K$2,C460))</f>
        <v>0</v>
      </c>
      <c r="M460">
        <v>199</v>
      </c>
      <c r="N460">
        <v>223</v>
      </c>
      <c r="O460" s="2">
        <f t="shared" ref="O460:O523" si="57">IF(M460=$N$2,C460*$O$2,IF(M460=$N$3,C460*$O$3,IF(M460=$N$4,$O$4*C460,IF(M460=$N$5,$O$5*C460,IF(M460=$N$6,$O$6*C460,IF(M460=$N$7,$O$7*C460,C460))))))</f>
        <v>0</v>
      </c>
      <c r="Q460">
        <v>199</v>
      </c>
      <c r="R460">
        <v>223</v>
      </c>
      <c r="S460" s="2">
        <f t="shared" ref="S460:S523" si="58">IF(Q460=$R$2,C460*$S$2,IF(Q460=$R$3,C460*$S$3,IF(Q460=$R$4,$S$4*C460,IF(Q460=$R$5,$S$5*C460,IF(Q460=$R$6,$S$6*C460,IF(Q460=$R$7,$S$7*C460,C460))))))</f>
        <v>0</v>
      </c>
      <c r="U460">
        <v>199</v>
      </c>
      <c r="V460">
        <v>223</v>
      </c>
      <c r="W460" s="2">
        <f t="shared" ref="W460:W523" si="59">IF(U460=$V$2,C460*$W$2,IF(U460=$V$3,C460*$W$3,IF(U460=$V$4,$W$4*C460,IF(U460=$V$5,$W$5*C460,IF(U460=$V$6,$W$6*C460,IF(U460=$V$7,$W$7*C460,IF(U460=$V$8,$W$8*C460,IF(U460=$V$9,$W$9*C460,IF(U460=$V$10,$W$10*C460,C460)))))))))</f>
        <v>0</v>
      </c>
      <c r="X460" s="2"/>
      <c r="Y460">
        <v>199</v>
      </c>
      <c r="Z460">
        <v>223</v>
      </c>
      <c r="AA460" s="2">
        <f t="shared" ref="AA460:AA523" si="60">IF(Y460=$Z$2,C460*$AA$2,IF(Y460=$Z$3,C460*$AA$3,IF(Y460=$Z$4,$AA$4*C460,IF(Y460=$Z$5,$AA$5*C460,IF(Y460=$Z$6,$AA$6*C460,IF(Y460=$Z$7,$AA$7*C460,IF(Y460=$Z$8,$AA$8*C460,IF(Y460=$Z$9,$AA$9*C460,IF(Y460=$Z$10,$AA$10*C460,C460)))))))))</f>
        <v>0</v>
      </c>
      <c r="AB460" s="2"/>
      <c r="AC460">
        <v>199</v>
      </c>
      <c r="AD460">
        <v>223</v>
      </c>
      <c r="AE460" s="2">
        <f t="shared" ref="AE460:AE523" si="61">IF(AC460=$AD$2,C460*$AE$2,IF(AC460=$AD$3,C460*$AE$3,C460))</f>
        <v>0</v>
      </c>
    </row>
    <row r="461" spans="1:31" x14ac:dyDescent="0.25">
      <c r="A461">
        <v>199</v>
      </c>
      <c r="B461">
        <v>203</v>
      </c>
      <c r="C461">
        <v>7177</v>
      </c>
      <c r="E461">
        <v>199</v>
      </c>
      <c r="F461">
        <v>203</v>
      </c>
      <c r="G461" s="2">
        <f t="shared" ref="G461:G524" si="62">IF(E461=$F$2,C461*$G$2,IF(E461=$F$3,C461*$G$3,C461))</f>
        <v>7177</v>
      </c>
      <c r="H461">
        <f t="shared" ref="H461:H524" si="63">C461-G461</f>
        <v>0</v>
      </c>
      <c r="I461">
        <v>199</v>
      </c>
      <c r="J461">
        <v>203</v>
      </c>
      <c r="K461" s="2">
        <f t="shared" si="56"/>
        <v>7177</v>
      </c>
      <c r="M461">
        <v>199</v>
      </c>
      <c r="N461">
        <v>203</v>
      </c>
      <c r="O461" s="2">
        <f t="shared" si="57"/>
        <v>7177</v>
      </c>
      <c r="Q461">
        <v>199</v>
      </c>
      <c r="R461">
        <v>203</v>
      </c>
      <c r="S461" s="2">
        <f t="shared" si="58"/>
        <v>7177</v>
      </c>
      <c r="U461">
        <v>199</v>
      </c>
      <c r="V461">
        <v>203</v>
      </c>
      <c r="W461" s="2">
        <f t="shared" si="59"/>
        <v>7177</v>
      </c>
      <c r="X461" s="2"/>
      <c r="Y461">
        <v>199</v>
      </c>
      <c r="Z461">
        <v>203</v>
      </c>
      <c r="AA461" s="2">
        <f t="shared" si="60"/>
        <v>7177</v>
      </c>
      <c r="AB461" s="2"/>
      <c r="AC461">
        <v>199</v>
      </c>
      <c r="AD461">
        <v>203</v>
      </c>
      <c r="AE461" s="2">
        <f t="shared" si="61"/>
        <v>7177</v>
      </c>
    </row>
    <row r="462" spans="1:31" x14ac:dyDescent="0.25">
      <c r="A462">
        <v>199</v>
      </c>
      <c r="B462">
        <v>198</v>
      </c>
      <c r="C462">
        <v>737</v>
      </c>
      <c r="E462">
        <v>199</v>
      </c>
      <c r="F462">
        <v>198</v>
      </c>
      <c r="G462" s="2">
        <f t="shared" si="62"/>
        <v>737</v>
      </c>
      <c r="H462">
        <f t="shared" si="63"/>
        <v>0</v>
      </c>
      <c r="I462">
        <v>199</v>
      </c>
      <c r="J462">
        <v>198</v>
      </c>
      <c r="K462" s="2">
        <f t="shared" si="56"/>
        <v>737</v>
      </c>
      <c r="M462">
        <v>199</v>
      </c>
      <c r="N462">
        <v>198</v>
      </c>
      <c r="O462" s="2">
        <f t="shared" si="57"/>
        <v>737</v>
      </c>
      <c r="Q462">
        <v>199</v>
      </c>
      <c r="R462">
        <v>198</v>
      </c>
      <c r="S462" s="2">
        <f t="shared" si="58"/>
        <v>737</v>
      </c>
      <c r="U462">
        <v>199</v>
      </c>
      <c r="V462">
        <v>198</v>
      </c>
      <c r="W462" s="2">
        <f t="shared" si="59"/>
        <v>737</v>
      </c>
      <c r="X462" s="2"/>
      <c r="Y462">
        <v>199</v>
      </c>
      <c r="Z462">
        <v>198</v>
      </c>
      <c r="AA462" s="2">
        <f t="shared" si="60"/>
        <v>737</v>
      </c>
      <c r="AB462" s="2"/>
      <c r="AC462">
        <v>199</v>
      </c>
      <c r="AD462">
        <v>198</v>
      </c>
      <c r="AE462" s="2">
        <f t="shared" si="61"/>
        <v>737</v>
      </c>
    </row>
    <row r="463" spans="1:31" x14ac:dyDescent="0.25">
      <c r="A463">
        <v>199</v>
      </c>
      <c r="B463">
        <v>174</v>
      </c>
      <c r="C463">
        <v>571</v>
      </c>
      <c r="E463">
        <v>199</v>
      </c>
      <c r="F463">
        <v>174</v>
      </c>
      <c r="G463" s="2">
        <f t="shared" si="62"/>
        <v>571</v>
      </c>
      <c r="H463">
        <f t="shared" si="63"/>
        <v>0</v>
      </c>
      <c r="I463">
        <v>199</v>
      </c>
      <c r="J463">
        <v>174</v>
      </c>
      <c r="K463" s="2">
        <f t="shared" si="56"/>
        <v>571</v>
      </c>
      <c r="M463">
        <v>199</v>
      </c>
      <c r="N463">
        <v>174</v>
      </c>
      <c r="O463" s="2">
        <f t="shared" si="57"/>
        <v>571</v>
      </c>
      <c r="Q463">
        <v>199</v>
      </c>
      <c r="R463">
        <v>174</v>
      </c>
      <c r="S463" s="2">
        <f t="shared" si="58"/>
        <v>571</v>
      </c>
      <c r="U463">
        <v>199</v>
      </c>
      <c r="V463">
        <v>174</v>
      </c>
      <c r="W463" s="2">
        <f t="shared" si="59"/>
        <v>571</v>
      </c>
      <c r="X463" s="2"/>
      <c r="Y463">
        <v>199</v>
      </c>
      <c r="Z463">
        <v>174</v>
      </c>
      <c r="AA463" s="2">
        <f t="shared" si="60"/>
        <v>571</v>
      </c>
      <c r="AB463" s="2"/>
      <c r="AC463">
        <v>199</v>
      </c>
      <c r="AD463">
        <v>174</v>
      </c>
      <c r="AE463" s="2">
        <f t="shared" si="61"/>
        <v>571</v>
      </c>
    </row>
    <row r="464" spans="1:31" x14ac:dyDescent="0.25">
      <c r="A464">
        <v>199</v>
      </c>
      <c r="B464">
        <v>150</v>
      </c>
      <c r="C464">
        <v>2614</v>
      </c>
      <c r="E464">
        <v>199</v>
      </c>
      <c r="F464">
        <v>150</v>
      </c>
      <c r="G464" s="2">
        <f t="shared" si="62"/>
        <v>2614</v>
      </c>
      <c r="H464">
        <f t="shared" si="63"/>
        <v>0</v>
      </c>
      <c r="I464">
        <v>199</v>
      </c>
      <c r="J464">
        <v>150</v>
      </c>
      <c r="K464" s="2">
        <f t="shared" si="56"/>
        <v>2614</v>
      </c>
      <c r="M464">
        <v>199</v>
      </c>
      <c r="N464">
        <v>150</v>
      </c>
      <c r="O464" s="2">
        <f t="shared" si="57"/>
        <v>2614</v>
      </c>
      <c r="Q464">
        <v>199</v>
      </c>
      <c r="R464">
        <v>150</v>
      </c>
      <c r="S464" s="2">
        <f t="shared" si="58"/>
        <v>2614</v>
      </c>
      <c r="U464">
        <v>199</v>
      </c>
      <c r="V464">
        <v>150</v>
      </c>
      <c r="W464" s="2">
        <f t="shared" si="59"/>
        <v>2614</v>
      </c>
      <c r="X464" s="2"/>
      <c r="Y464">
        <v>199</v>
      </c>
      <c r="Z464">
        <v>150</v>
      </c>
      <c r="AA464" s="2">
        <f t="shared" si="60"/>
        <v>2614</v>
      </c>
      <c r="AB464" s="2"/>
      <c r="AC464">
        <v>199</v>
      </c>
      <c r="AD464">
        <v>150</v>
      </c>
      <c r="AE464" s="2">
        <f t="shared" si="61"/>
        <v>2614</v>
      </c>
    </row>
    <row r="465" spans="1:31" x14ac:dyDescent="0.25">
      <c r="A465">
        <v>199</v>
      </c>
      <c r="B465">
        <v>106</v>
      </c>
      <c r="C465">
        <v>32280</v>
      </c>
      <c r="E465">
        <v>199</v>
      </c>
      <c r="F465">
        <v>106</v>
      </c>
      <c r="G465" s="2">
        <f t="shared" si="62"/>
        <v>32280</v>
      </c>
      <c r="H465">
        <f t="shared" si="63"/>
        <v>0</v>
      </c>
      <c r="I465">
        <v>199</v>
      </c>
      <c r="J465">
        <v>106</v>
      </c>
      <c r="K465" s="2">
        <f t="shared" si="56"/>
        <v>32280</v>
      </c>
      <c r="M465">
        <v>199</v>
      </c>
      <c r="N465">
        <v>106</v>
      </c>
      <c r="O465" s="2">
        <f t="shared" si="57"/>
        <v>32280</v>
      </c>
      <c r="Q465">
        <v>199</v>
      </c>
      <c r="R465">
        <v>106</v>
      </c>
      <c r="S465" s="2">
        <f t="shared" si="58"/>
        <v>32280</v>
      </c>
      <c r="U465">
        <v>199</v>
      </c>
      <c r="V465">
        <v>106</v>
      </c>
      <c r="W465" s="2">
        <f t="shared" si="59"/>
        <v>32280</v>
      </c>
      <c r="X465" s="2"/>
      <c r="Y465">
        <v>199</v>
      </c>
      <c r="Z465">
        <v>106</v>
      </c>
      <c r="AA465" s="2">
        <f t="shared" si="60"/>
        <v>32280</v>
      </c>
      <c r="AB465" s="2"/>
      <c r="AC465">
        <v>199</v>
      </c>
      <c r="AD465">
        <v>106</v>
      </c>
      <c r="AE465" s="2">
        <f t="shared" si="61"/>
        <v>32280</v>
      </c>
    </row>
    <row r="466" spans="1:31" x14ac:dyDescent="0.25">
      <c r="A466">
        <v>199</v>
      </c>
      <c r="B466">
        <v>255</v>
      </c>
      <c r="C466">
        <v>24</v>
      </c>
      <c r="E466">
        <v>199</v>
      </c>
      <c r="F466">
        <v>255</v>
      </c>
      <c r="G466" s="2">
        <f t="shared" si="62"/>
        <v>24</v>
      </c>
      <c r="H466">
        <f t="shared" si="63"/>
        <v>0</v>
      </c>
      <c r="I466">
        <v>199</v>
      </c>
      <c r="J466">
        <v>255</v>
      </c>
      <c r="K466" s="2">
        <f t="shared" si="56"/>
        <v>24</v>
      </c>
      <c r="M466">
        <v>199</v>
      </c>
      <c r="N466">
        <v>255</v>
      </c>
      <c r="O466" s="2">
        <f t="shared" si="57"/>
        <v>24</v>
      </c>
      <c r="Q466">
        <v>199</v>
      </c>
      <c r="R466">
        <v>255</v>
      </c>
      <c r="S466" s="2">
        <f t="shared" si="58"/>
        <v>24</v>
      </c>
      <c r="U466">
        <v>199</v>
      </c>
      <c r="V466">
        <v>255</v>
      </c>
      <c r="W466" s="2">
        <f t="shared" si="59"/>
        <v>24</v>
      </c>
      <c r="X466" s="2"/>
      <c r="Y466">
        <v>199</v>
      </c>
      <c r="Z466">
        <v>255</v>
      </c>
      <c r="AA466" s="2">
        <f t="shared" si="60"/>
        <v>24</v>
      </c>
      <c r="AB466" s="2"/>
      <c r="AC466">
        <v>199</v>
      </c>
      <c r="AD466">
        <v>255</v>
      </c>
      <c r="AE466" s="2">
        <f t="shared" si="61"/>
        <v>24</v>
      </c>
    </row>
    <row r="467" spans="1:31" x14ac:dyDescent="0.25">
      <c r="A467">
        <v>210</v>
      </c>
      <c r="B467">
        <v>222</v>
      </c>
      <c r="C467">
        <v>26750</v>
      </c>
      <c r="E467">
        <v>210</v>
      </c>
      <c r="F467">
        <v>222</v>
      </c>
      <c r="G467" s="2">
        <f t="shared" si="62"/>
        <v>26750</v>
      </c>
      <c r="H467">
        <f t="shared" si="63"/>
        <v>0</v>
      </c>
      <c r="I467">
        <v>210</v>
      </c>
      <c r="J467">
        <v>222</v>
      </c>
      <c r="K467" s="2">
        <f t="shared" si="56"/>
        <v>26750</v>
      </c>
      <c r="M467">
        <v>210</v>
      </c>
      <c r="N467">
        <v>222</v>
      </c>
      <c r="O467" s="2">
        <f t="shared" si="57"/>
        <v>26750</v>
      </c>
      <c r="Q467">
        <v>210</v>
      </c>
      <c r="R467">
        <v>222</v>
      </c>
      <c r="S467" s="2">
        <f t="shared" si="58"/>
        <v>26750</v>
      </c>
      <c r="U467">
        <v>210</v>
      </c>
      <c r="V467">
        <v>222</v>
      </c>
      <c r="W467" s="2">
        <f t="shared" si="59"/>
        <v>26750</v>
      </c>
      <c r="X467" s="2"/>
      <c r="Y467">
        <v>210</v>
      </c>
      <c r="Z467">
        <v>222</v>
      </c>
      <c r="AA467" s="2">
        <f t="shared" si="60"/>
        <v>26750</v>
      </c>
      <c r="AB467" s="2"/>
      <c r="AC467">
        <v>210</v>
      </c>
      <c r="AD467">
        <v>222</v>
      </c>
      <c r="AE467" s="2">
        <f t="shared" si="61"/>
        <v>26750</v>
      </c>
    </row>
    <row r="468" spans="1:31" x14ac:dyDescent="0.25">
      <c r="A468">
        <v>210</v>
      </c>
      <c r="B468">
        <v>203</v>
      </c>
      <c r="C468">
        <v>75266</v>
      </c>
      <c r="E468">
        <v>210</v>
      </c>
      <c r="F468">
        <v>203</v>
      </c>
      <c r="G468" s="2">
        <f t="shared" si="62"/>
        <v>75266</v>
      </c>
      <c r="H468">
        <f t="shared" si="63"/>
        <v>0</v>
      </c>
      <c r="I468">
        <v>210</v>
      </c>
      <c r="J468">
        <v>203</v>
      </c>
      <c r="K468" s="2">
        <f t="shared" si="56"/>
        <v>75266</v>
      </c>
      <c r="M468">
        <v>210</v>
      </c>
      <c r="N468">
        <v>203</v>
      </c>
      <c r="O468" s="2">
        <f t="shared" si="57"/>
        <v>75266</v>
      </c>
      <c r="Q468">
        <v>210</v>
      </c>
      <c r="R468">
        <v>203</v>
      </c>
      <c r="S468" s="2">
        <f t="shared" si="58"/>
        <v>75266</v>
      </c>
      <c r="U468">
        <v>210</v>
      </c>
      <c r="V468">
        <v>203</v>
      </c>
      <c r="W468" s="2">
        <f t="shared" si="59"/>
        <v>75266</v>
      </c>
      <c r="X468" s="2"/>
      <c r="Y468">
        <v>210</v>
      </c>
      <c r="Z468">
        <v>203</v>
      </c>
      <c r="AA468" s="2">
        <f t="shared" si="60"/>
        <v>75266</v>
      </c>
      <c r="AB468" s="2"/>
      <c r="AC468">
        <v>210</v>
      </c>
      <c r="AD468">
        <v>203</v>
      </c>
      <c r="AE468" s="2">
        <f t="shared" si="61"/>
        <v>75266</v>
      </c>
    </row>
    <row r="469" spans="1:31" x14ac:dyDescent="0.25">
      <c r="A469">
        <v>210</v>
      </c>
      <c r="B469">
        <v>194</v>
      </c>
      <c r="C469">
        <v>205</v>
      </c>
      <c r="E469">
        <v>210</v>
      </c>
      <c r="F469">
        <v>194</v>
      </c>
      <c r="G469" s="2">
        <f t="shared" si="62"/>
        <v>205</v>
      </c>
      <c r="H469">
        <f t="shared" si="63"/>
        <v>0</v>
      </c>
      <c r="I469">
        <v>210</v>
      </c>
      <c r="J469">
        <v>194</v>
      </c>
      <c r="K469" s="2">
        <f t="shared" si="56"/>
        <v>205</v>
      </c>
      <c r="M469">
        <v>210</v>
      </c>
      <c r="N469">
        <v>194</v>
      </c>
      <c r="O469" s="2">
        <f t="shared" si="57"/>
        <v>205</v>
      </c>
      <c r="Q469">
        <v>210</v>
      </c>
      <c r="R469">
        <v>194</v>
      </c>
      <c r="S469" s="2">
        <f t="shared" si="58"/>
        <v>205</v>
      </c>
      <c r="U469">
        <v>210</v>
      </c>
      <c r="V469">
        <v>194</v>
      </c>
      <c r="W469" s="2">
        <f t="shared" si="59"/>
        <v>205</v>
      </c>
      <c r="X469" s="2"/>
      <c r="Y469">
        <v>210</v>
      </c>
      <c r="Z469">
        <v>194</v>
      </c>
      <c r="AA469" s="2">
        <f t="shared" si="60"/>
        <v>205</v>
      </c>
      <c r="AB469" s="2"/>
      <c r="AC469">
        <v>210</v>
      </c>
      <c r="AD469">
        <v>194</v>
      </c>
      <c r="AE469" s="2">
        <f t="shared" si="61"/>
        <v>205</v>
      </c>
    </row>
    <row r="470" spans="1:31" x14ac:dyDescent="0.25">
      <c r="A470">
        <v>210</v>
      </c>
      <c r="B470">
        <v>174</v>
      </c>
      <c r="C470">
        <v>3761</v>
      </c>
      <c r="E470">
        <v>210</v>
      </c>
      <c r="F470">
        <v>174</v>
      </c>
      <c r="G470" s="2">
        <f t="shared" si="62"/>
        <v>3761</v>
      </c>
      <c r="H470">
        <f t="shared" si="63"/>
        <v>0</v>
      </c>
      <c r="I470">
        <v>210</v>
      </c>
      <c r="J470">
        <v>174</v>
      </c>
      <c r="K470" s="2">
        <f t="shared" si="56"/>
        <v>3761</v>
      </c>
      <c r="M470">
        <v>210</v>
      </c>
      <c r="N470">
        <v>174</v>
      </c>
      <c r="O470" s="2">
        <f t="shared" si="57"/>
        <v>3761</v>
      </c>
      <c r="Q470">
        <v>210</v>
      </c>
      <c r="R470">
        <v>174</v>
      </c>
      <c r="S470" s="2">
        <f t="shared" si="58"/>
        <v>3761</v>
      </c>
      <c r="U470">
        <v>210</v>
      </c>
      <c r="V470">
        <v>174</v>
      </c>
      <c r="W470" s="2">
        <f t="shared" si="59"/>
        <v>3761</v>
      </c>
      <c r="X470" s="2"/>
      <c r="Y470">
        <v>210</v>
      </c>
      <c r="Z470">
        <v>174</v>
      </c>
      <c r="AA470" s="2">
        <f t="shared" si="60"/>
        <v>3761</v>
      </c>
      <c r="AB470" s="2"/>
      <c r="AC470">
        <v>210</v>
      </c>
      <c r="AD470">
        <v>174</v>
      </c>
      <c r="AE470" s="2">
        <f t="shared" si="61"/>
        <v>3761</v>
      </c>
    </row>
    <row r="471" spans="1:31" x14ac:dyDescent="0.25">
      <c r="A471">
        <v>210</v>
      </c>
      <c r="B471">
        <v>162</v>
      </c>
      <c r="C471">
        <v>27022</v>
      </c>
      <c r="E471">
        <v>210</v>
      </c>
      <c r="F471">
        <v>162</v>
      </c>
      <c r="G471" s="2">
        <f t="shared" si="62"/>
        <v>27022</v>
      </c>
      <c r="H471">
        <f t="shared" si="63"/>
        <v>0</v>
      </c>
      <c r="I471">
        <v>210</v>
      </c>
      <c r="J471">
        <v>162</v>
      </c>
      <c r="K471" s="2">
        <f t="shared" si="56"/>
        <v>27022</v>
      </c>
      <c r="M471">
        <v>210</v>
      </c>
      <c r="N471">
        <v>162</v>
      </c>
      <c r="O471" s="2">
        <f t="shared" si="57"/>
        <v>27022</v>
      </c>
      <c r="Q471">
        <v>210</v>
      </c>
      <c r="R471">
        <v>162</v>
      </c>
      <c r="S471" s="2">
        <f t="shared" si="58"/>
        <v>27022</v>
      </c>
      <c r="U471">
        <v>210</v>
      </c>
      <c r="V471">
        <v>162</v>
      </c>
      <c r="W471" s="2">
        <f t="shared" si="59"/>
        <v>27022</v>
      </c>
      <c r="X471" s="2"/>
      <c r="Y471">
        <v>210</v>
      </c>
      <c r="Z471">
        <v>162</v>
      </c>
      <c r="AA471" s="2">
        <f t="shared" si="60"/>
        <v>27022</v>
      </c>
      <c r="AB471" s="2"/>
      <c r="AC471">
        <v>210</v>
      </c>
      <c r="AD471">
        <v>162</v>
      </c>
      <c r="AE471" s="2">
        <f t="shared" si="61"/>
        <v>27022</v>
      </c>
    </row>
    <row r="472" spans="1:31" x14ac:dyDescent="0.25">
      <c r="A472">
        <v>210</v>
      </c>
      <c r="B472">
        <v>150</v>
      </c>
      <c r="C472">
        <v>23452</v>
      </c>
      <c r="E472">
        <v>210</v>
      </c>
      <c r="F472">
        <v>150</v>
      </c>
      <c r="G472" s="2">
        <f t="shared" si="62"/>
        <v>23452</v>
      </c>
      <c r="H472">
        <f t="shared" si="63"/>
        <v>0</v>
      </c>
      <c r="I472">
        <v>210</v>
      </c>
      <c r="J472">
        <v>150</v>
      </c>
      <c r="K472" s="2">
        <f t="shared" si="56"/>
        <v>23452</v>
      </c>
      <c r="M472">
        <v>210</v>
      </c>
      <c r="N472">
        <v>150</v>
      </c>
      <c r="O472" s="2">
        <f t="shared" si="57"/>
        <v>23452</v>
      </c>
      <c r="Q472">
        <v>210</v>
      </c>
      <c r="R472">
        <v>150</v>
      </c>
      <c r="S472" s="2">
        <f t="shared" si="58"/>
        <v>23452</v>
      </c>
      <c r="U472">
        <v>210</v>
      </c>
      <c r="V472">
        <v>150</v>
      </c>
      <c r="W472" s="2">
        <f t="shared" si="59"/>
        <v>23452</v>
      </c>
      <c r="X472" s="2"/>
      <c r="Y472">
        <v>210</v>
      </c>
      <c r="Z472">
        <v>150</v>
      </c>
      <c r="AA472" s="2">
        <f t="shared" si="60"/>
        <v>23452</v>
      </c>
      <c r="AB472" s="2"/>
      <c r="AC472">
        <v>210</v>
      </c>
      <c r="AD472">
        <v>150</v>
      </c>
      <c r="AE472" s="2">
        <f t="shared" si="61"/>
        <v>23452</v>
      </c>
    </row>
    <row r="473" spans="1:31" x14ac:dyDescent="0.25">
      <c r="A473">
        <v>210</v>
      </c>
      <c r="B473">
        <v>143</v>
      </c>
      <c r="C473">
        <v>35861</v>
      </c>
      <c r="E473">
        <v>210</v>
      </c>
      <c r="F473">
        <v>143</v>
      </c>
      <c r="G473" s="2">
        <f t="shared" si="62"/>
        <v>35861</v>
      </c>
      <c r="H473">
        <f t="shared" si="63"/>
        <v>0</v>
      </c>
      <c r="I473">
        <v>210</v>
      </c>
      <c r="J473">
        <v>143</v>
      </c>
      <c r="K473" s="2">
        <f t="shared" si="56"/>
        <v>35861</v>
      </c>
      <c r="M473">
        <v>210</v>
      </c>
      <c r="N473">
        <v>143</v>
      </c>
      <c r="O473" s="2">
        <f t="shared" si="57"/>
        <v>35861</v>
      </c>
      <c r="Q473">
        <v>210</v>
      </c>
      <c r="R473">
        <v>143</v>
      </c>
      <c r="S473" s="2">
        <f t="shared" si="58"/>
        <v>35861</v>
      </c>
      <c r="U473">
        <v>210</v>
      </c>
      <c r="V473">
        <v>143</v>
      </c>
      <c r="W473" s="2">
        <f t="shared" si="59"/>
        <v>35861</v>
      </c>
      <c r="X473" s="2"/>
      <c r="Y473">
        <v>210</v>
      </c>
      <c r="Z473">
        <v>143</v>
      </c>
      <c r="AA473" s="2">
        <f t="shared" si="60"/>
        <v>35861</v>
      </c>
      <c r="AB473" s="2"/>
      <c r="AC473">
        <v>210</v>
      </c>
      <c r="AD473">
        <v>143</v>
      </c>
      <c r="AE473" s="2">
        <f t="shared" si="61"/>
        <v>35861</v>
      </c>
    </row>
    <row r="474" spans="1:31" x14ac:dyDescent="0.25">
      <c r="A474">
        <v>210</v>
      </c>
      <c r="B474">
        <v>110</v>
      </c>
      <c r="C474">
        <v>3</v>
      </c>
      <c r="E474">
        <v>210</v>
      </c>
      <c r="F474">
        <v>110</v>
      </c>
      <c r="G474" s="2">
        <f t="shared" si="62"/>
        <v>3</v>
      </c>
      <c r="H474">
        <f t="shared" si="63"/>
        <v>0</v>
      </c>
      <c r="I474">
        <v>210</v>
      </c>
      <c r="J474">
        <v>110</v>
      </c>
      <c r="K474" s="2">
        <f t="shared" si="56"/>
        <v>3</v>
      </c>
      <c r="M474">
        <v>210</v>
      </c>
      <c r="N474">
        <v>110</v>
      </c>
      <c r="O474" s="2">
        <f t="shared" si="57"/>
        <v>3</v>
      </c>
      <c r="Q474">
        <v>210</v>
      </c>
      <c r="R474">
        <v>110</v>
      </c>
      <c r="S474" s="2">
        <f t="shared" si="58"/>
        <v>3</v>
      </c>
      <c r="U474">
        <v>210</v>
      </c>
      <c r="V474">
        <v>110</v>
      </c>
      <c r="W474" s="2">
        <f t="shared" si="59"/>
        <v>3</v>
      </c>
      <c r="X474" s="2"/>
      <c r="Y474">
        <v>210</v>
      </c>
      <c r="Z474">
        <v>110</v>
      </c>
      <c r="AA474" s="2">
        <f t="shared" si="60"/>
        <v>3</v>
      </c>
      <c r="AB474" s="2"/>
      <c r="AC474">
        <v>210</v>
      </c>
      <c r="AD474">
        <v>110</v>
      </c>
      <c r="AE474" s="2">
        <f t="shared" si="61"/>
        <v>3</v>
      </c>
    </row>
    <row r="475" spans="1:31" x14ac:dyDescent="0.25">
      <c r="A475">
        <v>210</v>
      </c>
      <c r="B475">
        <v>106</v>
      </c>
      <c r="C475">
        <v>0</v>
      </c>
      <c r="E475">
        <v>210</v>
      </c>
      <c r="F475">
        <v>106</v>
      </c>
      <c r="G475" s="2">
        <f t="shared" si="62"/>
        <v>0</v>
      </c>
      <c r="H475">
        <f t="shared" si="63"/>
        <v>0</v>
      </c>
      <c r="I475">
        <v>210</v>
      </c>
      <c r="J475">
        <v>106</v>
      </c>
      <c r="K475" s="2">
        <f t="shared" si="56"/>
        <v>0</v>
      </c>
      <c r="M475">
        <v>210</v>
      </c>
      <c r="N475">
        <v>106</v>
      </c>
      <c r="O475" s="2">
        <f t="shared" si="57"/>
        <v>0</v>
      </c>
      <c r="Q475">
        <v>210</v>
      </c>
      <c r="R475">
        <v>106</v>
      </c>
      <c r="S475" s="2">
        <f t="shared" si="58"/>
        <v>0</v>
      </c>
      <c r="U475">
        <v>210</v>
      </c>
      <c r="V475">
        <v>106</v>
      </c>
      <c r="W475" s="2">
        <f t="shared" si="59"/>
        <v>0</v>
      </c>
      <c r="X475" s="2"/>
      <c r="Y475">
        <v>210</v>
      </c>
      <c r="Z475">
        <v>106</v>
      </c>
      <c r="AA475" s="2">
        <f t="shared" si="60"/>
        <v>0</v>
      </c>
      <c r="AB475" s="2"/>
      <c r="AC475">
        <v>210</v>
      </c>
      <c r="AD475">
        <v>106</v>
      </c>
      <c r="AE475" s="2">
        <f t="shared" si="61"/>
        <v>0</v>
      </c>
    </row>
    <row r="476" spans="1:31" x14ac:dyDescent="0.25">
      <c r="A476">
        <v>210</v>
      </c>
      <c r="B476">
        <v>99</v>
      </c>
      <c r="C476">
        <v>6926</v>
      </c>
      <c r="E476">
        <v>210</v>
      </c>
      <c r="F476">
        <v>99</v>
      </c>
      <c r="G476" s="2">
        <f t="shared" si="62"/>
        <v>6926</v>
      </c>
      <c r="H476">
        <f t="shared" si="63"/>
        <v>0</v>
      </c>
      <c r="I476">
        <v>210</v>
      </c>
      <c r="J476">
        <v>99</v>
      </c>
      <c r="K476" s="2">
        <f t="shared" si="56"/>
        <v>6926</v>
      </c>
      <c r="M476">
        <v>210</v>
      </c>
      <c r="N476">
        <v>99</v>
      </c>
      <c r="O476" s="2">
        <f t="shared" si="57"/>
        <v>6926</v>
      </c>
      <c r="Q476">
        <v>210</v>
      </c>
      <c r="R476">
        <v>99</v>
      </c>
      <c r="S476" s="2">
        <f t="shared" si="58"/>
        <v>6926</v>
      </c>
      <c r="U476">
        <v>210</v>
      </c>
      <c r="V476">
        <v>99</v>
      </c>
      <c r="W476" s="2">
        <f t="shared" si="59"/>
        <v>6926</v>
      </c>
      <c r="X476" s="2"/>
      <c r="Y476">
        <v>210</v>
      </c>
      <c r="Z476">
        <v>99</v>
      </c>
      <c r="AA476" s="2">
        <f t="shared" si="60"/>
        <v>6926</v>
      </c>
      <c r="AB476" s="2"/>
      <c r="AC476">
        <v>210</v>
      </c>
      <c r="AD476">
        <v>99</v>
      </c>
      <c r="AE476" s="2">
        <f t="shared" si="61"/>
        <v>6926</v>
      </c>
    </row>
    <row r="477" spans="1:31" x14ac:dyDescent="0.25">
      <c r="A477">
        <v>210</v>
      </c>
      <c r="B477">
        <v>52</v>
      </c>
      <c r="C477">
        <v>1</v>
      </c>
      <c r="E477">
        <v>210</v>
      </c>
      <c r="F477">
        <v>52</v>
      </c>
      <c r="G477" s="2">
        <f t="shared" si="62"/>
        <v>1</v>
      </c>
      <c r="H477">
        <f t="shared" si="63"/>
        <v>0</v>
      </c>
      <c r="I477">
        <v>210</v>
      </c>
      <c r="J477">
        <v>52</v>
      </c>
      <c r="K477" s="2">
        <f t="shared" si="56"/>
        <v>1</v>
      </c>
      <c r="M477">
        <v>210</v>
      </c>
      <c r="N477">
        <v>52</v>
      </c>
      <c r="O477" s="2">
        <f t="shared" si="57"/>
        <v>1</v>
      </c>
      <c r="Q477">
        <v>210</v>
      </c>
      <c r="R477">
        <v>52</v>
      </c>
      <c r="S477" s="2">
        <f t="shared" si="58"/>
        <v>1</v>
      </c>
      <c r="U477">
        <v>210</v>
      </c>
      <c r="V477">
        <v>52</v>
      </c>
      <c r="W477" s="2">
        <f t="shared" si="59"/>
        <v>1</v>
      </c>
      <c r="X477" s="2"/>
      <c r="Y477">
        <v>210</v>
      </c>
      <c r="Z477">
        <v>52</v>
      </c>
      <c r="AA477" s="2">
        <f t="shared" si="60"/>
        <v>1</v>
      </c>
      <c r="AB477" s="2"/>
      <c r="AC477">
        <v>210</v>
      </c>
      <c r="AD477">
        <v>52</v>
      </c>
      <c r="AE477" s="2">
        <f t="shared" si="61"/>
        <v>1</v>
      </c>
    </row>
    <row r="478" spans="1:31" x14ac:dyDescent="0.25">
      <c r="A478">
        <v>210</v>
      </c>
      <c r="B478">
        <v>4</v>
      </c>
      <c r="C478">
        <v>6600</v>
      </c>
      <c r="E478">
        <v>210</v>
      </c>
      <c r="F478">
        <v>4</v>
      </c>
      <c r="G478" s="2">
        <f t="shared" si="62"/>
        <v>6600</v>
      </c>
      <c r="H478">
        <f t="shared" si="63"/>
        <v>0</v>
      </c>
      <c r="I478">
        <v>210</v>
      </c>
      <c r="J478">
        <v>4</v>
      </c>
      <c r="K478" s="2">
        <f t="shared" si="56"/>
        <v>6600</v>
      </c>
      <c r="M478">
        <v>210</v>
      </c>
      <c r="N478">
        <v>4</v>
      </c>
      <c r="O478" s="2">
        <f t="shared" si="57"/>
        <v>6600</v>
      </c>
      <c r="Q478">
        <v>210</v>
      </c>
      <c r="R478">
        <v>4</v>
      </c>
      <c r="S478" s="2">
        <f t="shared" si="58"/>
        <v>6600</v>
      </c>
      <c r="U478">
        <v>210</v>
      </c>
      <c r="V478">
        <v>4</v>
      </c>
      <c r="W478" s="2">
        <f t="shared" si="59"/>
        <v>6600</v>
      </c>
      <c r="X478" s="2"/>
      <c r="Y478">
        <v>210</v>
      </c>
      <c r="Z478">
        <v>4</v>
      </c>
      <c r="AA478" s="2">
        <f t="shared" si="60"/>
        <v>6600</v>
      </c>
      <c r="AB478" s="2"/>
      <c r="AC478">
        <v>210</v>
      </c>
      <c r="AD478">
        <v>4</v>
      </c>
      <c r="AE478" s="2">
        <f t="shared" si="61"/>
        <v>6600</v>
      </c>
    </row>
    <row r="479" spans="1:31" x14ac:dyDescent="0.25">
      <c r="A479">
        <v>229</v>
      </c>
      <c r="B479">
        <v>237</v>
      </c>
      <c r="C479">
        <v>58314</v>
      </c>
      <c r="E479">
        <v>229</v>
      </c>
      <c r="F479">
        <v>237</v>
      </c>
      <c r="G479" s="2">
        <f t="shared" si="62"/>
        <v>58314</v>
      </c>
      <c r="H479">
        <f t="shared" si="63"/>
        <v>0</v>
      </c>
      <c r="I479">
        <v>229</v>
      </c>
      <c r="J479">
        <v>237</v>
      </c>
      <c r="K479" s="2">
        <f t="shared" si="56"/>
        <v>58314</v>
      </c>
      <c r="M479">
        <v>229</v>
      </c>
      <c r="N479">
        <v>237</v>
      </c>
      <c r="O479" s="2">
        <f t="shared" si="57"/>
        <v>58314</v>
      </c>
      <c r="Q479">
        <v>229</v>
      </c>
      <c r="R479">
        <v>237</v>
      </c>
      <c r="S479" s="2">
        <f t="shared" si="58"/>
        <v>58314</v>
      </c>
      <c r="U479">
        <v>229</v>
      </c>
      <c r="V479">
        <v>237</v>
      </c>
      <c r="W479" s="2">
        <f t="shared" si="59"/>
        <v>58314</v>
      </c>
      <c r="X479" s="2"/>
      <c r="Y479">
        <v>229</v>
      </c>
      <c r="Z479">
        <v>237</v>
      </c>
      <c r="AA479" s="2">
        <f t="shared" si="60"/>
        <v>29745.062357211929</v>
      </c>
      <c r="AB479" s="2"/>
      <c r="AC479">
        <v>229</v>
      </c>
      <c r="AD479">
        <v>237</v>
      </c>
      <c r="AE479" s="2">
        <f t="shared" si="61"/>
        <v>58314</v>
      </c>
    </row>
    <row r="480" spans="1:31" x14ac:dyDescent="0.25">
      <c r="A480">
        <v>229</v>
      </c>
      <c r="B480">
        <v>222</v>
      </c>
      <c r="C480">
        <v>76773</v>
      </c>
      <c r="E480">
        <v>229</v>
      </c>
      <c r="F480">
        <v>222</v>
      </c>
      <c r="G480" s="2">
        <f t="shared" si="62"/>
        <v>76773</v>
      </c>
      <c r="H480">
        <f t="shared" si="63"/>
        <v>0</v>
      </c>
      <c r="I480">
        <v>229</v>
      </c>
      <c r="J480">
        <v>222</v>
      </c>
      <c r="K480" s="2">
        <f t="shared" si="56"/>
        <v>76773</v>
      </c>
      <c r="M480">
        <v>229</v>
      </c>
      <c r="N480">
        <v>222</v>
      </c>
      <c r="O480" s="2">
        <f t="shared" si="57"/>
        <v>76773</v>
      </c>
      <c r="Q480">
        <v>229</v>
      </c>
      <c r="R480">
        <v>222</v>
      </c>
      <c r="S480" s="2">
        <f t="shared" si="58"/>
        <v>76773</v>
      </c>
      <c r="U480">
        <v>229</v>
      </c>
      <c r="V480">
        <v>222</v>
      </c>
      <c r="W480" s="2">
        <f t="shared" si="59"/>
        <v>76773</v>
      </c>
      <c r="X480" s="2"/>
      <c r="Y480">
        <v>229</v>
      </c>
      <c r="Z480">
        <v>222</v>
      </c>
      <c r="AA480" s="2">
        <f t="shared" si="60"/>
        <v>39160.710504342547</v>
      </c>
      <c r="AB480" s="2"/>
      <c r="AC480">
        <v>229</v>
      </c>
      <c r="AD480">
        <v>222</v>
      </c>
      <c r="AE480" s="2">
        <f t="shared" si="61"/>
        <v>76773</v>
      </c>
    </row>
    <row r="481" spans="1:31" x14ac:dyDescent="0.25">
      <c r="A481">
        <v>229</v>
      </c>
      <c r="B481">
        <v>216</v>
      </c>
      <c r="C481">
        <v>53100</v>
      </c>
      <c r="E481">
        <v>229</v>
      </c>
      <c r="F481">
        <v>216</v>
      </c>
      <c r="G481" s="2">
        <f t="shared" si="62"/>
        <v>53100</v>
      </c>
      <c r="H481">
        <f t="shared" si="63"/>
        <v>0</v>
      </c>
      <c r="I481">
        <v>229</v>
      </c>
      <c r="J481">
        <v>216</v>
      </c>
      <c r="K481" s="2">
        <f t="shared" si="56"/>
        <v>53100</v>
      </c>
      <c r="M481">
        <v>229</v>
      </c>
      <c r="N481">
        <v>216</v>
      </c>
      <c r="O481" s="2">
        <f t="shared" si="57"/>
        <v>53100</v>
      </c>
      <c r="Q481">
        <v>229</v>
      </c>
      <c r="R481">
        <v>216</v>
      </c>
      <c r="S481" s="2">
        <f t="shared" si="58"/>
        <v>53100</v>
      </c>
      <c r="U481">
        <v>229</v>
      </c>
      <c r="V481">
        <v>216</v>
      </c>
      <c r="W481" s="2">
        <f t="shared" si="59"/>
        <v>53100</v>
      </c>
      <c r="X481" s="2"/>
      <c r="Y481">
        <v>229</v>
      </c>
      <c r="Z481">
        <v>216</v>
      </c>
      <c r="AA481" s="2">
        <f t="shared" si="60"/>
        <v>27085.482236992033</v>
      </c>
      <c r="AB481" s="2"/>
      <c r="AC481">
        <v>229</v>
      </c>
      <c r="AD481">
        <v>216</v>
      </c>
      <c r="AE481" s="2">
        <f t="shared" si="61"/>
        <v>53100</v>
      </c>
    </row>
    <row r="482" spans="1:31" x14ac:dyDescent="0.25">
      <c r="A482">
        <v>229</v>
      </c>
      <c r="B482">
        <v>211</v>
      </c>
      <c r="C482">
        <v>1</v>
      </c>
      <c r="E482">
        <v>229</v>
      </c>
      <c r="F482">
        <v>211</v>
      </c>
      <c r="G482" s="2">
        <f t="shared" si="62"/>
        <v>1</v>
      </c>
      <c r="H482">
        <f t="shared" si="63"/>
        <v>0</v>
      </c>
      <c r="I482">
        <v>229</v>
      </c>
      <c r="J482">
        <v>211</v>
      </c>
      <c r="K482" s="2">
        <f t="shared" si="56"/>
        <v>1</v>
      </c>
      <c r="M482">
        <v>229</v>
      </c>
      <c r="N482">
        <v>211</v>
      </c>
      <c r="O482" s="2">
        <f t="shared" si="57"/>
        <v>1</v>
      </c>
      <c r="Q482">
        <v>229</v>
      </c>
      <c r="R482">
        <v>211</v>
      </c>
      <c r="S482" s="2">
        <f t="shared" si="58"/>
        <v>1</v>
      </c>
      <c r="U482">
        <v>229</v>
      </c>
      <c r="V482">
        <v>211</v>
      </c>
      <c r="W482" s="2">
        <f t="shared" si="59"/>
        <v>1</v>
      </c>
      <c r="X482" s="2"/>
      <c r="Y482">
        <v>229</v>
      </c>
      <c r="Z482">
        <v>211</v>
      </c>
      <c r="AA482" s="2">
        <f t="shared" si="60"/>
        <v>0.51008441124278781</v>
      </c>
      <c r="AB482" s="2"/>
      <c r="AC482">
        <v>229</v>
      </c>
      <c r="AD482">
        <v>211</v>
      </c>
      <c r="AE482" s="2">
        <f t="shared" si="61"/>
        <v>1</v>
      </c>
    </row>
    <row r="483" spans="1:31" x14ac:dyDescent="0.25">
      <c r="A483">
        <v>229</v>
      </c>
      <c r="B483">
        <v>203</v>
      </c>
      <c r="C483">
        <v>1167110</v>
      </c>
      <c r="E483">
        <v>229</v>
      </c>
      <c r="F483">
        <v>203</v>
      </c>
      <c r="G483" s="2">
        <f t="shared" si="62"/>
        <v>1167110</v>
      </c>
      <c r="H483">
        <f t="shared" si="63"/>
        <v>0</v>
      </c>
      <c r="I483">
        <v>229</v>
      </c>
      <c r="J483">
        <v>203</v>
      </c>
      <c r="K483" s="2">
        <f t="shared" si="56"/>
        <v>1167110</v>
      </c>
      <c r="M483">
        <v>229</v>
      </c>
      <c r="N483">
        <v>203</v>
      </c>
      <c r="O483" s="2">
        <f t="shared" si="57"/>
        <v>1167110</v>
      </c>
      <c r="Q483">
        <v>229</v>
      </c>
      <c r="R483">
        <v>203</v>
      </c>
      <c r="S483" s="2">
        <f t="shared" si="58"/>
        <v>1167110</v>
      </c>
      <c r="U483">
        <v>229</v>
      </c>
      <c r="V483">
        <v>203</v>
      </c>
      <c r="W483" s="2">
        <f t="shared" si="59"/>
        <v>1167110</v>
      </c>
      <c r="X483" s="2"/>
      <c r="Y483">
        <v>229</v>
      </c>
      <c r="Z483">
        <v>203</v>
      </c>
      <c r="AA483" s="2">
        <f t="shared" si="60"/>
        <v>595324.6172055701</v>
      </c>
      <c r="AB483" s="2"/>
      <c r="AC483">
        <v>229</v>
      </c>
      <c r="AD483">
        <v>203</v>
      </c>
      <c r="AE483" s="2">
        <f t="shared" si="61"/>
        <v>1167110</v>
      </c>
    </row>
    <row r="484" spans="1:31" x14ac:dyDescent="0.25">
      <c r="A484">
        <v>229</v>
      </c>
      <c r="B484">
        <v>174</v>
      </c>
      <c r="C484">
        <v>306827</v>
      </c>
      <c r="E484">
        <v>229</v>
      </c>
      <c r="F484">
        <v>174</v>
      </c>
      <c r="G484" s="2">
        <f t="shared" si="62"/>
        <v>306827</v>
      </c>
      <c r="H484">
        <f t="shared" si="63"/>
        <v>0</v>
      </c>
      <c r="I484">
        <v>229</v>
      </c>
      <c r="J484">
        <v>174</v>
      </c>
      <c r="K484" s="2">
        <f t="shared" si="56"/>
        <v>306827</v>
      </c>
      <c r="M484">
        <v>229</v>
      </c>
      <c r="N484">
        <v>174</v>
      </c>
      <c r="O484" s="2">
        <f t="shared" si="57"/>
        <v>306827</v>
      </c>
      <c r="Q484">
        <v>229</v>
      </c>
      <c r="R484">
        <v>174</v>
      </c>
      <c r="S484" s="2">
        <f t="shared" si="58"/>
        <v>306827</v>
      </c>
      <c r="U484">
        <v>229</v>
      </c>
      <c r="V484">
        <v>174</v>
      </c>
      <c r="W484" s="2">
        <f t="shared" si="59"/>
        <v>306827</v>
      </c>
      <c r="X484" s="2"/>
      <c r="Y484">
        <v>229</v>
      </c>
      <c r="Z484">
        <v>174</v>
      </c>
      <c r="AA484" s="2">
        <f t="shared" si="60"/>
        <v>156507.66964839085</v>
      </c>
      <c r="AB484" s="2"/>
      <c r="AC484">
        <v>229</v>
      </c>
      <c r="AD484">
        <v>174</v>
      </c>
      <c r="AE484" s="2">
        <f t="shared" si="61"/>
        <v>306827</v>
      </c>
    </row>
    <row r="485" spans="1:31" x14ac:dyDescent="0.25">
      <c r="A485">
        <v>229</v>
      </c>
      <c r="B485">
        <v>171</v>
      </c>
      <c r="C485">
        <v>49500</v>
      </c>
      <c r="E485">
        <v>229</v>
      </c>
      <c r="F485">
        <v>171</v>
      </c>
      <c r="G485" s="2">
        <f t="shared" si="62"/>
        <v>49500</v>
      </c>
      <c r="H485">
        <f t="shared" si="63"/>
        <v>0</v>
      </c>
      <c r="I485">
        <v>229</v>
      </c>
      <c r="J485">
        <v>171</v>
      </c>
      <c r="K485" s="2">
        <f t="shared" si="56"/>
        <v>49500</v>
      </c>
      <c r="M485">
        <v>229</v>
      </c>
      <c r="N485">
        <v>171</v>
      </c>
      <c r="O485" s="2">
        <f t="shared" si="57"/>
        <v>49500</v>
      </c>
      <c r="Q485">
        <v>229</v>
      </c>
      <c r="R485">
        <v>171</v>
      </c>
      <c r="S485" s="2">
        <f t="shared" si="58"/>
        <v>49500</v>
      </c>
      <c r="U485">
        <v>229</v>
      </c>
      <c r="V485">
        <v>171</v>
      </c>
      <c r="W485" s="2">
        <f t="shared" si="59"/>
        <v>49500</v>
      </c>
      <c r="X485" s="2"/>
      <c r="Y485">
        <v>229</v>
      </c>
      <c r="Z485">
        <v>171</v>
      </c>
      <c r="AA485" s="2">
        <f t="shared" si="60"/>
        <v>25249.178356517998</v>
      </c>
      <c r="AB485" s="2"/>
      <c r="AC485">
        <v>229</v>
      </c>
      <c r="AD485">
        <v>171</v>
      </c>
      <c r="AE485" s="2">
        <f t="shared" si="61"/>
        <v>49500</v>
      </c>
    </row>
    <row r="486" spans="1:31" x14ac:dyDescent="0.25">
      <c r="A486">
        <v>229</v>
      </c>
      <c r="B486">
        <v>159</v>
      </c>
      <c r="C486">
        <v>3</v>
      </c>
      <c r="E486">
        <v>229</v>
      </c>
      <c r="F486">
        <v>159</v>
      </c>
      <c r="G486" s="2">
        <f t="shared" si="62"/>
        <v>3</v>
      </c>
      <c r="H486">
        <f t="shared" si="63"/>
        <v>0</v>
      </c>
      <c r="I486">
        <v>229</v>
      </c>
      <c r="J486">
        <v>159</v>
      </c>
      <c r="K486" s="2">
        <f t="shared" si="56"/>
        <v>3</v>
      </c>
      <c r="M486">
        <v>229</v>
      </c>
      <c r="N486">
        <v>159</v>
      </c>
      <c r="O486" s="2">
        <f t="shared" si="57"/>
        <v>3</v>
      </c>
      <c r="Q486">
        <v>229</v>
      </c>
      <c r="R486">
        <v>159</v>
      </c>
      <c r="S486" s="2">
        <f t="shared" si="58"/>
        <v>3</v>
      </c>
      <c r="U486">
        <v>229</v>
      </c>
      <c r="V486">
        <v>159</v>
      </c>
      <c r="W486" s="2">
        <f t="shared" si="59"/>
        <v>3</v>
      </c>
      <c r="X486" s="2"/>
      <c r="Y486">
        <v>229</v>
      </c>
      <c r="Z486">
        <v>159</v>
      </c>
      <c r="AA486" s="2">
        <f t="shared" si="60"/>
        <v>1.5302532337283634</v>
      </c>
      <c r="AB486" s="2"/>
      <c r="AC486">
        <v>229</v>
      </c>
      <c r="AD486">
        <v>159</v>
      </c>
      <c r="AE486" s="2">
        <f t="shared" si="61"/>
        <v>3</v>
      </c>
    </row>
    <row r="487" spans="1:31" x14ac:dyDescent="0.25">
      <c r="A487">
        <v>229</v>
      </c>
      <c r="B487">
        <v>150</v>
      </c>
      <c r="C487">
        <v>585343</v>
      </c>
      <c r="E487">
        <v>229</v>
      </c>
      <c r="F487">
        <v>150</v>
      </c>
      <c r="G487" s="2">
        <f t="shared" si="62"/>
        <v>585343</v>
      </c>
      <c r="H487">
        <f t="shared" si="63"/>
        <v>0</v>
      </c>
      <c r="I487">
        <v>229</v>
      </c>
      <c r="J487">
        <v>150</v>
      </c>
      <c r="K487" s="2">
        <f t="shared" si="56"/>
        <v>585343</v>
      </c>
      <c r="M487">
        <v>229</v>
      </c>
      <c r="N487">
        <v>150</v>
      </c>
      <c r="O487" s="2">
        <f t="shared" si="57"/>
        <v>585343</v>
      </c>
      <c r="Q487">
        <v>229</v>
      </c>
      <c r="R487">
        <v>150</v>
      </c>
      <c r="S487" s="2">
        <f t="shared" si="58"/>
        <v>585343</v>
      </c>
      <c r="U487">
        <v>229</v>
      </c>
      <c r="V487">
        <v>150</v>
      </c>
      <c r="W487" s="2">
        <f t="shared" si="59"/>
        <v>585343</v>
      </c>
      <c r="X487" s="2"/>
      <c r="Y487">
        <v>229</v>
      </c>
      <c r="Z487">
        <v>150</v>
      </c>
      <c r="AA487" s="2">
        <f t="shared" si="60"/>
        <v>298574.33953008713</v>
      </c>
      <c r="AB487" s="2"/>
      <c r="AC487">
        <v>229</v>
      </c>
      <c r="AD487">
        <v>150</v>
      </c>
      <c r="AE487" s="2">
        <f t="shared" si="61"/>
        <v>585343</v>
      </c>
    </row>
    <row r="488" spans="1:31" x14ac:dyDescent="0.25">
      <c r="A488">
        <v>229</v>
      </c>
      <c r="B488">
        <v>143</v>
      </c>
      <c r="C488">
        <v>71156</v>
      </c>
      <c r="E488">
        <v>229</v>
      </c>
      <c r="F488">
        <v>143</v>
      </c>
      <c r="G488" s="2">
        <f t="shared" si="62"/>
        <v>71156</v>
      </c>
      <c r="H488">
        <f t="shared" si="63"/>
        <v>0</v>
      </c>
      <c r="I488">
        <v>229</v>
      </c>
      <c r="J488">
        <v>143</v>
      </c>
      <c r="K488" s="2">
        <f t="shared" si="56"/>
        <v>71156</v>
      </c>
      <c r="M488">
        <v>229</v>
      </c>
      <c r="N488">
        <v>143</v>
      </c>
      <c r="O488" s="2">
        <f t="shared" si="57"/>
        <v>71156</v>
      </c>
      <c r="Q488">
        <v>229</v>
      </c>
      <c r="R488">
        <v>143</v>
      </c>
      <c r="S488" s="2">
        <f t="shared" si="58"/>
        <v>71156</v>
      </c>
      <c r="U488">
        <v>229</v>
      </c>
      <c r="V488">
        <v>143</v>
      </c>
      <c r="W488" s="2">
        <f t="shared" si="59"/>
        <v>71156</v>
      </c>
      <c r="X488" s="2"/>
      <c r="Y488">
        <v>229</v>
      </c>
      <c r="Z488">
        <v>143</v>
      </c>
      <c r="AA488" s="2">
        <f t="shared" si="60"/>
        <v>36295.566366391809</v>
      </c>
      <c r="AB488" s="2"/>
      <c r="AC488">
        <v>229</v>
      </c>
      <c r="AD488">
        <v>143</v>
      </c>
      <c r="AE488" s="2">
        <f t="shared" si="61"/>
        <v>71156</v>
      </c>
    </row>
    <row r="489" spans="1:31" x14ac:dyDescent="0.25">
      <c r="A489">
        <v>229</v>
      </c>
      <c r="B489">
        <v>136</v>
      </c>
      <c r="C489">
        <v>17176</v>
      </c>
      <c r="E489">
        <v>229</v>
      </c>
      <c r="F489">
        <v>136</v>
      </c>
      <c r="G489" s="2">
        <f t="shared" si="62"/>
        <v>17176</v>
      </c>
      <c r="H489">
        <f t="shared" si="63"/>
        <v>0</v>
      </c>
      <c r="I489">
        <v>229</v>
      </c>
      <c r="J489">
        <v>136</v>
      </c>
      <c r="K489" s="2">
        <f t="shared" si="56"/>
        <v>17176</v>
      </c>
      <c r="M489">
        <v>229</v>
      </c>
      <c r="N489">
        <v>136</v>
      </c>
      <c r="O489" s="2">
        <f t="shared" si="57"/>
        <v>17176</v>
      </c>
      <c r="Q489">
        <v>229</v>
      </c>
      <c r="R489">
        <v>136</v>
      </c>
      <c r="S489" s="2">
        <f t="shared" si="58"/>
        <v>17176</v>
      </c>
      <c r="U489">
        <v>229</v>
      </c>
      <c r="V489">
        <v>136</v>
      </c>
      <c r="W489" s="2">
        <f t="shared" si="59"/>
        <v>17176</v>
      </c>
      <c r="X489" s="2"/>
      <c r="Y489">
        <v>229</v>
      </c>
      <c r="Z489">
        <v>136</v>
      </c>
      <c r="AA489" s="2">
        <f t="shared" si="60"/>
        <v>8761.209847506123</v>
      </c>
      <c r="AB489" s="2"/>
      <c r="AC489">
        <v>229</v>
      </c>
      <c r="AD489">
        <v>136</v>
      </c>
      <c r="AE489" s="2">
        <f t="shared" si="61"/>
        <v>17176</v>
      </c>
    </row>
    <row r="490" spans="1:31" x14ac:dyDescent="0.25">
      <c r="A490">
        <v>229</v>
      </c>
      <c r="B490">
        <v>134</v>
      </c>
      <c r="C490">
        <v>44</v>
      </c>
      <c r="E490">
        <v>229</v>
      </c>
      <c r="F490">
        <v>134</v>
      </c>
      <c r="G490" s="2">
        <f t="shared" si="62"/>
        <v>44</v>
      </c>
      <c r="H490">
        <f t="shared" si="63"/>
        <v>0</v>
      </c>
      <c r="I490">
        <v>229</v>
      </c>
      <c r="J490">
        <v>134</v>
      </c>
      <c r="K490" s="2">
        <f t="shared" si="56"/>
        <v>44</v>
      </c>
      <c r="M490">
        <v>229</v>
      </c>
      <c r="N490">
        <v>134</v>
      </c>
      <c r="O490" s="2">
        <f t="shared" si="57"/>
        <v>44</v>
      </c>
      <c r="Q490">
        <v>229</v>
      </c>
      <c r="R490">
        <v>134</v>
      </c>
      <c r="S490" s="2">
        <f t="shared" si="58"/>
        <v>44</v>
      </c>
      <c r="U490">
        <v>229</v>
      </c>
      <c r="V490">
        <v>134</v>
      </c>
      <c r="W490" s="2">
        <f t="shared" si="59"/>
        <v>44</v>
      </c>
      <c r="X490" s="2"/>
      <c r="Y490">
        <v>229</v>
      </c>
      <c r="Z490">
        <v>134</v>
      </c>
      <c r="AA490" s="2">
        <f t="shared" si="60"/>
        <v>22.443714094682662</v>
      </c>
      <c r="AB490" s="2"/>
      <c r="AC490">
        <v>229</v>
      </c>
      <c r="AD490">
        <v>134</v>
      </c>
      <c r="AE490" s="2">
        <f t="shared" si="61"/>
        <v>44</v>
      </c>
    </row>
    <row r="491" spans="1:31" x14ac:dyDescent="0.25">
      <c r="A491">
        <v>229</v>
      </c>
      <c r="B491">
        <v>106</v>
      </c>
      <c r="C491">
        <v>87378</v>
      </c>
      <c r="E491">
        <v>229</v>
      </c>
      <c r="F491">
        <v>106</v>
      </c>
      <c r="G491" s="2">
        <f t="shared" si="62"/>
        <v>87378</v>
      </c>
      <c r="H491">
        <f t="shared" si="63"/>
        <v>0</v>
      </c>
      <c r="I491">
        <v>229</v>
      </c>
      <c r="J491">
        <v>106</v>
      </c>
      <c r="K491" s="2">
        <f t="shared" si="56"/>
        <v>87378</v>
      </c>
      <c r="M491">
        <v>229</v>
      </c>
      <c r="N491">
        <v>106</v>
      </c>
      <c r="O491" s="2">
        <f t="shared" si="57"/>
        <v>87378</v>
      </c>
      <c r="Q491">
        <v>229</v>
      </c>
      <c r="R491">
        <v>106</v>
      </c>
      <c r="S491" s="2">
        <f t="shared" si="58"/>
        <v>87378</v>
      </c>
      <c r="U491">
        <v>229</v>
      </c>
      <c r="V491">
        <v>106</v>
      </c>
      <c r="W491" s="2">
        <f t="shared" si="59"/>
        <v>87378</v>
      </c>
      <c r="X491" s="2"/>
      <c r="Y491">
        <v>229</v>
      </c>
      <c r="Z491">
        <v>106</v>
      </c>
      <c r="AA491" s="2">
        <f t="shared" si="60"/>
        <v>44570.15568557231</v>
      </c>
      <c r="AB491" s="2"/>
      <c r="AC491">
        <v>229</v>
      </c>
      <c r="AD491">
        <v>106</v>
      </c>
      <c r="AE491" s="2">
        <f t="shared" si="61"/>
        <v>87378</v>
      </c>
    </row>
    <row r="492" spans="1:31" x14ac:dyDescent="0.25">
      <c r="A492">
        <v>229</v>
      </c>
      <c r="B492">
        <v>104</v>
      </c>
      <c r="C492">
        <v>208120</v>
      </c>
      <c r="E492">
        <v>229</v>
      </c>
      <c r="F492">
        <v>104</v>
      </c>
      <c r="G492" s="2">
        <f t="shared" si="62"/>
        <v>208120</v>
      </c>
      <c r="H492">
        <f t="shared" si="63"/>
        <v>0</v>
      </c>
      <c r="I492">
        <v>229</v>
      </c>
      <c r="J492">
        <v>104</v>
      </c>
      <c r="K492" s="2">
        <f t="shared" si="56"/>
        <v>208120</v>
      </c>
      <c r="M492">
        <v>229</v>
      </c>
      <c r="N492">
        <v>104</v>
      </c>
      <c r="O492" s="2">
        <f t="shared" si="57"/>
        <v>208120</v>
      </c>
      <c r="Q492">
        <v>229</v>
      </c>
      <c r="R492">
        <v>104</v>
      </c>
      <c r="S492" s="2">
        <f t="shared" si="58"/>
        <v>208120</v>
      </c>
      <c r="U492">
        <v>229</v>
      </c>
      <c r="V492">
        <v>104</v>
      </c>
      <c r="W492" s="2">
        <f t="shared" si="59"/>
        <v>208120</v>
      </c>
      <c r="X492" s="2"/>
      <c r="Y492">
        <v>229</v>
      </c>
      <c r="Z492">
        <v>104</v>
      </c>
      <c r="AA492" s="2">
        <f t="shared" si="60"/>
        <v>106158.767667849</v>
      </c>
      <c r="AB492" s="2"/>
      <c r="AC492">
        <v>229</v>
      </c>
      <c r="AD492">
        <v>104</v>
      </c>
      <c r="AE492" s="2">
        <f t="shared" si="61"/>
        <v>208120</v>
      </c>
    </row>
    <row r="493" spans="1:31" x14ac:dyDescent="0.25">
      <c r="A493">
        <v>229</v>
      </c>
      <c r="B493">
        <v>99</v>
      </c>
      <c r="C493">
        <v>6913</v>
      </c>
      <c r="E493">
        <v>229</v>
      </c>
      <c r="F493">
        <v>99</v>
      </c>
      <c r="G493" s="2">
        <f t="shared" si="62"/>
        <v>6913</v>
      </c>
      <c r="H493">
        <f t="shared" si="63"/>
        <v>0</v>
      </c>
      <c r="I493">
        <v>229</v>
      </c>
      <c r="J493">
        <v>99</v>
      </c>
      <c r="K493" s="2">
        <f t="shared" si="56"/>
        <v>6913</v>
      </c>
      <c r="M493">
        <v>229</v>
      </c>
      <c r="N493">
        <v>99</v>
      </c>
      <c r="O493" s="2">
        <f t="shared" si="57"/>
        <v>6913</v>
      </c>
      <c r="Q493">
        <v>229</v>
      </c>
      <c r="R493">
        <v>99</v>
      </c>
      <c r="S493" s="2">
        <f t="shared" si="58"/>
        <v>6913</v>
      </c>
      <c r="U493">
        <v>229</v>
      </c>
      <c r="V493">
        <v>99</v>
      </c>
      <c r="W493" s="2">
        <f t="shared" si="59"/>
        <v>6913</v>
      </c>
      <c r="X493" s="2"/>
      <c r="Y493">
        <v>229</v>
      </c>
      <c r="Z493">
        <v>99</v>
      </c>
      <c r="AA493" s="2">
        <f t="shared" si="60"/>
        <v>3526.2135349213922</v>
      </c>
      <c r="AB493" s="2"/>
      <c r="AC493">
        <v>229</v>
      </c>
      <c r="AD493">
        <v>99</v>
      </c>
      <c r="AE493" s="2">
        <f t="shared" si="61"/>
        <v>6913</v>
      </c>
    </row>
    <row r="494" spans="1:31" x14ac:dyDescent="0.25">
      <c r="A494">
        <v>229</v>
      </c>
      <c r="B494">
        <v>84</v>
      </c>
      <c r="C494">
        <v>5003</v>
      </c>
      <c r="E494">
        <v>229</v>
      </c>
      <c r="F494">
        <v>84</v>
      </c>
      <c r="G494" s="2">
        <f t="shared" si="62"/>
        <v>5003</v>
      </c>
      <c r="H494">
        <f t="shared" si="63"/>
        <v>0</v>
      </c>
      <c r="I494">
        <v>229</v>
      </c>
      <c r="J494">
        <v>84</v>
      </c>
      <c r="K494" s="2">
        <f t="shared" si="56"/>
        <v>5003</v>
      </c>
      <c r="M494">
        <v>229</v>
      </c>
      <c r="N494">
        <v>84</v>
      </c>
      <c r="O494" s="2">
        <f t="shared" si="57"/>
        <v>5003</v>
      </c>
      <c r="Q494">
        <v>229</v>
      </c>
      <c r="R494">
        <v>84</v>
      </c>
      <c r="S494" s="2">
        <f t="shared" si="58"/>
        <v>5003</v>
      </c>
      <c r="U494">
        <v>229</v>
      </c>
      <c r="V494">
        <v>84</v>
      </c>
      <c r="W494" s="2">
        <f t="shared" si="59"/>
        <v>5003</v>
      </c>
      <c r="X494" s="2"/>
      <c r="Y494">
        <v>229</v>
      </c>
      <c r="Z494">
        <v>84</v>
      </c>
      <c r="AA494" s="2">
        <f t="shared" si="60"/>
        <v>2551.9523094476672</v>
      </c>
      <c r="AB494" s="2"/>
      <c r="AC494">
        <v>229</v>
      </c>
      <c r="AD494">
        <v>84</v>
      </c>
      <c r="AE494" s="2">
        <f t="shared" si="61"/>
        <v>5003</v>
      </c>
    </row>
    <row r="495" spans="1:31" x14ac:dyDescent="0.25">
      <c r="A495">
        <v>229</v>
      </c>
      <c r="B495">
        <v>50</v>
      </c>
      <c r="C495">
        <v>21</v>
      </c>
      <c r="E495">
        <v>229</v>
      </c>
      <c r="F495">
        <v>50</v>
      </c>
      <c r="G495" s="2">
        <f t="shared" si="62"/>
        <v>21</v>
      </c>
      <c r="H495">
        <f t="shared" si="63"/>
        <v>0</v>
      </c>
      <c r="I495">
        <v>229</v>
      </c>
      <c r="J495">
        <v>50</v>
      </c>
      <c r="K495" s="2">
        <f t="shared" si="56"/>
        <v>21</v>
      </c>
      <c r="M495">
        <v>229</v>
      </c>
      <c r="N495">
        <v>50</v>
      </c>
      <c r="O495" s="2">
        <f t="shared" si="57"/>
        <v>21</v>
      </c>
      <c r="Q495">
        <v>229</v>
      </c>
      <c r="R495">
        <v>50</v>
      </c>
      <c r="S495" s="2">
        <f t="shared" si="58"/>
        <v>21</v>
      </c>
      <c r="U495">
        <v>229</v>
      </c>
      <c r="V495">
        <v>50</v>
      </c>
      <c r="W495" s="2">
        <f t="shared" si="59"/>
        <v>21</v>
      </c>
      <c r="X495" s="2"/>
      <c r="Y495">
        <v>229</v>
      </c>
      <c r="Z495">
        <v>50</v>
      </c>
      <c r="AA495" s="2">
        <f t="shared" si="60"/>
        <v>10.711772636098544</v>
      </c>
      <c r="AB495" s="2"/>
      <c r="AC495">
        <v>229</v>
      </c>
      <c r="AD495">
        <v>50</v>
      </c>
      <c r="AE495" s="2">
        <f t="shared" si="61"/>
        <v>21</v>
      </c>
    </row>
    <row r="496" spans="1:31" x14ac:dyDescent="0.25">
      <c r="A496">
        <v>229</v>
      </c>
      <c r="B496">
        <v>351</v>
      </c>
      <c r="C496">
        <v>0</v>
      </c>
      <c r="E496">
        <v>229</v>
      </c>
      <c r="F496">
        <v>351</v>
      </c>
      <c r="G496" s="2">
        <f t="shared" si="62"/>
        <v>0</v>
      </c>
      <c r="H496">
        <f t="shared" si="63"/>
        <v>0</v>
      </c>
      <c r="I496">
        <v>229</v>
      </c>
      <c r="J496">
        <v>351</v>
      </c>
      <c r="K496" s="2">
        <f t="shared" si="56"/>
        <v>0</v>
      </c>
      <c r="M496">
        <v>229</v>
      </c>
      <c r="N496">
        <v>351</v>
      </c>
      <c r="O496" s="2">
        <f t="shared" si="57"/>
        <v>0</v>
      </c>
      <c r="Q496">
        <v>229</v>
      </c>
      <c r="R496">
        <v>351</v>
      </c>
      <c r="S496" s="2">
        <f t="shared" si="58"/>
        <v>0</v>
      </c>
      <c r="U496">
        <v>229</v>
      </c>
      <c r="V496">
        <v>351</v>
      </c>
      <c r="W496" s="2">
        <f t="shared" si="59"/>
        <v>0</v>
      </c>
      <c r="X496" s="2"/>
      <c r="Y496">
        <v>229</v>
      </c>
      <c r="Z496">
        <v>351</v>
      </c>
      <c r="AA496" s="2">
        <f t="shared" si="60"/>
        <v>0</v>
      </c>
      <c r="AB496" s="2"/>
      <c r="AC496">
        <v>229</v>
      </c>
      <c r="AD496">
        <v>351</v>
      </c>
      <c r="AE496" s="2">
        <f t="shared" si="61"/>
        <v>0</v>
      </c>
    </row>
    <row r="497" spans="1:31" x14ac:dyDescent="0.25">
      <c r="A497">
        <v>229</v>
      </c>
      <c r="B497">
        <v>255</v>
      </c>
      <c r="C497">
        <v>197680</v>
      </c>
      <c r="E497">
        <v>229</v>
      </c>
      <c r="F497">
        <v>255</v>
      </c>
      <c r="G497" s="2">
        <f t="shared" si="62"/>
        <v>197680</v>
      </c>
      <c r="H497">
        <f t="shared" si="63"/>
        <v>0</v>
      </c>
      <c r="I497">
        <v>229</v>
      </c>
      <c r="J497">
        <v>255</v>
      </c>
      <c r="K497" s="2">
        <f t="shared" si="56"/>
        <v>197680</v>
      </c>
      <c r="M497">
        <v>229</v>
      </c>
      <c r="N497">
        <v>255</v>
      </c>
      <c r="O497" s="2">
        <f t="shared" si="57"/>
        <v>197680</v>
      </c>
      <c r="Q497">
        <v>229</v>
      </c>
      <c r="R497">
        <v>255</v>
      </c>
      <c r="S497" s="2">
        <f t="shared" si="58"/>
        <v>197680</v>
      </c>
      <c r="U497">
        <v>229</v>
      </c>
      <c r="V497">
        <v>255</v>
      </c>
      <c r="W497" s="2">
        <f t="shared" si="59"/>
        <v>197680</v>
      </c>
      <c r="X497" s="2"/>
      <c r="Y497">
        <v>229</v>
      </c>
      <c r="Z497">
        <v>255</v>
      </c>
      <c r="AA497" s="2">
        <f t="shared" si="60"/>
        <v>100833.48641447429</v>
      </c>
      <c r="AB497" s="2"/>
      <c r="AC497">
        <v>229</v>
      </c>
      <c r="AD497">
        <v>255</v>
      </c>
      <c r="AE497" s="2">
        <f t="shared" si="61"/>
        <v>197680</v>
      </c>
    </row>
    <row r="498" spans="1:31" x14ac:dyDescent="0.25">
      <c r="A498">
        <v>229</v>
      </c>
      <c r="B498">
        <v>4</v>
      </c>
      <c r="C498">
        <v>23750</v>
      </c>
      <c r="E498">
        <v>229</v>
      </c>
      <c r="F498">
        <v>4</v>
      </c>
      <c r="G498" s="2">
        <f t="shared" si="62"/>
        <v>23750</v>
      </c>
      <c r="H498">
        <f t="shared" si="63"/>
        <v>0</v>
      </c>
      <c r="I498">
        <v>229</v>
      </c>
      <c r="J498">
        <v>4</v>
      </c>
      <c r="K498" s="2">
        <f t="shared" si="56"/>
        <v>23750</v>
      </c>
      <c r="M498">
        <v>229</v>
      </c>
      <c r="N498">
        <v>4</v>
      </c>
      <c r="O498" s="2">
        <f t="shared" si="57"/>
        <v>23750</v>
      </c>
      <c r="Q498">
        <v>229</v>
      </c>
      <c r="R498">
        <v>4</v>
      </c>
      <c r="S498" s="2">
        <f t="shared" si="58"/>
        <v>23750</v>
      </c>
      <c r="U498">
        <v>229</v>
      </c>
      <c r="V498">
        <v>4</v>
      </c>
      <c r="W498" s="2">
        <f t="shared" si="59"/>
        <v>23750</v>
      </c>
      <c r="X498" s="2"/>
      <c r="Y498">
        <v>229</v>
      </c>
      <c r="Z498">
        <v>4</v>
      </c>
      <c r="AA498" s="2">
        <f t="shared" si="60"/>
        <v>12114.504767016211</v>
      </c>
      <c r="AB498" s="2"/>
      <c r="AC498">
        <v>229</v>
      </c>
      <c r="AD498">
        <v>4</v>
      </c>
      <c r="AE498" s="2">
        <f t="shared" si="61"/>
        <v>23750</v>
      </c>
    </row>
    <row r="499" spans="1:31" x14ac:dyDescent="0.25">
      <c r="A499">
        <v>230</v>
      </c>
      <c r="B499">
        <v>249</v>
      </c>
      <c r="C499">
        <v>35958</v>
      </c>
      <c r="E499">
        <v>230</v>
      </c>
      <c r="F499">
        <v>249</v>
      </c>
      <c r="G499" s="2">
        <f t="shared" si="62"/>
        <v>35958</v>
      </c>
      <c r="H499">
        <f t="shared" si="63"/>
        <v>0</v>
      </c>
      <c r="I499">
        <v>230</v>
      </c>
      <c r="J499">
        <v>249</v>
      </c>
      <c r="K499" s="2">
        <f t="shared" si="56"/>
        <v>35958</v>
      </c>
      <c r="M499">
        <v>230</v>
      </c>
      <c r="N499">
        <v>249</v>
      </c>
      <c r="O499" s="2">
        <f t="shared" si="57"/>
        <v>35958</v>
      </c>
      <c r="Q499">
        <v>230</v>
      </c>
      <c r="R499">
        <v>249</v>
      </c>
      <c r="S499" s="2">
        <f t="shared" si="58"/>
        <v>35958</v>
      </c>
      <c r="U499">
        <v>230</v>
      </c>
      <c r="V499">
        <v>249</v>
      </c>
      <c r="W499" s="2">
        <f t="shared" si="59"/>
        <v>0</v>
      </c>
      <c r="X499" s="2"/>
      <c r="Y499">
        <v>230</v>
      </c>
      <c r="Z499">
        <v>249</v>
      </c>
      <c r="AA499" s="2">
        <f t="shared" si="60"/>
        <v>35958</v>
      </c>
      <c r="AB499" s="2"/>
      <c r="AC499">
        <v>230</v>
      </c>
      <c r="AD499">
        <v>249</v>
      </c>
      <c r="AE499" s="2">
        <f t="shared" si="61"/>
        <v>35958</v>
      </c>
    </row>
    <row r="500" spans="1:31" x14ac:dyDescent="0.25">
      <c r="A500">
        <v>230</v>
      </c>
      <c r="B500">
        <v>237</v>
      </c>
      <c r="C500">
        <v>170513</v>
      </c>
      <c r="E500">
        <v>230</v>
      </c>
      <c r="F500">
        <v>237</v>
      </c>
      <c r="G500" s="2">
        <f t="shared" si="62"/>
        <v>170513</v>
      </c>
      <c r="H500">
        <f t="shared" si="63"/>
        <v>0</v>
      </c>
      <c r="I500">
        <v>230</v>
      </c>
      <c r="J500">
        <v>237</v>
      </c>
      <c r="K500" s="2">
        <f t="shared" si="56"/>
        <v>170513</v>
      </c>
      <c r="M500">
        <v>230</v>
      </c>
      <c r="N500">
        <v>237</v>
      </c>
      <c r="O500" s="2">
        <f t="shared" si="57"/>
        <v>170513</v>
      </c>
      <c r="Q500">
        <v>230</v>
      </c>
      <c r="R500">
        <v>237</v>
      </c>
      <c r="S500" s="2">
        <f t="shared" si="58"/>
        <v>170513</v>
      </c>
      <c r="U500">
        <v>230</v>
      </c>
      <c r="V500">
        <v>237</v>
      </c>
      <c r="W500" s="2">
        <f t="shared" si="59"/>
        <v>0</v>
      </c>
      <c r="X500" s="2"/>
      <c r="Y500">
        <v>230</v>
      </c>
      <c r="Z500">
        <v>237</v>
      </c>
      <c r="AA500" s="2">
        <f t="shared" si="60"/>
        <v>170513</v>
      </c>
      <c r="AB500" s="2"/>
      <c r="AC500">
        <v>230</v>
      </c>
      <c r="AD500">
        <v>237</v>
      </c>
      <c r="AE500" s="2">
        <f t="shared" si="61"/>
        <v>170513</v>
      </c>
    </row>
    <row r="501" spans="1:31" x14ac:dyDescent="0.25">
      <c r="A501">
        <v>230</v>
      </c>
      <c r="B501">
        <v>235</v>
      </c>
      <c r="C501">
        <v>240</v>
      </c>
      <c r="E501">
        <v>230</v>
      </c>
      <c r="F501">
        <v>235</v>
      </c>
      <c r="G501" s="2">
        <f t="shared" si="62"/>
        <v>240</v>
      </c>
      <c r="H501">
        <f t="shared" si="63"/>
        <v>0</v>
      </c>
      <c r="I501">
        <v>230</v>
      </c>
      <c r="J501">
        <v>235</v>
      </c>
      <c r="K501" s="2">
        <f t="shared" si="56"/>
        <v>240</v>
      </c>
      <c r="M501">
        <v>230</v>
      </c>
      <c r="N501">
        <v>235</v>
      </c>
      <c r="O501" s="2">
        <f t="shared" si="57"/>
        <v>240</v>
      </c>
      <c r="Q501">
        <v>230</v>
      </c>
      <c r="R501">
        <v>235</v>
      </c>
      <c r="S501" s="2">
        <f t="shared" si="58"/>
        <v>240</v>
      </c>
      <c r="U501">
        <v>230</v>
      </c>
      <c r="V501">
        <v>235</v>
      </c>
      <c r="W501" s="2">
        <f t="shared" si="59"/>
        <v>0</v>
      </c>
      <c r="X501" s="2"/>
      <c r="Y501">
        <v>230</v>
      </c>
      <c r="Z501">
        <v>235</v>
      </c>
      <c r="AA501" s="2">
        <f t="shared" si="60"/>
        <v>240</v>
      </c>
      <c r="AB501" s="2"/>
      <c r="AC501">
        <v>230</v>
      </c>
      <c r="AD501">
        <v>235</v>
      </c>
      <c r="AE501" s="2">
        <f t="shared" si="61"/>
        <v>240</v>
      </c>
    </row>
    <row r="502" spans="1:31" x14ac:dyDescent="0.25">
      <c r="A502">
        <v>230</v>
      </c>
      <c r="B502">
        <v>215</v>
      </c>
      <c r="C502">
        <v>58709</v>
      </c>
      <c r="E502">
        <v>230</v>
      </c>
      <c r="F502">
        <v>215</v>
      </c>
      <c r="G502" s="2">
        <f t="shared" si="62"/>
        <v>58709</v>
      </c>
      <c r="H502">
        <f t="shared" si="63"/>
        <v>0</v>
      </c>
      <c r="I502">
        <v>230</v>
      </c>
      <c r="J502">
        <v>215</v>
      </c>
      <c r="K502" s="2">
        <f t="shared" si="56"/>
        <v>58709</v>
      </c>
      <c r="M502">
        <v>230</v>
      </c>
      <c r="N502">
        <v>215</v>
      </c>
      <c r="O502" s="2">
        <f t="shared" si="57"/>
        <v>58709</v>
      </c>
      <c r="Q502">
        <v>230</v>
      </c>
      <c r="R502">
        <v>215</v>
      </c>
      <c r="S502" s="2">
        <f t="shared" si="58"/>
        <v>58709</v>
      </c>
      <c r="U502">
        <v>230</v>
      </c>
      <c r="V502">
        <v>215</v>
      </c>
      <c r="W502" s="2">
        <f t="shared" si="59"/>
        <v>0</v>
      </c>
      <c r="X502" s="2"/>
      <c r="Y502">
        <v>230</v>
      </c>
      <c r="Z502">
        <v>215</v>
      </c>
      <c r="AA502" s="2">
        <f t="shared" si="60"/>
        <v>58709</v>
      </c>
      <c r="AB502" s="2"/>
      <c r="AC502">
        <v>230</v>
      </c>
      <c r="AD502">
        <v>215</v>
      </c>
      <c r="AE502" s="2">
        <f t="shared" si="61"/>
        <v>58709</v>
      </c>
    </row>
    <row r="503" spans="1:31" x14ac:dyDescent="0.25">
      <c r="A503">
        <v>230</v>
      </c>
      <c r="B503">
        <v>225</v>
      </c>
      <c r="C503">
        <v>34711</v>
      </c>
      <c r="E503">
        <v>230</v>
      </c>
      <c r="F503">
        <v>225</v>
      </c>
      <c r="G503" s="2">
        <f t="shared" si="62"/>
        <v>34711</v>
      </c>
      <c r="H503">
        <f t="shared" si="63"/>
        <v>0</v>
      </c>
      <c r="I503">
        <v>230</v>
      </c>
      <c r="J503">
        <v>225</v>
      </c>
      <c r="K503" s="2">
        <f t="shared" si="56"/>
        <v>34711</v>
      </c>
      <c r="M503">
        <v>230</v>
      </c>
      <c r="N503">
        <v>225</v>
      </c>
      <c r="O503" s="2">
        <f t="shared" si="57"/>
        <v>34711</v>
      </c>
      <c r="Q503">
        <v>230</v>
      </c>
      <c r="R503">
        <v>225</v>
      </c>
      <c r="S503" s="2">
        <f t="shared" si="58"/>
        <v>34711</v>
      </c>
      <c r="U503">
        <v>230</v>
      </c>
      <c r="V503">
        <v>225</v>
      </c>
      <c r="W503" s="2">
        <f t="shared" si="59"/>
        <v>0</v>
      </c>
      <c r="X503" s="2"/>
      <c r="Y503">
        <v>230</v>
      </c>
      <c r="Z503">
        <v>225</v>
      </c>
      <c r="AA503" s="2">
        <f t="shared" si="60"/>
        <v>34711</v>
      </c>
      <c r="AB503" s="2"/>
      <c r="AC503">
        <v>230</v>
      </c>
      <c r="AD503">
        <v>225</v>
      </c>
      <c r="AE503" s="2">
        <f t="shared" si="61"/>
        <v>34711</v>
      </c>
    </row>
    <row r="504" spans="1:31" x14ac:dyDescent="0.25">
      <c r="A504">
        <v>230</v>
      </c>
      <c r="B504">
        <v>226</v>
      </c>
      <c r="C504">
        <v>32527</v>
      </c>
      <c r="E504">
        <v>230</v>
      </c>
      <c r="F504">
        <v>226</v>
      </c>
      <c r="G504" s="2">
        <f t="shared" si="62"/>
        <v>32527</v>
      </c>
      <c r="H504">
        <f t="shared" si="63"/>
        <v>0</v>
      </c>
      <c r="I504">
        <v>230</v>
      </c>
      <c r="J504">
        <v>226</v>
      </c>
      <c r="K504" s="2">
        <f t="shared" si="56"/>
        <v>32527</v>
      </c>
      <c r="M504">
        <v>230</v>
      </c>
      <c r="N504">
        <v>226</v>
      </c>
      <c r="O504" s="2">
        <f t="shared" si="57"/>
        <v>32527</v>
      </c>
      <c r="Q504">
        <v>230</v>
      </c>
      <c r="R504">
        <v>226</v>
      </c>
      <c r="S504" s="2">
        <f t="shared" si="58"/>
        <v>32527</v>
      </c>
      <c r="U504">
        <v>230</v>
      </c>
      <c r="V504">
        <v>226</v>
      </c>
      <c r="W504" s="2">
        <f t="shared" si="59"/>
        <v>0</v>
      </c>
      <c r="X504" s="2"/>
      <c r="Y504">
        <v>230</v>
      </c>
      <c r="Z504">
        <v>226</v>
      </c>
      <c r="AA504" s="2">
        <f t="shared" si="60"/>
        <v>32527</v>
      </c>
      <c r="AB504" s="2"/>
      <c r="AC504">
        <v>230</v>
      </c>
      <c r="AD504">
        <v>226</v>
      </c>
      <c r="AE504" s="2">
        <f t="shared" si="61"/>
        <v>32527</v>
      </c>
    </row>
    <row r="505" spans="1:31" x14ac:dyDescent="0.25">
      <c r="A505">
        <v>230</v>
      </c>
      <c r="B505">
        <v>223</v>
      </c>
      <c r="C505">
        <v>74112</v>
      </c>
      <c r="E505">
        <v>230</v>
      </c>
      <c r="F505">
        <v>223</v>
      </c>
      <c r="G505" s="2">
        <f t="shared" si="62"/>
        <v>74112</v>
      </c>
      <c r="H505">
        <f t="shared" si="63"/>
        <v>0</v>
      </c>
      <c r="I505">
        <v>230</v>
      </c>
      <c r="J505">
        <v>223</v>
      </c>
      <c r="K505" s="2">
        <f t="shared" si="56"/>
        <v>74112</v>
      </c>
      <c r="M505">
        <v>230</v>
      </c>
      <c r="N505">
        <v>223</v>
      </c>
      <c r="O505" s="2">
        <f t="shared" si="57"/>
        <v>74112</v>
      </c>
      <c r="Q505">
        <v>230</v>
      </c>
      <c r="R505">
        <v>223</v>
      </c>
      <c r="S505" s="2">
        <f t="shared" si="58"/>
        <v>74112</v>
      </c>
      <c r="U505">
        <v>230</v>
      </c>
      <c r="V505">
        <v>223</v>
      </c>
      <c r="W505" s="2">
        <f t="shared" si="59"/>
        <v>0</v>
      </c>
      <c r="X505" s="2"/>
      <c r="Y505">
        <v>230</v>
      </c>
      <c r="Z505">
        <v>223</v>
      </c>
      <c r="AA505" s="2">
        <f t="shared" si="60"/>
        <v>74112</v>
      </c>
      <c r="AB505" s="2"/>
      <c r="AC505">
        <v>230</v>
      </c>
      <c r="AD505">
        <v>223</v>
      </c>
      <c r="AE505" s="2">
        <f t="shared" si="61"/>
        <v>74112</v>
      </c>
    </row>
    <row r="506" spans="1:31" x14ac:dyDescent="0.25">
      <c r="A506">
        <v>230</v>
      </c>
      <c r="B506">
        <v>222</v>
      </c>
      <c r="C506">
        <v>467041</v>
      </c>
      <c r="E506">
        <v>230</v>
      </c>
      <c r="F506">
        <v>222</v>
      </c>
      <c r="G506" s="2">
        <f t="shared" si="62"/>
        <v>467041</v>
      </c>
      <c r="H506">
        <f t="shared" si="63"/>
        <v>0</v>
      </c>
      <c r="I506">
        <v>230</v>
      </c>
      <c r="J506">
        <v>222</v>
      </c>
      <c r="K506" s="2">
        <f t="shared" si="56"/>
        <v>467041</v>
      </c>
      <c r="M506">
        <v>230</v>
      </c>
      <c r="N506">
        <v>222</v>
      </c>
      <c r="O506" s="2">
        <f t="shared" si="57"/>
        <v>467041</v>
      </c>
      <c r="Q506">
        <v>230</v>
      </c>
      <c r="R506">
        <v>222</v>
      </c>
      <c r="S506" s="2">
        <f t="shared" si="58"/>
        <v>467041</v>
      </c>
      <c r="U506">
        <v>230</v>
      </c>
      <c r="V506">
        <v>222</v>
      </c>
      <c r="W506" s="2">
        <f t="shared" si="59"/>
        <v>0</v>
      </c>
      <c r="X506" s="2"/>
      <c r="Y506">
        <v>230</v>
      </c>
      <c r="Z506">
        <v>222</v>
      </c>
      <c r="AA506" s="2">
        <f t="shared" si="60"/>
        <v>467041</v>
      </c>
      <c r="AB506" s="2"/>
      <c r="AC506">
        <v>230</v>
      </c>
      <c r="AD506">
        <v>222</v>
      </c>
      <c r="AE506" s="2">
        <f t="shared" si="61"/>
        <v>467041</v>
      </c>
    </row>
    <row r="507" spans="1:31" x14ac:dyDescent="0.25">
      <c r="A507">
        <v>230</v>
      </c>
      <c r="B507">
        <v>216</v>
      </c>
      <c r="C507">
        <v>61877</v>
      </c>
      <c r="E507">
        <v>230</v>
      </c>
      <c r="F507">
        <v>216</v>
      </c>
      <c r="G507" s="2">
        <f t="shared" si="62"/>
        <v>61877</v>
      </c>
      <c r="H507">
        <f t="shared" si="63"/>
        <v>0</v>
      </c>
      <c r="I507">
        <v>230</v>
      </c>
      <c r="J507">
        <v>216</v>
      </c>
      <c r="K507" s="2">
        <f t="shared" si="56"/>
        <v>61877</v>
      </c>
      <c r="M507">
        <v>230</v>
      </c>
      <c r="N507">
        <v>216</v>
      </c>
      <c r="O507" s="2">
        <f t="shared" si="57"/>
        <v>61877</v>
      </c>
      <c r="Q507">
        <v>230</v>
      </c>
      <c r="R507">
        <v>216</v>
      </c>
      <c r="S507" s="2">
        <f t="shared" si="58"/>
        <v>61877</v>
      </c>
      <c r="U507">
        <v>230</v>
      </c>
      <c r="V507">
        <v>216</v>
      </c>
      <c r="W507" s="2">
        <f t="shared" si="59"/>
        <v>0</v>
      </c>
      <c r="X507" s="2"/>
      <c r="Y507">
        <v>230</v>
      </c>
      <c r="Z507">
        <v>216</v>
      </c>
      <c r="AA507" s="2">
        <f t="shared" si="60"/>
        <v>61877</v>
      </c>
      <c r="AB507" s="2"/>
      <c r="AC507">
        <v>230</v>
      </c>
      <c r="AD507">
        <v>216</v>
      </c>
      <c r="AE507" s="2">
        <f t="shared" si="61"/>
        <v>61877</v>
      </c>
    </row>
    <row r="508" spans="1:31" x14ac:dyDescent="0.25">
      <c r="A508">
        <v>230</v>
      </c>
      <c r="B508">
        <v>211</v>
      </c>
      <c r="C508">
        <v>919</v>
      </c>
      <c r="E508">
        <v>230</v>
      </c>
      <c r="F508">
        <v>211</v>
      </c>
      <c r="G508" s="2">
        <f t="shared" si="62"/>
        <v>919</v>
      </c>
      <c r="H508">
        <f t="shared" si="63"/>
        <v>0</v>
      </c>
      <c r="I508">
        <v>230</v>
      </c>
      <c r="J508">
        <v>211</v>
      </c>
      <c r="K508" s="2">
        <f t="shared" si="56"/>
        <v>919</v>
      </c>
      <c r="M508">
        <v>230</v>
      </c>
      <c r="N508">
        <v>211</v>
      </c>
      <c r="O508" s="2">
        <f t="shared" si="57"/>
        <v>919</v>
      </c>
      <c r="Q508">
        <v>230</v>
      </c>
      <c r="R508">
        <v>211</v>
      </c>
      <c r="S508" s="2">
        <f t="shared" si="58"/>
        <v>919</v>
      </c>
      <c r="U508">
        <v>230</v>
      </c>
      <c r="V508">
        <v>211</v>
      </c>
      <c r="W508" s="2">
        <f t="shared" si="59"/>
        <v>0</v>
      </c>
      <c r="X508" s="2"/>
      <c r="Y508">
        <v>230</v>
      </c>
      <c r="Z508">
        <v>211</v>
      </c>
      <c r="AA508" s="2">
        <f t="shared" si="60"/>
        <v>919</v>
      </c>
      <c r="AB508" s="2"/>
      <c r="AC508">
        <v>230</v>
      </c>
      <c r="AD508">
        <v>211</v>
      </c>
      <c r="AE508" s="2">
        <f t="shared" si="61"/>
        <v>919</v>
      </c>
    </row>
    <row r="509" spans="1:31" x14ac:dyDescent="0.25">
      <c r="A509">
        <v>230</v>
      </c>
      <c r="B509">
        <v>206</v>
      </c>
      <c r="C509">
        <v>56610</v>
      </c>
      <c r="E509">
        <v>230</v>
      </c>
      <c r="F509">
        <v>206</v>
      </c>
      <c r="G509" s="2">
        <f t="shared" si="62"/>
        <v>56610</v>
      </c>
      <c r="H509">
        <f t="shared" si="63"/>
        <v>0</v>
      </c>
      <c r="I509">
        <v>230</v>
      </c>
      <c r="J509">
        <v>206</v>
      </c>
      <c r="K509" s="2">
        <f t="shared" si="56"/>
        <v>56610</v>
      </c>
      <c r="M509">
        <v>230</v>
      </c>
      <c r="N509">
        <v>206</v>
      </c>
      <c r="O509" s="2">
        <f t="shared" si="57"/>
        <v>56610</v>
      </c>
      <c r="Q509">
        <v>230</v>
      </c>
      <c r="R509">
        <v>206</v>
      </c>
      <c r="S509" s="2">
        <f t="shared" si="58"/>
        <v>56610</v>
      </c>
      <c r="U509">
        <v>230</v>
      </c>
      <c r="V509">
        <v>206</v>
      </c>
      <c r="W509" s="2">
        <f t="shared" si="59"/>
        <v>0</v>
      </c>
      <c r="X509" s="2"/>
      <c r="Y509">
        <v>230</v>
      </c>
      <c r="Z509">
        <v>206</v>
      </c>
      <c r="AA509" s="2">
        <f t="shared" si="60"/>
        <v>56610</v>
      </c>
      <c r="AB509" s="2"/>
      <c r="AC509">
        <v>230</v>
      </c>
      <c r="AD509">
        <v>206</v>
      </c>
      <c r="AE509" s="2">
        <f t="shared" si="61"/>
        <v>56610</v>
      </c>
    </row>
    <row r="510" spans="1:31" x14ac:dyDescent="0.25">
      <c r="A510">
        <v>230</v>
      </c>
      <c r="B510">
        <v>38</v>
      </c>
      <c r="C510">
        <v>5245</v>
      </c>
      <c r="E510">
        <v>230</v>
      </c>
      <c r="F510">
        <v>38</v>
      </c>
      <c r="G510" s="2">
        <f t="shared" si="62"/>
        <v>5245</v>
      </c>
      <c r="H510">
        <f t="shared" si="63"/>
        <v>0</v>
      </c>
      <c r="I510">
        <v>230</v>
      </c>
      <c r="J510">
        <v>38</v>
      </c>
      <c r="K510" s="2">
        <f t="shared" si="56"/>
        <v>5245</v>
      </c>
      <c r="M510">
        <v>230</v>
      </c>
      <c r="N510">
        <v>38</v>
      </c>
      <c r="O510" s="2">
        <f t="shared" si="57"/>
        <v>5245</v>
      </c>
      <c r="Q510">
        <v>230</v>
      </c>
      <c r="R510">
        <v>38</v>
      </c>
      <c r="S510" s="2">
        <f t="shared" si="58"/>
        <v>5245</v>
      </c>
      <c r="U510">
        <v>230</v>
      </c>
      <c r="V510">
        <v>38</v>
      </c>
      <c r="W510" s="2">
        <f t="shared" si="59"/>
        <v>0</v>
      </c>
      <c r="X510" s="2"/>
      <c r="Y510">
        <v>230</v>
      </c>
      <c r="Z510">
        <v>38</v>
      </c>
      <c r="AA510" s="2">
        <f t="shared" si="60"/>
        <v>5245</v>
      </c>
      <c r="AB510" s="2"/>
      <c r="AC510">
        <v>230</v>
      </c>
      <c r="AD510">
        <v>38</v>
      </c>
      <c r="AE510" s="2">
        <f t="shared" si="61"/>
        <v>5245</v>
      </c>
    </row>
    <row r="511" spans="1:31" x14ac:dyDescent="0.25">
      <c r="A511">
        <v>230</v>
      </c>
      <c r="B511">
        <v>203</v>
      </c>
      <c r="C511">
        <v>45215</v>
      </c>
      <c r="E511">
        <v>230</v>
      </c>
      <c r="F511">
        <v>203</v>
      </c>
      <c r="G511" s="2">
        <f t="shared" si="62"/>
        <v>45215</v>
      </c>
      <c r="H511">
        <f t="shared" si="63"/>
        <v>0</v>
      </c>
      <c r="I511">
        <v>230</v>
      </c>
      <c r="J511">
        <v>203</v>
      </c>
      <c r="K511" s="2">
        <f t="shared" si="56"/>
        <v>45215</v>
      </c>
      <c r="M511">
        <v>230</v>
      </c>
      <c r="N511">
        <v>203</v>
      </c>
      <c r="O511" s="2">
        <f t="shared" si="57"/>
        <v>45215</v>
      </c>
      <c r="Q511">
        <v>230</v>
      </c>
      <c r="R511">
        <v>203</v>
      </c>
      <c r="S511" s="2">
        <f t="shared" si="58"/>
        <v>45215</v>
      </c>
      <c r="U511">
        <v>230</v>
      </c>
      <c r="V511">
        <v>203</v>
      </c>
      <c r="W511" s="2">
        <f t="shared" si="59"/>
        <v>0</v>
      </c>
      <c r="X511" s="2"/>
      <c r="Y511">
        <v>230</v>
      </c>
      <c r="Z511">
        <v>203</v>
      </c>
      <c r="AA511" s="2">
        <f t="shared" si="60"/>
        <v>45215</v>
      </c>
      <c r="AB511" s="2"/>
      <c r="AC511">
        <v>230</v>
      </c>
      <c r="AD511">
        <v>203</v>
      </c>
      <c r="AE511" s="2">
        <f t="shared" si="61"/>
        <v>45215</v>
      </c>
    </row>
    <row r="512" spans="1:31" x14ac:dyDescent="0.25">
      <c r="A512">
        <v>230</v>
      </c>
      <c r="B512">
        <v>117</v>
      </c>
      <c r="C512">
        <v>326707</v>
      </c>
      <c r="E512">
        <v>230</v>
      </c>
      <c r="F512">
        <v>117</v>
      </c>
      <c r="G512" s="2">
        <f t="shared" si="62"/>
        <v>326707</v>
      </c>
      <c r="H512">
        <f t="shared" si="63"/>
        <v>0</v>
      </c>
      <c r="I512">
        <v>230</v>
      </c>
      <c r="J512">
        <v>117</v>
      </c>
      <c r="K512" s="2">
        <f t="shared" si="56"/>
        <v>326707</v>
      </c>
      <c r="M512">
        <v>230</v>
      </c>
      <c r="N512">
        <v>117</v>
      </c>
      <c r="O512" s="2">
        <f t="shared" si="57"/>
        <v>326707</v>
      </c>
      <c r="Q512">
        <v>230</v>
      </c>
      <c r="R512">
        <v>117</v>
      </c>
      <c r="S512" s="2">
        <f t="shared" si="58"/>
        <v>326707</v>
      </c>
      <c r="U512">
        <v>230</v>
      </c>
      <c r="V512">
        <v>117</v>
      </c>
      <c r="W512" s="2">
        <f t="shared" si="59"/>
        <v>0</v>
      </c>
      <c r="X512" s="2"/>
      <c r="Y512">
        <v>230</v>
      </c>
      <c r="Z512">
        <v>117</v>
      </c>
      <c r="AA512" s="2">
        <f t="shared" si="60"/>
        <v>326707</v>
      </c>
      <c r="AB512" s="2"/>
      <c r="AC512">
        <v>230</v>
      </c>
      <c r="AD512">
        <v>117</v>
      </c>
      <c r="AE512" s="2">
        <f t="shared" si="61"/>
        <v>326707</v>
      </c>
    </row>
    <row r="513" spans="1:31" x14ac:dyDescent="0.25">
      <c r="A513">
        <v>230</v>
      </c>
      <c r="B513">
        <v>171</v>
      </c>
      <c r="C513">
        <v>131929</v>
      </c>
      <c r="E513">
        <v>230</v>
      </c>
      <c r="F513">
        <v>171</v>
      </c>
      <c r="G513" s="2">
        <f t="shared" si="62"/>
        <v>131929</v>
      </c>
      <c r="H513">
        <f t="shared" si="63"/>
        <v>0</v>
      </c>
      <c r="I513">
        <v>230</v>
      </c>
      <c r="J513">
        <v>171</v>
      </c>
      <c r="K513" s="2">
        <f t="shared" si="56"/>
        <v>131929</v>
      </c>
      <c r="M513">
        <v>230</v>
      </c>
      <c r="N513">
        <v>171</v>
      </c>
      <c r="O513" s="2">
        <f t="shared" si="57"/>
        <v>131929</v>
      </c>
      <c r="Q513">
        <v>230</v>
      </c>
      <c r="R513">
        <v>171</v>
      </c>
      <c r="S513" s="2">
        <f t="shared" si="58"/>
        <v>131929</v>
      </c>
      <c r="U513">
        <v>230</v>
      </c>
      <c r="V513">
        <v>171</v>
      </c>
      <c r="W513" s="2">
        <f t="shared" si="59"/>
        <v>0</v>
      </c>
      <c r="X513" s="2"/>
      <c r="Y513">
        <v>230</v>
      </c>
      <c r="Z513">
        <v>171</v>
      </c>
      <c r="AA513" s="2">
        <f t="shared" si="60"/>
        <v>131929</v>
      </c>
      <c r="AB513" s="2"/>
      <c r="AC513">
        <v>230</v>
      </c>
      <c r="AD513">
        <v>171</v>
      </c>
      <c r="AE513" s="2">
        <f t="shared" si="61"/>
        <v>131929</v>
      </c>
    </row>
    <row r="514" spans="1:31" x14ac:dyDescent="0.25">
      <c r="A514">
        <v>230</v>
      </c>
      <c r="B514">
        <v>159</v>
      </c>
      <c r="C514">
        <v>6235</v>
      </c>
      <c r="E514">
        <v>230</v>
      </c>
      <c r="F514">
        <v>159</v>
      </c>
      <c r="G514" s="2">
        <f t="shared" si="62"/>
        <v>6235</v>
      </c>
      <c r="H514">
        <f t="shared" si="63"/>
        <v>0</v>
      </c>
      <c r="I514">
        <v>230</v>
      </c>
      <c r="J514">
        <v>159</v>
      </c>
      <c r="K514" s="2">
        <f t="shared" si="56"/>
        <v>6235</v>
      </c>
      <c r="M514">
        <v>230</v>
      </c>
      <c r="N514">
        <v>159</v>
      </c>
      <c r="O514" s="2">
        <f t="shared" si="57"/>
        <v>6235</v>
      </c>
      <c r="Q514">
        <v>230</v>
      </c>
      <c r="R514">
        <v>159</v>
      </c>
      <c r="S514" s="2">
        <f t="shared" si="58"/>
        <v>6235</v>
      </c>
      <c r="U514">
        <v>230</v>
      </c>
      <c r="V514">
        <v>159</v>
      </c>
      <c r="W514" s="2">
        <f t="shared" si="59"/>
        <v>0</v>
      </c>
      <c r="X514" s="2"/>
      <c r="Y514">
        <v>230</v>
      </c>
      <c r="Z514">
        <v>159</v>
      </c>
      <c r="AA514" s="2">
        <f t="shared" si="60"/>
        <v>6235</v>
      </c>
      <c r="AB514" s="2"/>
      <c r="AC514">
        <v>230</v>
      </c>
      <c r="AD514">
        <v>159</v>
      </c>
      <c r="AE514" s="2">
        <f t="shared" si="61"/>
        <v>6235</v>
      </c>
    </row>
    <row r="515" spans="1:31" x14ac:dyDescent="0.25">
      <c r="A515">
        <v>230</v>
      </c>
      <c r="B515">
        <v>150</v>
      </c>
      <c r="C515">
        <v>4884</v>
      </c>
      <c r="E515">
        <v>230</v>
      </c>
      <c r="F515">
        <v>150</v>
      </c>
      <c r="G515" s="2">
        <f t="shared" si="62"/>
        <v>4884</v>
      </c>
      <c r="H515">
        <f t="shared" si="63"/>
        <v>0</v>
      </c>
      <c r="I515">
        <v>230</v>
      </c>
      <c r="J515">
        <v>150</v>
      </c>
      <c r="K515" s="2">
        <f t="shared" si="56"/>
        <v>4884</v>
      </c>
      <c r="M515">
        <v>230</v>
      </c>
      <c r="N515">
        <v>150</v>
      </c>
      <c r="O515" s="2">
        <f t="shared" si="57"/>
        <v>4884</v>
      </c>
      <c r="Q515">
        <v>230</v>
      </c>
      <c r="R515">
        <v>150</v>
      </c>
      <c r="S515" s="2">
        <f t="shared" si="58"/>
        <v>4884</v>
      </c>
      <c r="U515">
        <v>230</v>
      </c>
      <c r="V515">
        <v>150</v>
      </c>
      <c r="W515" s="2">
        <f t="shared" si="59"/>
        <v>0</v>
      </c>
      <c r="X515" s="2"/>
      <c r="Y515">
        <v>230</v>
      </c>
      <c r="Z515">
        <v>150</v>
      </c>
      <c r="AA515" s="2">
        <f t="shared" si="60"/>
        <v>4884</v>
      </c>
      <c r="AB515" s="2"/>
      <c r="AC515">
        <v>230</v>
      </c>
      <c r="AD515">
        <v>150</v>
      </c>
      <c r="AE515" s="2">
        <f t="shared" si="61"/>
        <v>4884</v>
      </c>
    </row>
    <row r="516" spans="1:31" x14ac:dyDescent="0.25">
      <c r="A516">
        <v>230</v>
      </c>
      <c r="B516">
        <v>131</v>
      </c>
      <c r="C516">
        <v>19162</v>
      </c>
      <c r="E516">
        <v>230</v>
      </c>
      <c r="F516">
        <v>131</v>
      </c>
      <c r="G516" s="2">
        <f t="shared" si="62"/>
        <v>19162</v>
      </c>
      <c r="H516">
        <f t="shared" si="63"/>
        <v>0</v>
      </c>
      <c r="I516">
        <v>230</v>
      </c>
      <c r="J516">
        <v>131</v>
      </c>
      <c r="K516" s="2">
        <f t="shared" si="56"/>
        <v>19162</v>
      </c>
      <c r="M516">
        <v>230</v>
      </c>
      <c r="N516">
        <v>131</v>
      </c>
      <c r="O516" s="2">
        <f t="shared" si="57"/>
        <v>19162</v>
      </c>
      <c r="Q516">
        <v>230</v>
      </c>
      <c r="R516">
        <v>131</v>
      </c>
      <c r="S516" s="2">
        <f t="shared" si="58"/>
        <v>19162</v>
      </c>
      <c r="U516">
        <v>230</v>
      </c>
      <c r="V516">
        <v>131</v>
      </c>
      <c r="W516" s="2">
        <f t="shared" si="59"/>
        <v>0</v>
      </c>
      <c r="X516" s="2"/>
      <c r="Y516">
        <v>230</v>
      </c>
      <c r="Z516">
        <v>131</v>
      </c>
      <c r="AA516" s="2">
        <f t="shared" si="60"/>
        <v>19162</v>
      </c>
      <c r="AB516" s="2"/>
      <c r="AC516">
        <v>230</v>
      </c>
      <c r="AD516">
        <v>131</v>
      </c>
      <c r="AE516" s="2">
        <f t="shared" si="61"/>
        <v>19162</v>
      </c>
    </row>
    <row r="517" spans="1:31" x14ac:dyDescent="0.25">
      <c r="A517">
        <v>230</v>
      </c>
      <c r="B517">
        <v>121</v>
      </c>
      <c r="C517">
        <v>81460</v>
      </c>
      <c r="E517">
        <v>230</v>
      </c>
      <c r="F517">
        <v>121</v>
      </c>
      <c r="G517" s="2">
        <f t="shared" si="62"/>
        <v>81460</v>
      </c>
      <c r="H517">
        <f t="shared" si="63"/>
        <v>0</v>
      </c>
      <c r="I517">
        <v>230</v>
      </c>
      <c r="J517">
        <v>121</v>
      </c>
      <c r="K517" s="2">
        <f t="shared" si="56"/>
        <v>81460</v>
      </c>
      <c r="M517">
        <v>230</v>
      </c>
      <c r="N517">
        <v>121</v>
      </c>
      <c r="O517" s="2">
        <f t="shared" si="57"/>
        <v>81460</v>
      </c>
      <c r="Q517">
        <v>230</v>
      </c>
      <c r="R517">
        <v>121</v>
      </c>
      <c r="S517" s="2">
        <f t="shared" si="58"/>
        <v>81460</v>
      </c>
      <c r="U517">
        <v>230</v>
      </c>
      <c r="V517">
        <v>121</v>
      </c>
      <c r="W517" s="2">
        <f t="shared" si="59"/>
        <v>0</v>
      </c>
      <c r="X517" s="2"/>
      <c r="Y517">
        <v>230</v>
      </c>
      <c r="Z517">
        <v>121</v>
      </c>
      <c r="AA517" s="2">
        <f t="shared" si="60"/>
        <v>81460</v>
      </c>
      <c r="AB517" s="2"/>
      <c r="AC517">
        <v>230</v>
      </c>
      <c r="AD517">
        <v>121</v>
      </c>
      <c r="AE517" s="2">
        <f t="shared" si="61"/>
        <v>81460</v>
      </c>
    </row>
    <row r="518" spans="1:31" x14ac:dyDescent="0.25">
      <c r="A518">
        <v>230</v>
      </c>
      <c r="B518">
        <v>114</v>
      </c>
      <c r="C518">
        <v>318480</v>
      </c>
      <c r="E518">
        <v>230</v>
      </c>
      <c r="F518">
        <v>114</v>
      </c>
      <c r="G518" s="2">
        <f t="shared" si="62"/>
        <v>318480</v>
      </c>
      <c r="H518">
        <f t="shared" si="63"/>
        <v>0</v>
      </c>
      <c r="I518">
        <v>230</v>
      </c>
      <c r="J518">
        <v>114</v>
      </c>
      <c r="K518" s="2">
        <f t="shared" si="56"/>
        <v>318480</v>
      </c>
      <c r="M518">
        <v>230</v>
      </c>
      <c r="N518">
        <v>114</v>
      </c>
      <c r="O518" s="2">
        <f t="shared" si="57"/>
        <v>318480</v>
      </c>
      <c r="Q518">
        <v>230</v>
      </c>
      <c r="R518">
        <v>114</v>
      </c>
      <c r="S518" s="2">
        <f t="shared" si="58"/>
        <v>318480</v>
      </c>
      <c r="U518">
        <v>230</v>
      </c>
      <c r="V518">
        <v>114</v>
      </c>
      <c r="W518" s="2">
        <f t="shared" si="59"/>
        <v>0</v>
      </c>
      <c r="X518" s="2"/>
      <c r="Y518">
        <v>230</v>
      </c>
      <c r="Z518">
        <v>114</v>
      </c>
      <c r="AA518" s="2">
        <f t="shared" si="60"/>
        <v>318480</v>
      </c>
      <c r="AB518" s="2"/>
      <c r="AC518">
        <v>230</v>
      </c>
      <c r="AD518">
        <v>114</v>
      </c>
      <c r="AE518" s="2">
        <f t="shared" si="61"/>
        <v>318480</v>
      </c>
    </row>
    <row r="519" spans="1:31" x14ac:dyDescent="0.25">
      <c r="A519">
        <v>230</v>
      </c>
      <c r="B519">
        <v>112</v>
      </c>
      <c r="C519">
        <v>155618</v>
      </c>
      <c r="E519">
        <v>230</v>
      </c>
      <c r="F519">
        <v>112</v>
      </c>
      <c r="G519" s="2">
        <f t="shared" si="62"/>
        <v>155618</v>
      </c>
      <c r="H519">
        <f t="shared" si="63"/>
        <v>0</v>
      </c>
      <c r="I519">
        <v>230</v>
      </c>
      <c r="J519">
        <v>112</v>
      </c>
      <c r="K519" s="2">
        <f t="shared" si="56"/>
        <v>155618</v>
      </c>
      <c r="M519">
        <v>230</v>
      </c>
      <c r="N519">
        <v>112</v>
      </c>
      <c r="O519" s="2">
        <f t="shared" si="57"/>
        <v>155618</v>
      </c>
      <c r="Q519">
        <v>230</v>
      </c>
      <c r="R519">
        <v>112</v>
      </c>
      <c r="S519" s="2">
        <f t="shared" si="58"/>
        <v>155618</v>
      </c>
      <c r="U519">
        <v>230</v>
      </c>
      <c r="V519">
        <v>112</v>
      </c>
      <c r="W519" s="2">
        <f t="shared" si="59"/>
        <v>0</v>
      </c>
      <c r="X519" s="2"/>
      <c r="Y519">
        <v>230</v>
      </c>
      <c r="Z519">
        <v>112</v>
      </c>
      <c r="AA519" s="2">
        <f t="shared" si="60"/>
        <v>155618</v>
      </c>
      <c r="AB519" s="2"/>
      <c r="AC519">
        <v>230</v>
      </c>
      <c r="AD519">
        <v>112</v>
      </c>
      <c r="AE519" s="2">
        <f t="shared" si="61"/>
        <v>155618</v>
      </c>
    </row>
    <row r="520" spans="1:31" x14ac:dyDescent="0.25">
      <c r="A520">
        <v>230</v>
      </c>
      <c r="B520">
        <v>110</v>
      </c>
      <c r="C520">
        <v>13001</v>
      </c>
      <c r="E520">
        <v>230</v>
      </c>
      <c r="F520">
        <v>110</v>
      </c>
      <c r="G520" s="2">
        <f t="shared" si="62"/>
        <v>13001</v>
      </c>
      <c r="H520">
        <f t="shared" si="63"/>
        <v>0</v>
      </c>
      <c r="I520">
        <v>230</v>
      </c>
      <c r="J520">
        <v>110</v>
      </c>
      <c r="K520" s="2">
        <f t="shared" si="56"/>
        <v>13001</v>
      </c>
      <c r="M520">
        <v>230</v>
      </c>
      <c r="N520">
        <v>110</v>
      </c>
      <c r="O520" s="2">
        <f t="shared" si="57"/>
        <v>13001</v>
      </c>
      <c r="Q520">
        <v>230</v>
      </c>
      <c r="R520">
        <v>110</v>
      </c>
      <c r="S520" s="2">
        <f t="shared" si="58"/>
        <v>13001</v>
      </c>
      <c r="U520">
        <v>230</v>
      </c>
      <c r="V520">
        <v>110</v>
      </c>
      <c r="W520" s="2">
        <f t="shared" si="59"/>
        <v>0</v>
      </c>
      <c r="X520" s="2"/>
      <c r="Y520">
        <v>230</v>
      </c>
      <c r="Z520">
        <v>110</v>
      </c>
      <c r="AA520" s="2">
        <f t="shared" si="60"/>
        <v>13001</v>
      </c>
      <c r="AB520" s="2"/>
      <c r="AC520">
        <v>230</v>
      </c>
      <c r="AD520">
        <v>110</v>
      </c>
      <c r="AE520" s="2">
        <f t="shared" si="61"/>
        <v>13001</v>
      </c>
    </row>
    <row r="521" spans="1:31" x14ac:dyDescent="0.25">
      <c r="A521">
        <v>230</v>
      </c>
      <c r="B521">
        <v>106</v>
      </c>
      <c r="C521">
        <v>23414</v>
      </c>
      <c r="E521">
        <v>230</v>
      </c>
      <c r="F521">
        <v>106</v>
      </c>
      <c r="G521" s="2">
        <f t="shared" si="62"/>
        <v>23414</v>
      </c>
      <c r="H521">
        <f t="shared" si="63"/>
        <v>0</v>
      </c>
      <c r="I521">
        <v>230</v>
      </c>
      <c r="J521">
        <v>106</v>
      </c>
      <c r="K521" s="2">
        <f t="shared" si="56"/>
        <v>23414</v>
      </c>
      <c r="M521">
        <v>230</v>
      </c>
      <c r="N521">
        <v>106</v>
      </c>
      <c r="O521" s="2">
        <f t="shared" si="57"/>
        <v>23414</v>
      </c>
      <c r="Q521">
        <v>230</v>
      </c>
      <c r="R521">
        <v>106</v>
      </c>
      <c r="S521" s="2">
        <f t="shared" si="58"/>
        <v>23414</v>
      </c>
      <c r="U521">
        <v>230</v>
      </c>
      <c r="V521">
        <v>106</v>
      </c>
      <c r="W521" s="2">
        <f t="shared" si="59"/>
        <v>0</v>
      </c>
      <c r="X521" s="2"/>
      <c r="Y521">
        <v>230</v>
      </c>
      <c r="Z521">
        <v>106</v>
      </c>
      <c r="AA521" s="2">
        <f t="shared" si="60"/>
        <v>23414</v>
      </c>
      <c r="AB521" s="2"/>
      <c r="AC521">
        <v>230</v>
      </c>
      <c r="AD521">
        <v>106</v>
      </c>
      <c r="AE521" s="2">
        <f t="shared" si="61"/>
        <v>23414</v>
      </c>
    </row>
    <row r="522" spans="1:31" x14ac:dyDescent="0.25">
      <c r="A522">
        <v>230</v>
      </c>
      <c r="B522">
        <v>105</v>
      </c>
      <c r="C522">
        <v>431243</v>
      </c>
      <c r="E522">
        <v>230</v>
      </c>
      <c r="F522">
        <v>105</v>
      </c>
      <c r="G522" s="2">
        <f t="shared" si="62"/>
        <v>431243</v>
      </c>
      <c r="H522">
        <f t="shared" si="63"/>
        <v>0</v>
      </c>
      <c r="I522">
        <v>230</v>
      </c>
      <c r="J522">
        <v>105</v>
      </c>
      <c r="K522" s="2">
        <f t="shared" si="56"/>
        <v>431243</v>
      </c>
      <c r="M522">
        <v>230</v>
      </c>
      <c r="N522">
        <v>105</v>
      </c>
      <c r="O522" s="2">
        <f t="shared" si="57"/>
        <v>431243</v>
      </c>
      <c r="Q522">
        <v>230</v>
      </c>
      <c r="R522">
        <v>105</v>
      </c>
      <c r="S522" s="2">
        <f t="shared" si="58"/>
        <v>431243</v>
      </c>
      <c r="U522">
        <v>230</v>
      </c>
      <c r="V522">
        <v>105</v>
      </c>
      <c r="W522" s="2">
        <f t="shared" si="59"/>
        <v>0</v>
      </c>
      <c r="X522" s="2"/>
      <c r="Y522">
        <v>230</v>
      </c>
      <c r="Z522">
        <v>105</v>
      </c>
      <c r="AA522" s="2">
        <f t="shared" si="60"/>
        <v>431243</v>
      </c>
      <c r="AB522" s="2"/>
      <c r="AC522">
        <v>230</v>
      </c>
      <c r="AD522">
        <v>105</v>
      </c>
      <c r="AE522" s="2">
        <f t="shared" si="61"/>
        <v>431243</v>
      </c>
    </row>
    <row r="523" spans="1:31" x14ac:dyDescent="0.25">
      <c r="A523">
        <v>230</v>
      </c>
      <c r="B523">
        <v>102</v>
      </c>
      <c r="C523">
        <v>57350</v>
      </c>
      <c r="E523">
        <v>230</v>
      </c>
      <c r="F523">
        <v>102</v>
      </c>
      <c r="G523" s="2">
        <f t="shared" si="62"/>
        <v>57350</v>
      </c>
      <c r="H523">
        <f t="shared" si="63"/>
        <v>0</v>
      </c>
      <c r="I523">
        <v>230</v>
      </c>
      <c r="J523">
        <v>102</v>
      </c>
      <c r="K523" s="2">
        <f t="shared" si="56"/>
        <v>57350</v>
      </c>
      <c r="M523">
        <v>230</v>
      </c>
      <c r="N523">
        <v>102</v>
      </c>
      <c r="O523" s="2">
        <f t="shared" si="57"/>
        <v>57350</v>
      </c>
      <c r="Q523">
        <v>230</v>
      </c>
      <c r="R523">
        <v>102</v>
      </c>
      <c r="S523" s="2">
        <f t="shared" si="58"/>
        <v>57350</v>
      </c>
      <c r="U523">
        <v>230</v>
      </c>
      <c r="V523">
        <v>102</v>
      </c>
      <c r="W523" s="2">
        <f t="shared" si="59"/>
        <v>0</v>
      </c>
      <c r="X523" s="2"/>
      <c r="Y523">
        <v>230</v>
      </c>
      <c r="Z523">
        <v>102</v>
      </c>
      <c r="AA523" s="2">
        <f t="shared" si="60"/>
        <v>57350</v>
      </c>
      <c r="AB523" s="2"/>
      <c r="AC523">
        <v>230</v>
      </c>
      <c r="AD523">
        <v>102</v>
      </c>
      <c r="AE523" s="2">
        <f t="shared" si="61"/>
        <v>57350</v>
      </c>
    </row>
    <row r="524" spans="1:31" x14ac:dyDescent="0.25">
      <c r="A524">
        <v>230</v>
      </c>
      <c r="B524">
        <v>101</v>
      </c>
      <c r="C524">
        <v>7960</v>
      </c>
      <c r="E524">
        <v>230</v>
      </c>
      <c r="F524">
        <v>101</v>
      </c>
      <c r="G524" s="2">
        <f t="shared" si="62"/>
        <v>7960</v>
      </c>
      <c r="H524">
        <f t="shared" si="63"/>
        <v>0</v>
      </c>
      <c r="I524">
        <v>230</v>
      </c>
      <c r="J524">
        <v>101</v>
      </c>
      <c r="K524" s="2">
        <f t="shared" ref="K524:K587" si="64">IF(I524=$J$3,C524*$K$3,IF(I524=$J$2,C524*$K$2,C524))</f>
        <v>7960</v>
      </c>
      <c r="M524">
        <v>230</v>
      </c>
      <c r="N524">
        <v>101</v>
      </c>
      <c r="O524" s="2">
        <f t="shared" ref="O524:O587" si="65">IF(M524=$N$2,C524*$O$2,IF(M524=$N$3,C524*$O$3,IF(M524=$N$4,$O$4*C524,IF(M524=$N$5,$O$5*C524,IF(M524=$N$6,$O$6*C524,IF(M524=$N$7,$O$7*C524,C524))))))</f>
        <v>7960</v>
      </c>
      <c r="Q524">
        <v>230</v>
      </c>
      <c r="R524">
        <v>101</v>
      </c>
      <c r="S524" s="2">
        <f t="shared" ref="S524:S587" si="66">IF(Q524=$R$2,C524*$S$2,IF(Q524=$R$3,C524*$S$3,IF(Q524=$R$4,$S$4*C524,IF(Q524=$R$5,$S$5*C524,IF(Q524=$R$6,$S$6*C524,IF(Q524=$R$7,$S$7*C524,C524))))))</f>
        <v>7960</v>
      </c>
      <c r="U524">
        <v>230</v>
      </c>
      <c r="V524">
        <v>101</v>
      </c>
      <c r="W524" s="2">
        <f t="shared" ref="W524:W587" si="67">IF(U524=$V$2,C524*$W$2,IF(U524=$V$3,C524*$W$3,IF(U524=$V$4,$W$4*C524,IF(U524=$V$5,$W$5*C524,IF(U524=$V$6,$W$6*C524,IF(U524=$V$7,$W$7*C524,IF(U524=$V$8,$W$8*C524,IF(U524=$V$9,$W$9*C524,IF(U524=$V$10,$W$10*C524,C524)))))))))</f>
        <v>0</v>
      </c>
      <c r="X524" s="2"/>
      <c r="Y524">
        <v>230</v>
      </c>
      <c r="Z524">
        <v>101</v>
      </c>
      <c r="AA524" s="2">
        <f t="shared" ref="AA524:AA587" si="68">IF(Y524=$Z$2,C524*$AA$2,IF(Y524=$Z$3,C524*$AA$3,IF(Y524=$Z$4,$AA$4*C524,IF(Y524=$Z$5,$AA$5*C524,IF(Y524=$Z$6,$AA$6*C524,IF(Y524=$Z$7,$AA$7*C524,IF(Y524=$Z$8,$AA$8*C524,IF(Y524=$Z$9,$AA$9*C524,IF(Y524=$Z$10,$AA$10*C524,C524)))))))))</f>
        <v>7960</v>
      </c>
      <c r="AB524" s="2"/>
      <c r="AC524">
        <v>230</v>
      </c>
      <c r="AD524">
        <v>101</v>
      </c>
      <c r="AE524" s="2">
        <f t="shared" ref="AE524:AE587" si="69">IF(AC524=$AD$2,C524*$AE$2,IF(AC524=$AD$3,C524*$AE$3,C524))</f>
        <v>7960</v>
      </c>
    </row>
    <row r="525" spans="1:31" x14ac:dyDescent="0.25">
      <c r="A525">
        <v>230</v>
      </c>
      <c r="B525">
        <v>100</v>
      </c>
      <c r="C525">
        <v>7512</v>
      </c>
      <c r="E525">
        <v>230</v>
      </c>
      <c r="F525">
        <v>100</v>
      </c>
      <c r="G525" s="2">
        <f t="shared" ref="G525:G588" si="70">IF(E525=$F$2,C525*$G$2,IF(E525=$F$3,C525*$G$3,C525))</f>
        <v>7512</v>
      </c>
      <c r="H525">
        <f t="shared" ref="H525:H588" si="71">C525-G525</f>
        <v>0</v>
      </c>
      <c r="I525">
        <v>230</v>
      </c>
      <c r="J525">
        <v>100</v>
      </c>
      <c r="K525" s="2">
        <f t="shared" si="64"/>
        <v>7512</v>
      </c>
      <c r="M525">
        <v>230</v>
      </c>
      <c r="N525">
        <v>100</v>
      </c>
      <c r="O525" s="2">
        <f t="shared" si="65"/>
        <v>7512</v>
      </c>
      <c r="Q525">
        <v>230</v>
      </c>
      <c r="R525">
        <v>100</v>
      </c>
      <c r="S525" s="2">
        <f t="shared" si="66"/>
        <v>7512</v>
      </c>
      <c r="U525">
        <v>230</v>
      </c>
      <c r="V525">
        <v>100</v>
      </c>
      <c r="W525" s="2">
        <f t="shared" si="67"/>
        <v>0</v>
      </c>
      <c r="X525" s="2"/>
      <c r="Y525">
        <v>230</v>
      </c>
      <c r="Z525">
        <v>100</v>
      </c>
      <c r="AA525" s="2">
        <f t="shared" si="68"/>
        <v>7512</v>
      </c>
      <c r="AB525" s="2"/>
      <c r="AC525">
        <v>230</v>
      </c>
      <c r="AD525">
        <v>100</v>
      </c>
      <c r="AE525" s="2">
        <f t="shared" si="69"/>
        <v>7512</v>
      </c>
    </row>
    <row r="526" spans="1:31" x14ac:dyDescent="0.25">
      <c r="A526">
        <v>230</v>
      </c>
      <c r="B526">
        <v>73</v>
      </c>
      <c r="C526">
        <v>22620</v>
      </c>
      <c r="E526">
        <v>230</v>
      </c>
      <c r="F526">
        <v>73</v>
      </c>
      <c r="G526" s="2">
        <f t="shared" si="70"/>
        <v>22620</v>
      </c>
      <c r="H526">
        <f t="shared" si="71"/>
        <v>0</v>
      </c>
      <c r="I526">
        <v>230</v>
      </c>
      <c r="J526">
        <v>73</v>
      </c>
      <c r="K526" s="2">
        <f t="shared" si="64"/>
        <v>22620</v>
      </c>
      <c r="M526">
        <v>230</v>
      </c>
      <c r="N526">
        <v>73</v>
      </c>
      <c r="O526" s="2">
        <f t="shared" si="65"/>
        <v>22620</v>
      </c>
      <c r="Q526">
        <v>230</v>
      </c>
      <c r="R526">
        <v>73</v>
      </c>
      <c r="S526" s="2">
        <f t="shared" si="66"/>
        <v>22620</v>
      </c>
      <c r="U526">
        <v>230</v>
      </c>
      <c r="V526">
        <v>73</v>
      </c>
      <c r="W526" s="2">
        <f t="shared" si="67"/>
        <v>0</v>
      </c>
      <c r="X526" s="2"/>
      <c r="Y526">
        <v>230</v>
      </c>
      <c r="Z526">
        <v>73</v>
      </c>
      <c r="AA526" s="2">
        <f t="shared" si="68"/>
        <v>22620</v>
      </c>
      <c r="AB526" s="2"/>
      <c r="AC526">
        <v>230</v>
      </c>
      <c r="AD526">
        <v>73</v>
      </c>
      <c r="AE526" s="2">
        <f t="shared" si="69"/>
        <v>22620</v>
      </c>
    </row>
    <row r="527" spans="1:31" x14ac:dyDescent="0.25">
      <c r="A527">
        <v>230</v>
      </c>
      <c r="B527">
        <v>238</v>
      </c>
      <c r="C527">
        <v>193601</v>
      </c>
      <c r="E527">
        <v>230</v>
      </c>
      <c r="F527">
        <v>238</v>
      </c>
      <c r="G527" s="2">
        <f t="shared" si="70"/>
        <v>193601</v>
      </c>
      <c r="H527">
        <f t="shared" si="71"/>
        <v>0</v>
      </c>
      <c r="I527">
        <v>230</v>
      </c>
      <c r="J527">
        <v>238</v>
      </c>
      <c r="K527" s="2">
        <f t="shared" si="64"/>
        <v>193601</v>
      </c>
      <c r="M527">
        <v>230</v>
      </c>
      <c r="N527">
        <v>238</v>
      </c>
      <c r="O527" s="2">
        <f t="shared" si="65"/>
        <v>193601</v>
      </c>
      <c r="Q527">
        <v>230</v>
      </c>
      <c r="R527">
        <v>238</v>
      </c>
      <c r="S527" s="2">
        <f t="shared" si="66"/>
        <v>193601</v>
      </c>
      <c r="U527">
        <v>230</v>
      </c>
      <c r="V527">
        <v>238</v>
      </c>
      <c r="W527" s="2">
        <f t="shared" si="67"/>
        <v>0</v>
      </c>
      <c r="X527" s="2"/>
      <c r="Y527">
        <v>230</v>
      </c>
      <c r="Z527">
        <v>238</v>
      </c>
      <c r="AA527" s="2">
        <f t="shared" si="68"/>
        <v>193601</v>
      </c>
      <c r="AB527" s="2"/>
      <c r="AC527">
        <v>230</v>
      </c>
      <c r="AD527">
        <v>238</v>
      </c>
      <c r="AE527" s="2">
        <f t="shared" si="69"/>
        <v>193601</v>
      </c>
    </row>
    <row r="528" spans="1:31" x14ac:dyDescent="0.25">
      <c r="A528">
        <v>230</v>
      </c>
      <c r="B528">
        <v>59</v>
      </c>
      <c r="C528">
        <v>734564</v>
      </c>
      <c r="E528">
        <v>230</v>
      </c>
      <c r="F528">
        <v>59</v>
      </c>
      <c r="G528" s="2">
        <f t="shared" si="70"/>
        <v>734564</v>
      </c>
      <c r="H528">
        <f t="shared" si="71"/>
        <v>0</v>
      </c>
      <c r="I528">
        <v>230</v>
      </c>
      <c r="J528">
        <v>59</v>
      </c>
      <c r="K528" s="2">
        <f t="shared" si="64"/>
        <v>734564</v>
      </c>
      <c r="M528">
        <v>230</v>
      </c>
      <c r="N528">
        <v>59</v>
      </c>
      <c r="O528" s="2">
        <f t="shared" si="65"/>
        <v>734564</v>
      </c>
      <c r="Q528">
        <v>230</v>
      </c>
      <c r="R528">
        <v>59</v>
      </c>
      <c r="S528" s="2">
        <f t="shared" si="66"/>
        <v>734564</v>
      </c>
      <c r="U528">
        <v>230</v>
      </c>
      <c r="V528">
        <v>59</v>
      </c>
      <c r="W528" s="2">
        <f t="shared" si="67"/>
        <v>0</v>
      </c>
      <c r="X528" s="2"/>
      <c r="Y528">
        <v>230</v>
      </c>
      <c r="Z528">
        <v>59</v>
      </c>
      <c r="AA528" s="2">
        <f t="shared" si="68"/>
        <v>734564</v>
      </c>
      <c r="AB528" s="2"/>
      <c r="AC528">
        <v>230</v>
      </c>
      <c r="AD528">
        <v>59</v>
      </c>
      <c r="AE528" s="2">
        <f t="shared" si="69"/>
        <v>734564</v>
      </c>
    </row>
    <row r="529" spans="1:31" x14ac:dyDescent="0.25">
      <c r="A529">
        <v>230</v>
      </c>
      <c r="B529">
        <v>116</v>
      </c>
      <c r="C529">
        <v>11565</v>
      </c>
      <c r="E529">
        <v>230</v>
      </c>
      <c r="F529">
        <v>116</v>
      </c>
      <c r="G529" s="2">
        <f t="shared" si="70"/>
        <v>11565</v>
      </c>
      <c r="H529">
        <f t="shared" si="71"/>
        <v>0</v>
      </c>
      <c r="I529">
        <v>230</v>
      </c>
      <c r="J529">
        <v>116</v>
      </c>
      <c r="K529" s="2">
        <f t="shared" si="64"/>
        <v>11565</v>
      </c>
      <c r="M529">
        <v>230</v>
      </c>
      <c r="N529">
        <v>116</v>
      </c>
      <c r="O529" s="2">
        <f t="shared" si="65"/>
        <v>11565</v>
      </c>
      <c r="Q529">
        <v>230</v>
      </c>
      <c r="R529">
        <v>116</v>
      </c>
      <c r="S529" s="2">
        <f t="shared" si="66"/>
        <v>11565</v>
      </c>
      <c r="U529">
        <v>230</v>
      </c>
      <c r="V529">
        <v>116</v>
      </c>
      <c r="W529" s="2">
        <f t="shared" si="67"/>
        <v>0</v>
      </c>
      <c r="X529" s="2"/>
      <c r="Y529">
        <v>230</v>
      </c>
      <c r="Z529">
        <v>116</v>
      </c>
      <c r="AA529" s="2">
        <f t="shared" si="68"/>
        <v>11565</v>
      </c>
      <c r="AB529" s="2"/>
      <c r="AC529">
        <v>230</v>
      </c>
      <c r="AD529">
        <v>116</v>
      </c>
      <c r="AE529" s="2">
        <f t="shared" si="69"/>
        <v>11565</v>
      </c>
    </row>
    <row r="530" spans="1:31" x14ac:dyDescent="0.25">
      <c r="A530">
        <v>230</v>
      </c>
      <c r="B530">
        <v>46</v>
      </c>
      <c r="C530">
        <v>2122</v>
      </c>
      <c r="E530">
        <v>230</v>
      </c>
      <c r="F530">
        <v>46</v>
      </c>
      <c r="G530" s="2">
        <f t="shared" si="70"/>
        <v>2122</v>
      </c>
      <c r="H530">
        <f t="shared" si="71"/>
        <v>0</v>
      </c>
      <c r="I530">
        <v>230</v>
      </c>
      <c r="J530">
        <v>46</v>
      </c>
      <c r="K530" s="2">
        <f t="shared" si="64"/>
        <v>2122</v>
      </c>
      <c r="M530">
        <v>230</v>
      </c>
      <c r="N530">
        <v>46</v>
      </c>
      <c r="O530" s="2">
        <f t="shared" si="65"/>
        <v>2122</v>
      </c>
      <c r="Q530">
        <v>230</v>
      </c>
      <c r="R530">
        <v>46</v>
      </c>
      <c r="S530" s="2">
        <f t="shared" si="66"/>
        <v>2122</v>
      </c>
      <c r="U530">
        <v>230</v>
      </c>
      <c r="V530">
        <v>46</v>
      </c>
      <c r="W530" s="2">
        <f t="shared" si="67"/>
        <v>0</v>
      </c>
      <c r="X530" s="2"/>
      <c r="Y530">
        <v>230</v>
      </c>
      <c r="Z530">
        <v>46</v>
      </c>
      <c r="AA530" s="2">
        <f t="shared" si="68"/>
        <v>2122</v>
      </c>
      <c r="AB530" s="2"/>
      <c r="AC530">
        <v>230</v>
      </c>
      <c r="AD530">
        <v>46</v>
      </c>
      <c r="AE530" s="2">
        <f t="shared" si="69"/>
        <v>2122</v>
      </c>
    </row>
    <row r="531" spans="1:31" x14ac:dyDescent="0.25">
      <c r="A531">
        <v>230</v>
      </c>
      <c r="B531">
        <v>351</v>
      </c>
      <c r="C531">
        <v>14122</v>
      </c>
      <c r="E531">
        <v>230</v>
      </c>
      <c r="F531">
        <v>351</v>
      </c>
      <c r="G531" s="2">
        <f t="shared" si="70"/>
        <v>14122</v>
      </c>
      <c r="H531">
        <f t="shared" si="71"/>
        <v>0</v>
      </c>
      <c r="I531">
        <v>230</v>
      </c>
      <c r="J531">
        <v>351</v>
      </c>
      <c r="K531" s="2">
        <f t="shared" si="64"/>
        <v>14122</v>
      </c>
      <c r="M531">
        <v>230</v>
      </c>
      <c r="N531">
        <v>351</v>
      </c>
      <c r="O531" s="2">
        <f t="shared" si="65"/>
        <v>14122</v>
      </c>
      <c r="Q531">
        <v>230</v>
      </c>
      <c r="R531">
        <v>351</v>
      </c>
      <c r="S531" s="2">
        <f t="shared" si="66"/>
        <v>14122</v>
      </c>
      <c r="U531">
        <v>230</v>
      </c>
      <c r="V531">
        <v>351</v>
      </c>
      <c r="W531" s="2">
        <f t="shared" si="67"/>
        <v>0</v>
      </c>
      <c r="X531" s="2"/>
      <c r="Y531">
        <v>230</v>
      </c>
      <c r="Z531">
        <v>351</v>
      </c>
      <c r="AA531" s="2">
        <f t="shared" si="68"/>
        <v>14122</v>
      </c>
      <c r="AB531" s="2"/>
      <c r="AC531">
        <v>230</v>
      </c>
      <c r="AD531">
        <v>351</v>
      </c>
      <c r="AE531" s="2">
        <f t="shared" si="69"/>
        <v>14122</v>
      </c>
    </row>
    <row r="532" spans="1:31" x14ac:dyDescent="0.25">
      <c r="A532">
        <v>230</v>
      </c>
      <c r="B532">
        <v>39</v>
      </c>
      <c r="C532">
        <v>5898</v>
      </c>
      <c r="E532">
        <v>230</v>
      </c>
      <c r="F532">
        <v>39</v>
      </c>
      <c r="G532" s="2">
        <f t="shared" si="70"/>
        <v>5898</v>
      </c>
      <c r="H532">
        <f t="shared" si="71"/>
        <v>0</v>
      </c>
      <c r="I532">
        <v>230</v>
      </c>
      <c r="J532">
        <v>39</v>
      </c>
      <c r="K532" s="2">
        <f t="shared" si="64"/>
        <v>5898</v>
      </c>
      <c r="M532">
        <v>230</v>
      </c>
      <c r="N532">
        <v>39</v>
      </c>
      <c r="O532" s="2">
        <f t="shared" si="65"/>
        <v>5898</v>
      </c>
      <c r="Q532">
        <v>230</v>
      </c>
      <c r="R532">
        <v>39</v>
      </c>
      <c r="S532" s="2">
        <f t="shared" si="66"/>
        <v>5898</v>
      </c>
      <c r="U532">
        <v>230</v>
      </c>
      <c r="V532">
        <v>39</v>
      </c>
      <c r="W532" s="2">
        <f t="shared" si="67"/>
        <v>0</v>
      </c>
      <c r="X532" s="2"/>
      <c r="Y532">
        <v>230</v>
      </c>
      <c r="Z532">
        <v>39</v>
      </c>
      <c r="AA532" s="2">
        <f t="shared" si="68"/>
        <v>5898</v>
      </c>
      <c r="AB532" s="2"/>
      <c r="AC532">
        <v>230</v>
      </c>
      <c r="AD532">
        <v>39</v>
      </c>
      <c r="AE532" s="2">
        <f t="shared" si="69"/>
        <v>5898</v>
      </c>
    </row>
    <row r="533" spans="1:31" x14ac:dyDescent="0.25">
      <c r="A533">
        <v>230</v>
      </c>
      <c r="B533">
        <v>16</v>
      </c>
      <c r="C533">
        <v>354571</v>
      </c>
      <c r="E533">
        <v>230</v>
      </c>
      <c r="F533">
        <v>16</v>
      </c>
      <c r="G533" s="2">
        <f t="shared" si="70"/>
        <v>354571</v>
      </c>
      <c r="H533">
        <f t="shared" si="71"/>
        <v>0</v>
      </c>
      <c r="I533">
        <v>230</v>
      </c>
      <c r="J533">
        <v>16</v>
      </c>
      <c r="K533" s="2">
        <f t="shared" si="64"/>
        <v>354571</v>
      </c>
      <c r="M533">
        <v>230</v>
      </c>
      <c r="N533">
        <v>16</v>
      </c>
      <c r="O533" s="2">
        <f t="shared" si="65"/>
        <v>354571</v>
      </c>
      <c r="Q533">
        <v>230</v>
      </c>
      <c r="R533">
        <v>16</v>
      </c>
      <c r="S533" s="2">
        <f t="shared" si="66"/>
        <v>354571</v>
      </c>
      <c r="U533">
        <v>230</v>
      </c>
      <c r="V533">
        <v>16</v>
      </c>
      <c r="W533" s="2">
        <f t="shared" si="67"/>
        <v>0</v>
      </c>
      <c r="X533" s="2"/>
      <c r="Y533">
        <v>230</v>
      </c>
      <c r="Z533">
        <v>16</v>
      </c>
      <c r="AA533" s="2">
        <f t="shared" si="68"/>
        <v>354571</v>
      </c>
      <c r="AB533" s="2"/>
      <c r="AC533">
        <v>230</v>
      </c>
      <c r="AD533">
        <v>16</v>
      </c>
      <c r="AE533" s="2">
        <f t="shared" si="69"/>
        <v>354571</v>
      </c>
    </row>
    <row r="534" spans="1:31" x14ac:dyDescent="0.25">
      <c r="A534">
        <v>230</v>
      </c>
      <c r="B534">
        <v>1</v>
      </c>
      <c r="C534">
        <v>3001</v>
      </c>
      <c r="E534">
        <v>230</v>
      </c>
      <c r="F534">
        <v>1</v>
      </c>
      <c r="G534" s="2">
        <f t="shared" si="70"/>
        <v>3001</v>
      </c>
      <c r="H534">
        <f t="shared" si="71"/>
        <v>0</v>
      </c>
      <c r="I534">
        <v>230</v>
      </c>
      <c r="J534">
        <v>1</v>
      </c>
      <c r="K534" s="2">
        <f t="shared" si="64"/>
        <v>3001</v>
      </c>
      <c r="M534">
        <v>230</v>
      </c>
      <c r="N534">
        <v>1</v>
      </c>
      <c r="O534" s="2">
        <f t="shared" si="65"/>
        <v>3001</v>
      </c>
      <c r="Q534">
        <v>230</v>
      </c>
      <c r="R534">
        <v>1</v>
      </c>
      <c r="S534" s="2">
        <f t="shared" si="66"/>
        <v>3001</v>
      </c>
      <c r="U534">
        <v>230</v>
      </c>
      <c r="V534">
        <v>1</v>
      </c>
      <c r="W534" s="2">
        <f t="shared" si="67"/>
        <v>0</v>
      </c>
      <c r="X534" s="2"/>
      <c r="Y534">
        <v>230</v>
      </c>
      <c r="Z534">
        <v>1</v>
      </c>
      <c r="AA534" s="2">
        <f t="shared" si="68"/>
        <v>3001</v>
      </c>
      <c r="AB534" s="2"/>
      <c r="AC534">
        <v>230</v>
      </c>
      <c r="AD534">
        <v>1</v>
      </c>
      <c r="AE534" s="2">
        <f t="shared" si="69"/>
        <v>3001</v>
      </c>
    </row>
    <row r="535" spans="1:31" x14ac:dyDescent="0.25">
      <c r="A535">
        <v>230</v>
      </c>
      <c r="B535">
        <v>4</v>
      </c>
      <c r="C535">
        <v>2862</v>
      </c>
      <c r="E535">
        <v>230</v>
      </c>
      <c r="F535">
        <v>4</v>
      </c>
      <c r="G535" s="2">
        <f t="shared" si="70"/>
        <v>2862</v>
      </c>
      <c r="H535">
        <f t="shared" si="71"/>
        <v>0</v>
      </c>
      <c r="I535">
        <v>230</v>
      </c>
      <c r="J535">
        <v>4</v>
      </c>
      <c r="K535" s="2">
        <f t="shared" si="64"/>
        <v>2862</v>
      </c>
      <c r="M535">
        <v>230</v>
      </c>
      <c r="N535">
        <v>4</v>
      </c>
      <c r="O535" s="2">
        <f t="shared" si="65"/>
        <v>2862</v>
      </c>
      <c r="Q535">
        <v>230</v>
      </c>
      <c r="R535">
        <v>4</v>
      </c>
      <c r="S535" s="2">
        <f t="shared" si="66"/>
        <v>2862</v>
      </c>
      <c r="U535">
        <v>230</v>
      </c>
      <c r="V535">
        <v>4</v>
      </c>
      <c r="W535" s="2">
        <f t="shared" si="67"/>
        <v>0</v>
      </c>
      <c r="X535" s="2"/>
      <c r="Y535">
        <v>230</v>
      </c>
      <c r="Z535">
        <v>4</v>
      </c>
      <c r="AA535" s="2">
        <f t="shared" si="68"/>
        <v>2862</v>
      </c>
      <c r="AB535" s="2"/>
      <c r="AC535">
        <v>230</v>
      </c>
      <c r="AD535">
        <v>4</v>
      </c>
      <c r="AE535" s="2">
        <f t="shared" si="69"/>
        <v>2862</v>
      </c>
    </row>
    <row r="536" spans="1:31" x14ac:dyDescent="0.25">
      <c r="A536">
        <v>230</v>
      </c>
      <c r="B536">
        <v>3</v>
      </c>
      <c r="C536">
        <v>3300</v>
      </c>
      <c r="E536">
        <v>230</v>
      </c>
      <c r="F536">
        <v>3</v>
      </c>
      <c r="G536" s="2">
        <f t="shared" si="70"/>
        <v>3300</v>
      </c>
      <c r="H536">
        <f t="shared" si="71"/>
        <v>0</v>
      </c>
      <c r="I536">
        <v>230</v>
      </c>
      <c r="J536">
        <v>3</v>
      </c>
      <c r="K536" s="2">
        <f t="shared" si="64"/>
        <v>3300</v>
      </c>
      <c r="M536">
        <v>230</v>
      </c>
      <c r="N536">
        <v>3</v>
      </c>
      <c r="O536" s="2">
        <f t="shared" si="65"/>
        <v>3300</v>
      </c>
      <c r="Q536">
        <v>230</v>
      </c>
      <c r="R536">
        <v>3</v>
      </c>
      <c r="S536" s="2">
        <f t="shared" si="66"/>
        <v>3300</v>
      </c>
      <c r="U536">
        <v>230</v>
      </c>
      <c r="V536">
        <v>3</v>
      </c>
      <c r="W536" s="2">
        <f t="shared" si="67"/>
        <v>0</v>
      </c>
      <c r="X536" s="2"/>
      <c r="Y536">
        <v>230</v>
      </c>
      <c r="Z536">
        <v>3</v>
      </c>
      <c r="AA536" s="2">
        <f t="shared" si="68"/>
        <v>3300</v>
      </c>
      <c r="AB536" s="2"/>
      <c r="AC536">
        <v>230</v>
      </c>
      <c r="AD536">
        <v>3</v>
      </c>
      <c r="AE536" s="2">
        <f t="shared" si="69"/>
        <v>3300</v>
      </c>
    </row>
    <row r="537" spans="1:31" x14ac:dyDescent="0.25">
      <c r="A537">
        <v>231</v>
      </c>
      <c r="B537">
        <v>249</v>
      </c>
      <c r="C537">
        <v>406385</v>
      </c>
      <c r="E537">
        <v>231</v>
      </c>
      <c r="F537">
        <v>249</v>
      </c>
      <c r="G537" s="2">
        <f t="shared" si="70"/>
        <v>406385</v>
      </c>
      <c r="H537">
        <f t="shared" si="71"/>
        <v>0</v>
      </c>
      <c r="I537">
        <v>231</v>
      </c>
      <c r="J537">
        <v>249</v>
      </c>
      <c r="K537" s="2">
        <f t="shared" si="64"/>
        <v>165996.49705450062</v>
      </c>
      <c r="M537">
        <v>231</v>
      </c>
      <c r="N537">
        <v>249</v>
      </c>
      <c r="O537" s="2">
        <f t="shared" si="65"/>
        <v>406385</v>
      </c>
      <c r="Q537">
        <v>231</v>
      </c>
      <c r="R537">
        <v>249</v>
      </c>
      <c r="S537" s="2">
        <f t="shared" si="66"/>
        <v>406385</v>
      </c>
      <c r="U537">
        <v>231</v>
      </c>
      <c r="V537">
        <v>249</v>
      </c>
      <c r="W537" s="2">
        <f t="shared" si="67"/>
        <v>406385</v>
      </c>
      <c r="X537" s="2"/>
      <c r="Y537">
        <v>231</v>
      </c>
      <c r="Z537">
        <v>249</v>
      </c>
      <c r="AA537" s="2">
        <f t="shared" si="68"/>
        <v>406385</v>
      </c>
      <c r="AB537" s="2"/>
      <c r="AC537">
        <v>231</v>
      </c>
      <c r="AD537">
        <v>249</v>
      </c>
      <c r="AE537" s="2">
        <f t="shared" si="69"/>
        <v>406385</v>
      </c>
    </row>
    <row r="538" spans="1:31" x14ac:dyDescent="0.25">
      <c r="A538">
        <v>231</v>
      </c>
      <c r="B538">
        <v>237</v>
      </c>
      <c r="C538">
        <v>60140</v>
      </c>
      <c r="E538">
        <v>231</v>
      </c>
      <c r="F538">
        <v>237</v>
      </c>
      <c r="G538" s="2">
        <f t="shared" si="70"/>
        <v>60140</v>
      </c>
      <c r="H538">
        <f t="shared" si="71"/>
        <v>0</v>
      </c>
      <c r="I538">
        <v>231</v>
      </c>
      <c r="J538">
        <v>237</v>
      </c>
      <c r="K538" s="2">
        <f t="shared" si="64"/>
        <v>24565.447378366986</v>
      </c>
      <c r="M538">
        <v>231</v>
      </c>
      <c r="N538">
        <v>237</v>
      </c>
      <c r="O538" s="2">
        <f t="shared" si="65"/>
        <v>60140</v>
      </c>
      <c r="Q538">
        <v>231</v>
      </c>
      <c r="R538">
        <v>237</v>
      </c>
      <c r="S538" s="2">
        <f t="shared" si="66"/>
        <v>60140</v>
      </c>
      <c r="U538">
        <v>231</v>
      </c>
      <c r="V538">
        <v>237</v>
      </c>
      <c r="W538" s="2">
        <f t="shared" si="67"/>
        <v>60140</v>
      </c>
      <c r="X538" s="2"/>
      <c r="Y538">
        <v>231</v>
      </c>
      <c r="Z538">
        <v>237</v>
      </c>
      <c r="AA538" s="2">
        <f t="shared" si="68"/>
        <v>60140</v>
      </c>
      <c r="AB538" s="2"/>
      <c r="AC538">
        <v>231</v>
      </c>
      <c r="AD538">
        <v>237</v>
      </c>
      <c r="AE538" s="2">
        <f t="shared" si="69"/>
        <v>60140</v>
      </c>
    </row>
    <row r="539" spans="1:31" x14ac:dyDescent="0.25">
      <c r="A539">
        <v>231</v>
      </c>
      <c r="B539">
        <v>236</v>
      </c>
      <c r="C539">
        <v>661838</v>
      </c>
      <c r="E539">
        <v>231</v>
      </c>
      <c r="F539">
        <v>236</v>
      </c>
      <c r="G539" s="2">
        <f t="shared" si="70"/>
        <v>661838</v>
      </c>
      <c r="H539">
        <f t="shared" si="71"/>
        <v>0</v>
      </c>
      <c r="I539">
        <v>231</v>
      </c>
      <c r="J539">
        <v>236</v>
      </c>
      <c r="K539" s="2">
        <f t="shared" si="64"/>
        <v>270341.6455271641</v>
      </c>
      <c r="M539">
        <v>231</v>
      </c>
      <c r="N539">
        <v>236</v>
      </c>
      <c r="O539" s="2">
        <f t="shared" si="65"/>
        <v>661838</v>
      </c>
      <c r="Q539">
        <v>231</v>
      </c>
      <c r="R539">
        <v>236</v>
      </c>
      <c r="S539" s="2">
        <f t="shared" si="66"/>
        <v>661838</v>
      </c>
      <c r="U539">
        <v>231</v>
      </c>
      <c r="V539">
        <v>236</v>
      </c>
      <c r="W539" s="2">
        <f t="shared" si="67"/>
        <v>661838</v>
      </c>
      <c r="X539" s="2"/>
      <c r="Y539">
        <v>231</v>
      </c>
      <c r="Z539">
        <v>236</v>
      </c>
      <c r="AA539" s="2">
        <f t="shared" si="68"/>
        <v>661838</v>
      </c>
      <c r="AB539" s="2"/>
      <c r="AC539">
        <v>231</v>
      </c>
      <c r="AD539">
        <v>236</v>
      </c>
      <c r="AE539" s="2">
        <f t="shared" si="69"/>
        <v>661838</v>
      </c>
    </row>
    <row r="540" spans="1:31" x14ac:dyDescent="0.25">
      <c r="A540">
        <v>231</v>
      </c>
      <c r="B540">
        <v>215</v>
      </c>
      <c r="C540">
        <v>30578</v>
      </c>
      <c r="E540">
        <v>231</v>
      </c>
      <c r="F540">
        <v>215</v>
      </c>
      <c r="G540" s="2">
        <f t="shared" si="70"/>
        <v>30578</v>
      </c>
      <c r="H540">
        <f t="shared" si="71"/>
        <v>0</v>
      </c>
      <c r="I540">
        <v>231</v>
      </c>
      <c r="J540">
        <v>215</v>
      </c>
      <c r="K540" s="2">
        <f t="shared" si="64"/>
        <v>12490.226969333316</v>
      </c>
      <c r="M540">
        <v>231</v>
      </c>
      <c r="N540">
        <v>215</v>
      </c>
      <c r="O540" s="2">
        <f t="shared" si="65"/>
        <v>30578</v>
      </c>
      <c r="Q540">
        <v>231</v>
      </c>
      <c r="R540">
        <v>215</v>
      </c>
      <c r="S540" s="2">
        <f t="shared" si="66"/>
        <v>30578</v>
      </c>
      <c r="U540">
        <v>231</v>
      </c>
      <c r="V540">
        <v>215</v>
      </c>
      <c r="W540" s="2">
        <f t="shared" si="67"/>
        <v>30578</v>
      </c>
      <c r="X540" s="2"/>
      <c r="Y540">
        <v>231</v>
      </c>
      <c r="Z540">
        <v>215</v>
      </c>
      <c r="AA540" s="2">
        <f t="shared" si="68"/>
        <v>30578</v>
      </c>
      <c r="AB540" s="2"/>
      <c r="AC540">
        <v>231</v>
      </c>
      <c r="AD540">
        <v>215</v>
      </c>
      <c r="AE540" s="2">
        <f t="shared" si="69"/>
        <v>30578</v>
      </c>
    </row>
    <row r="541" spans="1:31" x14ac:dyDescent="0.25">
      <c r="A541">
        <v>231</v>
      </c>
      <c r="B541">
        <v>225</v>
      </c>
      <c r="C541">
        <v>57347</v>
      </c>
      <c r="E541">
        <v>231</v>
      </c>
      <c r="F541">
        <v>225</v>
      </c>
      <c r="G541" s="2">
        <f t="shared" si="70"/>
        <v>57347</v>
      </c>
      <c r="H541">
        <f t="shared" si="71"/>
        <v>0</v>
      </c>
      <c r="I541">
        <v>231</v>
      </c>
      <c r="J541">
        <v>225</v>
      </c>
      <c r="K541" s="2">
        <f t="shared" si="64"/>
        <v>23424.58780856687</v>
      </c>
      <c r="M541">
        <v>231</v>
      </c>
      <c r="N541">
        <v>225</v>
      </c>
      <c r="O541" s="2">
        <f t="shared" si="65"/>
        <v>57347</v>
      </c>
      <c r="Q541">
        <v>231</v>
      </c>
      <c r="R541">
        <v>225</v>
      </c>
      <c r="S541" s="2">
        <f t="shared" si="66"/>
        <v>57347</v>
      </c>
      <c r="U541">
        <v>231</v>
      </c>
      <c r="V541">
        <v>225</v>
      </c>
      <c r="W541" s="2">
        <f t="shared" si="67"/>
        <v>57347</v>
      </c>
      <c r="X541" s="2"/>
      <c r="Y541">
        <v>231</v>
      </c>
      <c r="Z541">
        <v>225</v>
      </c>
      <c r="AA541" s="2">
        <f t="shared" si="68"/>
        <v>57347</v>
      </c>
      <c r="AB541" s="2"/>
      <c r="AC541">
        <v>231</v>
      </c>
      <c r="AD541">
        <v>225</v>
      </c>
      <c r="AE541" s="2">
        <f t="shared" si="69"/>
        <v>57347</v>
      </c>
    </row>
    <row r="542" spans="1:31" x14ac:dyDescent="0.25">
      <c r="A542">
        <v>231</v>
      </c>
      <c r="B542">
        <v>226</v>
      </c>
      <c r="C542">
        <v>21710</v>
      </c>
      <c r="E542">
        <v>231</v>
      </c>
      <c r="F542">
        <v>226</v>
      </c>
      <c r="G542" s="2">
        <f t="shared" si="70"/>
        <v>21710</v>
      </c>
      <c r="H542">
        <f t="shared" si="71"/>
        <v>0</v>
      </c>
      <c r="I542">
        <v>231</v>
      </c>
      <c r="J542">
        <v>226</v>
      </c>
      <c r="K542" s="2">
        <f t="shared" si="64"/>
        <v>8867.9059292375659</v>
      </c>
      <c r="M542">
        <v>231</v>
      </c>
      <c r="N542">
        <v>226</v>
      </c>
      <c r="O542" s="2">
        <f t="shared" si="65"/>
        <v>21710</v>
      </c>
      <c r="Q542">
        <v>231</v>
      </c>
      <c r="R542">
        <v>226</v>
      </c>
      <c r="S542" s="2">
        <f t="shared" si="66"/>
        <v>21710</v>
      </c>
      <c r="U542">
        <v>231</v>
      </c>
      <c r="V542">
        <v>226</v>
      </c>
      <c r="W542" s="2">
        <f t="shared" si="67"/>
        <v>21710</v>
      </c>
      <c r="X542" s="2"/>
      <c r="Y542">
        <v>231</v>
      </c>
      <c r="Z542">
        <v>226</v>
      </c>
      <c r="AA542" s="2">
        <f t="shared" si="68"/>
        <v>21710</v>
      </c>
      <c r="AB542" s="2"/>
      <c r="AC542">
        <v>231</v>
      </c>
      <c r="AD542">
        <v>226</v>
      </c>
      <c r="AE542" s="2">
        <f t="shared" si="69"/>
        <v>21710</v>
      </c>
    </row>
    <row r="543" spans="1:31" x14ac:dyDescent="0.25">
      <c r="A543">
        <v>231</v>
      </c>
      <c r="B543">
        <v>223</v>
      </c>
      <c r="C543">
        <v>191559</v>
      </c>
      <c r="E543">
        <v>231</v>
      </c>
      <c r="F543">
        <v>223</v>
      </c>
      <c r="G543" s="2">
        <f t="shared" si="70"/>
        <v>191559</v>
      </c>
      <c r="H543">
        <f t="shared" si="71"/>
        <v>0</v>
      </c>
      <c r="I543">
        <v>231</v>
      </c>
      <c r="J543">
        <v>223</v>
      </c>
      <c r="K543" s="2">
        <f t="shared" si="64"/>
        <v>78246.300870512161</v>
      </c>
      <c r="M543">
        <v>231</v>
      </c>
      <c r="N543">
        <v>223</v>
      </c>
      <c r="O543" s="2">
        <f t="shared" si="65"/>
        <v>191559</v>
      </c>
      <c r="Q543">
        <v>231</v>
      </c>
      <c r="R543">
        <v>223</v>
      </c>
      <c r="S543" s="2">
        <f t="shared" si="66"/>
        <v>191559</v>
      </c>
      <c r="U543">
        <v>231</v>
      </c>
      <c r="V543">
        <v>223</v>
      </c>
      <c r="W543" s="2">
        <f t="shared" si="67"/>
        <v>191559</v>
      </c>
      <c r="X543" s="2"/>
      <c r="Y543">
        <v>231</v>
      </c>
      <c r="Z543">
        <v>223</v>
      </c>
      <c r="AA543" s="2">
        <f t="shared" si="68"/>
        <v>191559</v>
      </c>
      <c r="AB543" s="2"/>
      <c r="AC543">
        <v>231</v>
      </c>
      <c r="AD543">
        <v>223</v>
      </c>
      <c r="AE543" s="2">
        <f t="shared" si="69"/>
        <v>191559</v>
      </c>
    </row>
    <row r="544" spans="1:31" x14ac:dyDescent="0.25">
      <c r="A544">
        <v>231</v>
      </c>
      <c r="B544">
        <v>222</v>
      </c>
      <c r="C544">
        <v>114429</v>
      </c>
      <c r="E544">
        <v>231</v>
      </c>
      <c r="F544">
        <v>222</v>
      </c>
      <c r="G544" s="2">
        <f t="shared" si="70"/>
        <v>114429</v>
      </c>
      <c r="H544">
        <f t="shared" si="71"/>
        <v>0</v>
      </c>
      <c r="I544">
        <v>231</v>
      </c>
      <c r="J544">
        <v>222</v>
      </c>
      <c r="K544" s="2">
        <f t="shared" si="64"/>
        <v>46740.930795795743</v>
      </c>
      <c r="M544">
        <v>231</v>
      </c>
      <c r="N544">
        <v>222</v>
      </c>
      <c r="O544" s="2">
        <f t="shared" si="65"/>
        <v>114429</v>
      </c>
      <c r="Q544">
        <v>231</v>
      </c>
      <c r="R544">
        <v>222</v>
      </c>
      <c r="S544" s="2">
        <f t="shared" si="66"/>
        <v>114429</v>
      </c>
      <c r="U544">
        <v>231</v>
      </c>
      <c r="V544">
        <v>222</v>
      </c>
      <c r="W544" s="2">
        <f t="shared" si="67"/>
        <v>114429</v>
      </c>
      <c r="X544" s="2"/>
      <c r="Y544">
        <v>231</v>
      </c>
      <c r="Z544">
        <v>222</v>
      </c>
      <c r="AA544" s="2">
        <f t="shared" si="68"/>
        <v>114429</v>
      </c>
      <c r="AB544" s="2"/>
      <c r="AC544">
        <v>231</v>
      </c>
      <c r="AD544">
        <v>222</v>
      </c>
      <c r="AE544" s="2">
        <f t="shared" si="69"/>
        <v>114429</v>
      </c>
    </row>
    <row r="545" spans="1:31" x14ac:dyDescent="0.25">
      <c r="A545">
        <v>231</v>
      </c>
      <c r="B545">
        <v>220</v>
      </c>
      <c r="C545">
        <v>137150</v>
      </c>
      <c r="E545">
        <v>231</v>
      </c>
      <c r="F545">
        <v>220</v>
      </c>
      <c r="G545" s="2">
        <f t="shared" si="70"/>
        <v>137150</v>
      </c>
      <c r="H545">
        <f t="shared" si="71"/>
        <v>0</v>
      </c>
      <c r="I545">
        <v>231</v>
      </c>
      <c r="J545">
        <v>220</v>
      </c>
      <c r="K545" s="2">
        <f t="shared" si="64"/>
        <v>56021.800930213372</v>
      </c>
      <c r="M545">
        <v>231</v>
      </c>
      <c r="N545">
        <v>220</v>
      </c>
      <c r="O545" s="2">
        <f t="shared" si="65"/>
        <v>137150</v>
      </c>
      <c r="Q545">
        <v>231</v>
      </c>
      <c r="R545">
        <v>220</v>
      </c>
      <c r="S545" s="2">
        <f t="shared" si="66"/>
        <v>137150</v>
      </c>
      <c r="U545">
        <v>231</v>
      </c>
      <c r="V545">
        <v>220</v>
      </c>
      <c r="W545" s="2">
        <f t="shared" si="67"/>
        <v>137150</v>
      </c>
      <c r="X545" s="2"/>
      <c r="Y545">
        <v>231</v>
      </c>
      <c r="Z545">
        <v>220</v>
      </c>
      <c r="AA545" s="2">
        <f t="shared" si="68"/>
        <v>137150</v>
      </c>
      <c r="AB545" s="2"/>
      <c r="AC545">
        <v>231</v>
      </c>
      <c r="AD545">
        <v>220</v>
      </c>
      <c r="AE545" s="2">
        <f t="shared" si="69"/>
        <v>137150</v>
      </c>
    </row>
    <row r="546" spans="1:31" x14ac:dyDescent="0.25">
      <c r="A546">
        <v>231</v>
      </c>
      <c r="B546">
        <v>216</v>
      </c>
      <c r="C546">
        <v>452401</v>
      </c>
      <c r="E546">
        <v>231</v>
      </c>
      <c r="F546">
        <v>216</v>
      </c>
      <c r="G546" s="2">
        <f t="shared" si="70"/>
        <v>452401</v>
      </c>
      <c r="H546">
        <f t="shared" si="71"/>
        <v>0</v>
      </c>
      <c r="I546">
        <v>231</v>
      </c>
      <c r="J546">
        <v>216</v>
      </c>
      <c r="K546" s="2">
        <f t="shared" si="64"/>
        <v>184792.69969106422</v>
      </c>
      <c r="M546">
        <v>231</v>
      </c>
      <c r="N546">
        <v>216</v>
      </c>
      <c r="O546" s="2">
        <f t="shared" si="65"/>
        <v>452401</v>
      </c>
      <c r="Q546">
        <v>231</v>
      </c>
      <c r="R546">
        <v>216</v>
      </c>
      <c r="S546" s="2">
        <f t="shared" si="66"/>
        <v>452401</v>
      </c>
      <c r="U546">
        <v>231</v>
      </c>
      <c r="V546">
        <v>216</v>
      </c>
      <c r="W546" s="2">
        <f t="shared" si="67"/>
        <v>452401</v>
      </c>
      <c r="X546" s="2"/>
      <c r="Y546">
        <v>231</v>
      </c>
      <c r="Z546">
        <v>216</v>
      </c>
      <c r="AA546" s="2">
        <f t="shared" si="68"/>
        <v>452401</v>
      </c>
      <c r="AB546" s="2"/>
      <c r="AC546">
        <v>231</v>
      </c>
      <c r="AD546">
        <v>216</v>
      </c>
      <c r="AE546" s="2">
        <f t="shared" si="69"/>
        <v>452401</v>
      </c>
    </row>
    <row r="547" spans="1:31" x14ac:dyDescent="0.25">
      <c r="A547">
        <v>231</v>
      </c>
      <c r="B547">
        <v>211</v>
      </c>
      <c r="C547">
        <v>17</v>
      </c>
      <c r="E547">
        <v>231</v>
      </c>
      <c r="F547">
        <v>211</v>
      </c>
      <c r="G547" s="2">
        <f t="shared" si="70"/>
        <v>17</v>
      </c>
      <c r="H547">
        <f t="shared" si="71"/>
        <v>0</v>
      </c>
      <c r="I547">
        <v>231</v>
      </c>
      <c r="J547">
        <v>211</v>
      </c>
      <c r="K547" s="2">
        <f t="shared" si="64"/>
        <v>6.9440074065886055</v>
      </c>
      <c r="M547">
        <v>231</v>
      </c>
      <c r="N547">
        <v>211</v>
      </c>
      <c r="O547" s="2">
        <f t="shared" si="65"/>
        <v>17</v>
      </c>
      <c r="Q547">
        <v>231</v>
      </c>
      <c r="R547">
        <v>211</v>
      </c>
      <c r="S547" s="2">
        <f t="shared" si="66"/>
        <v>17</v>
      </c>
      <c r="U547">
        <v>231</v>
      </c>
      <c r="V547">
        <v>211</v>
      </c>
      <c r="W547" s="2">
        <f t="shared" si="67"/>
        <v>17</v>
      </c>
      <c r="X547" s="2"/>
      <c r="Y547">
        <v>231</v>
      </c>
      <c r="Z547">
        <v>211</v>
      </c>
      <c r="AA547" s="2">
        <f t="shared" si="68"/>
        <v>17</v>
      </c>
      <c r="AB547" s="2"/>
      <c r="AC547">
        <v>231</v>
      </c>
      <c r="AD547">
        <v>211</v>
      </c>
      <c r="AE547" s="2">
        <f t="shared" si="69"/>
        <v>17</v>
      </c>
    </row>
    <row r="548" spans="1:31" x14ac:dyDescent="0.25">
      <c r="A548">
        <v>231</v>
      </c>
      <c r="B548">
        <v>207</v>
      </c>
      <c r="C548">
        <v>2138</v>
      </c>
      <c r="E548">
        <v>231</v>
      </c>
      <c r="F548">
        <v>207</v>
      </c>
      <c r="G548" s="2">
        <f t="shared" si="70"/>
        <v>2138</v>
      </c>
      <c r="H548">
        <f t="shared" si="71"/>
        <v>0</v>
      </c>
      <c r="I548">
        <v>231</v>
      </c>
      <c r="J548">
        <v>207</v>
      </c>
      <c r="K548" s="2">
        <f t="shared" si="64"/>
        <v>873.31104913449644</v>
      </c>
      <c r="M548">
        <v>231</v>
      </c>
      <c r="N548">
        <v>207</v>
      </c>
      <c r="O548" s="2">
        <f t="shared" si="65"/>
        <v>2138</v>
      </c>
      <c r="Q548">
        <v>231</v>
      </c>
      <c r="R548">
        <v>207</v>
      </c>
      <c r="S548" s="2">
        <f t="shared" si="66"/>
        <v>2138</v>
      </c>
      <c r="U548">
        <v>231</v>
      </c>
      <c r="V548">
        <v>207</v>
      </c>
      <c r="W548" s="2">
        <f t="shared" si="67"/>
        <v>2138</v>
      </c>
      <c r="X548" s="2"/>
      <c r="Y548">
        <v>231</v>
      </c>
      <c r="Z548">
        <v>207</v>
      </c>
      <c r="AA548" s="2">
        <f t="shared" si="68"/>
        <v>2138</v>
      </c>
      <c r="AB548" s="2"/>
      <c r="AC548">
        <v>231</v>
      </c>
      <c r="AD548">
        <v>207</v>
      </c>
      <c r="AE548" s="2">
        <f t="shared" si="69"/>
        <v>2138</v>
      </c>
    </row>
    <row r="549" spans="1:31" x14ac:dyDescent="0.25">
      <c r="A549">
        <v>231</v>
      </c>
      <c r="B549">
        <v>38</v>
      </c>
      <c r="C549">
        <v>57787</v>
      </c>
      <c r="E549">
        <v>231</v>
      </c>
      <c r="F549">
        <v>38</v>
      </c>
      <c r="G549" s="2">
        <f t="shared" si="70"/>
        <v>57787</v>
      </c>
      <c r="H549">
        <f t="shared" si="71"/>
        <v>0</v>
      </c>
      <c r="I549">
        <v>231</v>
      </c>
      <c r="J549">
        <v>38</v>
      </c>
      <c r="K549" s="2">
        <f t="shared" si="64"/>
        <v>23604.315059090339</v>
      </c>
      <c r="M549">
        <v>231</v>
      </c>
      <c r="N549">
        <v>38</v>
      </c>
      <c r="O549" s="2">
        <f t="shared" si="65"/>
        <v>57787</v>
      </c>
      <c r="Q549">
        <v>231</v>
      </c>
      <c r="R549">
        <v>38</v>
      </c>
      <c r="S549" s="2">
        <f t="shared" si="66"/>
        <v>57787</v>
      </c>
      <c r="U549">
        <v>231</v>
      </c>
      <c r="V549">
        <v>38</v>
      </c>
      <c r="W549" s="2">
        <f t="shared" si="67"/>
        <v>57787</v>
      </c>
      <c r="X549" s="2"/>
      <c r="Y549">
        <v>231</v>
      </c>
      <c r="Z549">
        <v>38</v>
      </c>
      <c r="AA549" s="2">
        <f t="shared" si="68"/>
        <v>57787</v>
      </c>
      <c r="AB549" s="2"/>
      <c r="AC549">
        <v>231</v>
      </c>
      <c r="AD549">
        <v>38</v>
      </c>
      <c r="AE549" s="2">
        <f t="shared" si="69"/>
        <v>57787</v>
      </c>
    </row>
    <row r="550" spans="1:31" x14ac:dyDescent="0.25">
      <c r="A550">
        <v>231</v>
      </c>
      <c r="B550">
        <v>203</v>
      </c>
      <c r="C550">
        <v>241231</v>
      </c>
      <c r="E550">
        <v>231</v>
      </c>
      <c r="F550">
        <v>203</v>
      </c>
      <c r="G550" s="2">
        <f t="shared" si="70"/>
        <v>241231</v>
      </c>
      <c r="H550">
        <f t="shared" si="71"/>
        <v>0</v>
      </c>
      <c r="I550">
        <v>231</v>
      </c>
      <c r="J550">
        <v>203</v>
      </c>
      <c r="K550" s="2">
        <f t="shared" si="64"/>
        <v>98535.87357051624</v>
      </c>
      <c r="M550">
        <v>231</v>
      </c>
      <c r="N550">
        <v>203</v>
      </c>
      <c r="O550" s="2">
        <f t="shared" si="65"/>
        <v>241231</v>
      </c>
      <c r="Q550">
        <v>231</v>
      </c>
      <c r="R550">
        <v>203</v>
      </c>
      <c r="S550" s="2">
        <f t="shared" si="66"/>
        <v>241231</v>
      </c>
      <c r="U550">
        <v>231</v>
      </c>
      <c r="V550">
        <v>203</v>
      </c>
      <c r="W550" s="2">
        <f t="shared" si="67"/>
        <v>241231</v>
      </c>
      <c r="X550" s="2"/>
      <c r="Y550">
        <v>231</v>
      </c>
      <c r="Z550">
        <v>203</v>
      </c>
      <c r="AA550" s="2">
        <f t="shared" si="68"/>
        <v>241231</v>
      </c>
      <c r="AB550" s="2"/>
      <c r="AC550">
        <v>231</v>
      </c>
      <c r="AD550">
        <v>203</v>
      </c>
      <c r="AE550" s="2">
        <f t="shared" si="69"/>
        <v>241231</v>
      </c>
    </row>
    <row r="551" spans="1:31" x14ac:dyDescent="0.25">
      <c r="A551">
        <v>231</v>
      </c>
      <c r="B551">
        <v>202</v>
      </c>
      <c r="C551">
        <v>405526</v>
      </c>
      <c r="E551">
        <v>231</v>
      </c>
      <c r="F551">
        <v>202</v>
      </c>
      <c r="G551" s="2">
        <f t="shared" si="70"/>
        <v>405526</v>
      </c>
      <c r="H551">
        <f t="shared" si="71"/>
        <v>0</v>
      </c>
      <c r="I551">
        <v>231</v>
      </c>
      <c r="J551">
        <v>202</v>
      </c>
      <c r="K551" s="2">
        <f t="shared" si="64"/>
        <v>165645.62044495594</v>
      </c>
      <c r="M551">
        <v>231</v>
      </c>
      <c r="N551">
        <v>202</v>
      </c>
      <c r="O551" s="2">
        <f t="shared" si="65"/>
        <v>405526</v>
      </c>
      <c r="Q551">
        <v>231</v>
      </c>
      <c r="R551">
        <v>202</v>
      </c>
      <c r="S551" s="2">
        <f t="shared" si="66"/>
        <v>405526</v>
      </c>
      <c r="U551">
        <v>231</v>
      </c>
      <c r="V551">
        <v>202</v>
      </c>
      <c r="W551" s="2">
        <f t="shared" si="67"/>
        <v>405526</v>
      </c>
      <c r="X551" s="2"/>
      <c r="Y551">
        <v>231</v>
      </c>
      <c r="Z551">
        <v>202</v>
      </c>
      <c r="AA551" s="2">
        <f t="shared" si="68"/>
        <v>405526</v>
      </c>
      <c r="AB551" s="2"/>
      <c r="AC551">
        <v>231</v>
      </c>
      <c r="AD551">
        <v>202</v>
      </c>
      <c r="AE551" s="2">
        <f t="shared" si="69"/>
        <v>405526</v>
      </c>
    </row>
    <row r="552" spans="1:31" x14ac:dyDescent="0.25">
      <c r="A552">
        <v>231</v>
      </c>
      <c r="B552">
        <v>197</v>
      </c>
      <c r="C552">
        <v>9197</v>
      </c>
      <c r="E552">
        <v>231</v>
      </c>
      <c r="F552">
        <v>197</v>
      </c>
      <c r="G552" s="2">
        <f t="shared" si="70"/>
        <v>9197</v>
      </c>
      <c r="H552">
        <f t="shared" si="71"/>
        <v>0</v>
      </c>
      <c r="I552">
        <v>231</v>
      </c>
      <c r="J552">
        <v>197</v>
      </c>
      <c r="K552" s="2">
        <f t="shared" si="64"/>
        <v>3756.7080069644358</v>
      </c>
      <c r="M552">
        <v>231</v>
      </c>
      <c r="N552">
        <v>197</v>
      </c>
      <c r="O552" s="2">
        <f t="shared" si="65"/>
        <v>9197</v>
      </c>
      <c r="Q552">
        <v>231</v>
      </c>
      <c r="R552">
        <v>197</v>
      </c>
      <c r="S552" s="2">
        <f t="shared" si="66"/>
        <v>9197</v>
      </c>
      <c r="U552">
        <v>231</v>
      </c>
      <c r="V552">
        <v>197</v>
      </c>
      <c r="W552" s="2">
        <f t="shared" si="67"/>
        <v>9197</v>
      </c>
      <c r="X552" s="2"/>
      <c r="Y552">
        <v>231</v>
      </c>
      <c r="Z552">
        <v>197</v>
      </c>
      <c r="AA552" s="2">
        <f t="shared" si="68"/>
        <v>9197</v>
      </c>
      <c r="AB552" s="2"/>
      <c r="AC552">
        <v>231</v>
      </c>
      <c r="AD552">
        <v>197</v>
      </c>
      <c r="AE552" s="2">
        <f t="shared" si="69"/>
        <v>9197</v>
      </c>
    </row>
    <row r="553" spans="1:31" x14ac:dyDescent="0.25">
      <c r="A553">
        <v>231</v>
      </c>
      <c r="B553">
        <v>194</v>
      </c>
      <c r="C553">
        <v>104626</v>
      </c>
      <c r="E553">
        <v>231</v>
      </c>
      <c r="F553">
        <v>194</v>
      </c>
      <c r="G553" s="2">
        <f t="shared" si="70"/>
        <v>104626</v>
      </c>
      <c r="H553">
        <f t="shared" si="71"/>
        <v>0</v>
      </c>
      <c r="I553">
        <v>231</v>
      </c>
      <c r="J553">
        <v>194</v>
      </c>
      <c r="K553" s="2">
        <f t="shared" si="64"/>
        <v>42736.689348337619</v>
      </c>
      <c r="M553">
        <v>231</v>
      </c>
      <c r="N553">
        <v>194</v>
      </c>
      <c r="O553" s="2">
        <f t="shared" si="65"/>
        <v>104626</v>
      </c>
      <c r="Q553">
        <v>231</v>
      </c>
      <c r="R553">
        <v>194</v>
      </c>
      <c r="S553" s="2">
        <f t="shared" si="66"/>
        <v>104626</v>
      </c>
      <c r="U553">
        <v>231</v>
      </c>
      <c r="V553">
        <v>194</v>
      </c>
      <c r="W553" s="2">
        <f t="shared" si="67"/>
        <v>104626</v>
      </c>
      <c r="X553" s="2"/>
      <c r="Y553">
        <v>231</v>
      </c>
      <c r="Z553">
        <v>194</v>
      </c>
      <c r="AA553" s="2">
        <f t="shared" si="68"/>
        <v>104626</v>
      </c>
      <c r="AB553" s="2"/>
      <c r="AC553">
        <v>231</v>
      </c>
      <c r="AD553">
        <v>194</v>
      </c>
      <c r="AE553" s="2">
        <f t="shared" si="69"/>
        <v>104626</v>
      </c>
    </row>
    <row r="554" spans="1:31" x14ac:dyDescent="0.25">
      <c r="A554">
        <v>231</v>
      </c>
      <c r="B554">
        <v>191</v>
      </c>
      <c r="C554">
        <v>30953</v>
      </c>
      <c r="E554">
        <v>231</v>
      </c>
      <c r="F554">
        <v>191</v>
      </c>
      <c r="G554" s="2">
        <f t="shared" si="70"/>
        <v>30953</v>
      </c>
      <c r="H554">
        <f t="shared" si="71"/>
        <v>0</v>
      </c>
      <c r="I554">
        <v>231</v>
      </c>
      <c r="J554">
        <v>191</v>
      </c>
      <c r="K554" s="2">
        <f t="shared" si="64"/>
        <v>12643.403603302184</v>
      </c>
      <c r="M554">
        <v>231</v>
      </c>
      <c r="N554">
        <v>191</v>
      </c>
      <c r="O554" s="2">
        <f t="shared" si="65"/>
        <v>30953</v>
      </c>
      <c r="Q554">
        <v>231</v>
      </c>
      <c r="R554">
        <v>191</v>
      </c>
      <c r="S554" s="2">
        <f t="shared" si="66"/>
        <v>30953</v>
      </c>
      <c r="U554">
        <v>231</v>
      </c>
      <c r="V554">
        <v>191</v>
      </c>
      <c r="W554" s="2">
        <f t="shared" si="67"/>
        <v>30953</v>
      </c>
      <c r="X554" s="2"/>
      <c r="Y554">
        <v>231</v>
      </c>
      <c r="Z554">
        <v>191</v>
      </c>
      <c r="AA554" s="2">
        <f t="shared" si="68"/>
        <v>30953</v>
      </c>
      <c r="AB554" s="2"/>
      <c r="AC554">
        <v>231</v>
      </c>
      <c r="AD554">
        <v>191</v>
      </c>
      <c r="AE554" s="2">
        <f t="shared" si="69"/>
        <v>30953</v>
      </c>
    </row>
    <row r="555" spans="1:31" x14ac:dyDescent="0.25">
      <c r="A555">
        <v>231</v>
      </c>
      <c r="B555">
        <v>117</v>
      </c>
      <c r="C555">
        <v>1528003</v>
      </c>
      <c r="E555">
        <v>231</v>
      </c>
      <c r="F555">
        <v>117</v>
      </c>
      <c r="G555" s="2">
        <f t="shared" si="70"/>
        <v>1528003</v>
      </c>
      <c r="H555">
        <f t="shared" si="71"/>
        <v>0</v>
      </c>
      <c r="I555">
        <v>231</v>
      </c>
      <c r="J555">
        <v>117</v>
      </c>
      <c r="K555" s="2">
        <f t="shared" si="64"/>
        <v>624144.94995821232</v>
      </c>
      <c r="M555">
        <v>231</v>
      </c>
      <c r="N555">
        <v>117</v>
      </c>
      <c r="O555" s="2">
        <f t="shared" si="65"/>
        <v>1528003</v>
      </c>
      <c r="Q555">
        <v>231</v>
      </c>
      <c r="R555">
        <v>117</v>
      </c>
      <c r="S555" s="2">
        <f t="shared" si="66"/>
        <v>1528003</v>
      </c>
      <c r="U555">
        <v>231</v>
      </c>
      <c r="V555">
        <v>117</v>
      </c>
      <c r="W555" s="2">
        <f t="shared" si="67"/>
        <v>1528003</v>
      </c>
      <c r="X555" s="2"/>
      <c r="Y555">
        <v>231</v>
      </c>
      <c r="Z555">
        <v>117</v>
      </c>
      <c r="AA555" s="2">
        <f t="shared" si="68"/>
        <v>1528003</v>
      </c>
      <c r="AB555" s="2"/>
      <c r="AC555">
        <v>231</v>
      </c>
      <c r="AD555">
        <v>117</v>
      </c>
      <c r="AE555" s="2">
        <f t="shared" si="69"/>
        <v>1528003</v>
      </c>
    </row>
    <row r="556" spans="1:31" x14ac:dyDescent="0.25">
      <c r="A556">
        <v>231</v>
      </c>
      <c r="B556">
        <v>174</v>
      </c>
      <c r="C556">
        <v>71132</v>
      </c>
      <c r="E556">
        <v>231</v>
      </c>
      <c r="F556">
        <v>174</v>
      </c>
      <c r="G556" s="2">
        <f t="shared" si="70"/>
        <v>71132</v>
      </c>
      <c r="H556">
        <f t="shared" si="71"/>
        <v>0</v>
      </c>
      <c r="I556">
        <v>231</v>
      </c>
      <c r="J556">
        <v>174</v>
      </c>
      <c r="K556" s="2">
        <f t="shared" si="64"/>
        <v>29055.360873262394</v>
      </c>
      <c r="M556">
        <v>231</v>
      </c>
      <c r="N556">
        <v>174</v>
      </c>
      <c r="O556" s="2">
        <f t="shared" si="65"/>
        <v>71132</v>
      </c>
      <c r="Q556">
        <v>231</v>
      </c>
      <c r="R556">
        <v>174</v>
      </c>
      <c r="S556" s="2">
        <f t="shared" si="66"/>
        <v>71132</v>
      </c>
      <c r="U556">
        <v>231</v>
      </c>
      <c r="V556">
        <v>174</v>
      </c>
      <c r="W556" s="2">
        <f t="shared" si="67"/>
        <v>71132</v>
      </c>
      <c r="X556" s="2"/>
      <c r="Y556">
        <v>231</v>
      </c>
      <c r="Z556">
        <v>174</v>
      </c>
      <c r="AA556" s="2">
        <f t="shared" si="68"/>
        <v>71132</v>
      </c>
      <c r="AB556" s="2"/>
      <c r="AC556">
        <v>231</v>
      </c>
      <c r="AD556">
        <v>174</v>
      </c>
      <c r="AE556" s="2">
        <f t="shared" si="69"/>
        <v>71132</v>
      </c>
    </row>
    <row r="557" spans="1:31" x14ac:dyDescent="0.25">
      <c r="A557">
        <v>231</v>
      </c>
      <c r="B557">
        <v>171</v>
      </c>
      <c r="C557">
        <v>1721657</v>
      </c>
      <c r="E557">
        <v>231</v>
      </c>
      <c r="F557">
        <v>171</v>
      </c>
      <c r="G557" s="2">
        <f t="shared" si="70"/>
        <v>1721657</v>
      </c>
      <c r="H557">
        <f t="shared" si="71"/>
        <v>0</v>
      </c>
      <c r="I557">
        <v>231</v>
      </c>
      <c r="J557">
        <v>171</v>
      </c>
      <c r="K557" s="2">
        <f t="shared" si="64"/>
        <v>703246.99762383057</v>
      </c>
      <c r="M557">
        <v>231</v>
      </c>
      <c r="N557">
        <v>171</v>
      </c>
      <c r="O557" s="2">
        <f t="shared" si="65"/>
        <v>1721657</v>
      </c>
      <c r="Q557">
        <v>231</v>
      </c>
      <c r="R557">
        <v>171</v>
      </c>
      <c r="S557" s="2">
        <f t="shared" si="66"/>
        <v>1721657</v>
      </c>
      <c r="U557">
        <v>231</v>
      </c>
      <c r="V557">
        <v>171</v>
      </c>
      <c r="W557" s="2">
        <f t="shared" si="67"/>
        <v>1721657</v>
      </c>
      <c r="X557" s="2"/>
      <c r="Y557">
        <v>231</v>
      </c>
      <c r="Z557">
        <v>171</v>
      </c>
      <c r="AA557" s="2">
        <f t="shared" si="68"/>
        <v>1721657</v>
      </c>
      <c r="AB557" s="2"/>
      <c r="AC557">
        <v>231</v>
      </c>
      <c r="AD557">
        <v>171</v>
      </c>
      <c r="AE557" s="2">
        <f t="shared" si="69"/>
        <v>1721657</v>
      </c>
    </row>
    <row r="558" spans="1:31" x14ac:dyDescent="0.25">
      <c r="A558">
        <v>231</v>
      </c>
      <c r="B558">
        <v>170</v>
      </c>
      <c r="C558">
        <v>799416</v>
      </c>
      <c r="E558">
        <v>231</v>
      </c>
      <c r="F558">
        <v>170</v>
      </c>
      <c r="G558" s="2">
        <f t="shared" si="70"/>
        <v>799416</v>
      </c>
      <c r="H558">
        <f t="shared" si="71"/>
        <v>0</v>
      </c>
      <c r="I558">
        <v>231</v>
      </c>
      <c r="J558">
        <v>170</v>
      </c>
      <c r="K558" s="2">
        <f t="shared" si="64"/>
        <v>326538.27205561392</v>
      </c>
      <c r="M558">
        <v>231</v>
      </c>
      <c r="N558">
        <v>170</v>
      </c>
      <c r="O558" s="2">
        <f t="shared" si="65"/>
        <v>799416</v>
      </c>
      <c r="Q558">
        <v>231</v>
      </c>
      <c r="R558">
        <v>170</v>
      </c>
      <c r="S558" s="2">
        <f t="shared" si="66"/>
        <v>799416</v>
      </c>
      <c r="U558">
        <v>231</v>
      </c>
      <c r="V558">
        <v>170</v>
      </c>
      <c r="W558" s="2">
        <f t="shared" si="67"/>
        <v>799416</v>
      </c>
      <c r="X558" s="2"/>
      <c r="Y558">
        <v>231</v>
      </c>
      <c r="Z558">
        <v>170</v>
      </c>
      <c r="AA558" s="2">
        <f t="shared" si="68"/>
        <v>799416</v>
      </c>
      <c r="AB558" s="2"/>
      <c r="AC558">
        <v>231</v>
      </c>
      <c r="AD558">
        <v>170</v>
      </c>
      <c r="AE558" s="2">
        <f t="shared" si="69"/>
        <v>799416</v>
      </c>
    </row>
    <row r="559" spans="1:31" x14ac:dyDescent="0.25">
      <c r="A559">
        <v>231</v>
      </c>
      <c r="B559">
        <v>166</v>
      </c>
      <c r="C559">
        <v>130550</v>
      </c>
      <c r="E559">
        <v>231</v>
      </c>
      <c r="F559">
        <v>166</v>
      </c>
      <c r="G559" s="2">
        <f t="shared" si="70"/>
        <v>130550</v>
      </c>
      <c r="H559">
        <f t="shared" si="71"/>
        <v>0</v>
      </c>
      <c r="I559">
        <v>231</v>
      </c>
      <c r="J559">
        <v>166</v>
      </c>
      <c r="K559" s="2">
        <f t="shared" si="64"/>
        <v>53325.892172361324</v>
      </c>
      <c r="M559">
        <v>231</v>
      </c>
      <c r="N559">
        <v>166</v>
      </c>
      <c r="O559" s="2">
        <f t="shared" si="65"/>
        <v>130550</v>
      </c>
      <c r="Q559">
        <v>231</v>
      </c>
      <c r="R559">
        <v>166</v>
      </c>
      <c r="S559" s="2">
        <f t="shared" si="66"/>
        <v>130550</v>
      </c>
      <c r="U559">
        <v>231</v>
      </c>
      <c r="V559">
        <v>166</v>
      </c>
      <c r="W559" s="2">
        <f t="shared" si="67"/>
        <v>130550</v>
      </c>
      <c r="X559" s="2"/>
      <c r="Y559">
        <v>231</v>
      </c>
      <c r="Z559">
        <v>166</v>
      </c>
      <c r="AA559" s="2">
        <f t="shared" si="68"/>
        <v>130550</v>
      </c>
      <c r="AB559" s="2"/>
      <c r="AC559">
        <v>231</v>
      </c>
      <c r="AD559">
        <v>166</v>
      </c>
      <c r="AE559" s="2">
        <f t="shared" si="69"/>
        <v>130550</v>
      </c>
    </row>
    <row r="560" spans="1:31" x14ac:dyDescent="0.25">
      <c r="A560">
        <v>231</v>
      </c>
      <c r="B560">
        <v>165</v>
      </c>
      <c r="C560">
        <v>9890</v>
      </c>
      <c r="E560">
        <v>231</v>
      </c>
      <c r="F560">
        <v>165</v>
      </c>
      <c r="G560" s="2">
        <f t="shared" si="70"/>
        <v>9890</v>
      </c>
      <c r="H560">
        <f t="shared" si="71"/>
        <v>0</v>
      </c>
      <c r="I560">
        <v>231</v>
      </c>
      <c r="J560">
        <v>165</v>
      </c>
      <c r="K560" s="2">
        <f t="shared" si="64"/>
        <v>4039.7784265389009</v>
      </c>
      <c r="M560">
        <v>231</v>
      </c>
      <c r="N560">
        <v>165</v>
      </c>
      <c r="O560" s="2">
        <f t="shared" si="65"/>
        <v>9890</v>
      </c>
      <c r="Q560">
        <v>231</v>
      </c>
      <c r="R560">
        <v>165</v>
      </c>
      <c r="S560" s="2">
        <f t="shared" si="66"/>
        <v>9890</v>
      </c>
      <c r="U560">
        <v>231</v>
      </c>
      <c r="V560">
        <v>165</v>
      </c>
      <c r="W560" s="2">
        <f t="shared" si="67"/>
        <v>9890</v>
      </c>
      <c r="X560" s="2"/>
      <c r="Y560">
        <v>231</v>
      </c>
      <c r="Z560">
        <v>165</v>
      </c>
      <c r="AA560" s="2">
        <f t="shared" si="68"/>
        <v>9890</v>
      </c>
      <c r="AB560" s="2"/>
      <c r="AC560">
        <v>231</v>
      </c>
      <c r="AD560">
        <v>165</v>
      </c>
      <c r="AE560" s="2">
        <f t="shared" si="69"/>
        <v>9890</v>
      </c>
    </row>
    <row r="561" spans="1:31" x14ac:dyDescent="0.25">
      <c r="A561">
        <v>231</v>
      </c>
      <c r="B561">
        <v>221</v>
      </c>
      <c r="C561">
        <v>61596</v>
      </c>
      <c r="E561">
        <v>231</v>
      </c>
      <c r="F561">
        <v>221</v>
      </c>
      <c r="G561" s="2">
        <f t="shared" si="70"/>
        <v>61596</v>
      </c>
      <c r="H561">
        <f t="shared" si="71"/>
        <v>0</v>
      </c>
      <c r="I561">
        <v>231</v>
      </c>
      <c r="J561">
        <v>221</v>
      </c>
      <c r="K561" s="2">
        <f t="shared" si="64"/>
        <v>25160.181189190105</v>
      </c>
      <c r="M561">
        <v>231</v>
      </c>
      <c r="N561">
        <v>221</v>
      </c>
      <c r="O561" s="2">
        <f t="shared" si="65"/>
        <v>61596</v>
      </c>
      <c r="Q561">
        <v>231</v>
      </c>
      <c r="R561">
        <v>221</v>
      </c>
      <c r="S561" s="2">
        <f t="shared" si="66"/>
        <v>61596</v>
      </c>
      <c r="U561">
        <v>231</v>
      </c>
      <c r="V561">
        <v>221</v>
      </c>
      <c r="W561" s="2">
        <f t="shared" si="67"/>
        <v>61596</v>
      </c>
      <c r="X561" s="2"/>
      <c r="Y561">
        <v>231</v>
      </c>
      <c r="Z561">
        <v>221</v>
      </c>
      <c r="AA561" s="2">
        <f t="shared" si="68"/>
        <v>61596</v>
      </c>
      <c r="AB561" s="2"/>
      <c r="AC561">
        <v>231</v>
      </c>
      <c r="AD561">
        <v>221</v>
      </c>
      <c r="AE561" s="2">
        <f t="shared" si="69"/>
        <v>61596</v>
      </c>
    </row>
    <row r="562" spans="1:31" x14ac:dyDescent="0.25">
      <c r="A562">
        <v>231</v>
      </c>
      <c r="B562">
        <v>159</v>
      </c>
      <c r="C562">
        <v>3393424</v>
      </c>
      <c r="E562">
        <v>231</v>
      </c>
      <c r="F562">
        <v>159</v>
      </c>
      <c r="G562" s="2">
        <f t="shared" si="70"/>
        <v>3393424</v>
      </c>
      <c r="H562">
        <f t="shared" si="71"/>
        <v>0</v>
      </c>
      <c r="I562">
        <v>231</v>
      </c>
      <c r="J562">
        <v>159</v>
      </c>
      <c r="K562" s="2">
        <f t="shared" si="64"/>
        <v>1386115.3758644431</v>
      </c>
      <c r="M562">
        <v>231</v>
      </c>
      <c r="N562">
        <v>159</v>
      </c>
      <c r="O562" s="2">
        <f t="shared" si="65"/>
        <v>3393424</v>
      </c>
      <c r="Q562">
        <v>231</v>
      </c>
      <c r="R562">
        <v>159</v>
      </c>
      <c r="S562" s="2">
        <f t="shared" si="66"/>
        <v>3393424</v>
      </c>
      <c r="U562">
        <v>231</v>
      </c>
      <c r="V562">
        <v>159</v>
      </c>
      <c r="W562" s="2">
        <f t="shared" si="67"/>
        <v>3393424</v>
      </c>
      <c r="X562" s="2"/>
      <c r="Y562">
        <v>231</v>
      </c>
      <c r="Z562">
        <v>159</v>
      </c>
      <c r="AA562" s="2">
        <f t="shared" si="68"/>
        <v>3393424</v>
      </c>
      <c r="AB562" s="2"/>
      <c r="AC562">
        <v>231</v>
      </c>
      <c r="AD562">
        <v>159</v>
      </c>
      <c r="AE562" s="2">
        <f t="shared" si="69"/>
        <v>3393424</v>
      </c>
    </row>
    <row r="563" spans="1:31" x14ac:dyDescent="0.25">
      <c r="A563">
        <v>231</v>
      </c>
      <c r="B563">
        <v>157</v>
      </c>
      <c r="C563">
        <v>115566</v>
      </c>
      <c r="E563">
        <v>231</v>
      </c>
      <c r="F563">
        <v>157</v>
      </c>
      <c r="G563" s="2">
        <f t="shared" si="70"/>
        <v>115566</v>
      </c>
      <c r="H563">
        <f t="shared" si="71"/>
        <v>0</v>
      </c>
      <c r="I563">
        <v>231</v>
      </c>
      <c r="J563">
        <v>157</v>
      </c>
      <c r="K563" s="2">
        <f t="shared" si="64"/>
        <v>47205.362349989344</v>
      </c>
      <c r="M563">
        <v>231</v>
      </c>
      <c r="N563">
        <v>157</v>
      </c>
      <c r="O563" s="2">
        <f t="shared" si="65"/>
        <v>115566</v>
      </c>
      <c r="Q563">
        <v>231</v>
      </c>
      <c r="R563">
        <v>157</v>
      </c>
      <c r="S563" s="2">
        <f t="shared" si="66"/>
        <v>115566</v>
      </c>
      <c r="U563">
        <v>231</v>
      </c>
      <c r="V563">
        <v>157</v>
      </c>
      <c r="W563" s="2">
        <f t="shared" si="67"/>
        <v>115566</v>
      </c>
      <c r="X563" s="2"/>
      <c r="Y563">
        <v>231</v>
      </c>
      <c r="Z563">
        <v>157</v>
      </c>
      <c r="AA563" s="2">
        <f t="shared" si="68"/>
        <v>115566</v>
      </c>
      <c r="AB563" s="2"/>
      <c r="AC563">
        <v>231</v>
      </c>
      <c r="AD563">
        <v>157</v>
      </c>
      <c r="AE563" s="2">
        <f t="shared" si="69"/>
        <v>115566</v>
      </c>
    </row>
    <row r="564" spans="1:31" x14ac:dyDescent="0.25">
      <c r="A564">
        <v>231</v>
      </c>
      <c r="B564">
        <v>150</v>
      </c>
      <c r="C564">
        <v>7369</v>
      </c>
      <c r="E564">
        <v>231</v>
      </c>
      <c r="F564">
        <v>150</v>
      </c>
      <c r="G564" s="2">
        <f t="shared" si="70"/>
        <v>7369</v>
      </c>
      <c r="H564">
        <f t="shared" si="71"/>
        <v>0</v>
      </c>
      <c r="I564">
        <v>231</v>
      </c>
      <c r="J564">
        <v>150</v>
      </c>
      <c r="K564" s="2">
        <f t="shared" si="64"/>
        <v>3010.0229752442024</v>
      </c>
      <c r="M564">
        <v>231</v>
      </c>
      <c r="N564">
        <v>150</v>
      </c>
      <c r="O564" s="2">
        <f t="shared" si="65"/>
        <v>7369</v>
      </c>
      <c r="Q564">
        <v>231</v>
      </c>
      <c r="R564">
        <v>150</v>
      </c>
      <c r="S564" s="2">
        <f t="shared" si="66"/>
        <v>7369</v>
      </c>
      <c r="U564">
        <v>231</v>
      </c>
      <c r="V564">
        <v>150</v>
      </c>
      <c r="W564" s="2">
        <f t="shared" si="67"/>
        <v>7369</v>
      </c>
      <c r="X564" s="2"/>
      <c r="Y564">
        <v>231</v>
      </c>
      <c r="Z564">
        <v>150</v>
      </c>
      <c r="AA564" s="2">
        <f t="shared" si="68"/>
        <v>7369</v>
      </c>
      <c r="AB564" s="2"/>
      <c r="AC564">
        <v>231</v>
      </c>
      <c r="AD564">
        <v>150</v>
      </c>
      <c r="AE564" s="2">
        <f t="shared" si="69"/>
        <v>7369</v>
      </c>
    </row>
    <row r="565" spans="1:31" x14ac:dyDescent="0.25">
      <c r="A565">
        <v>231</v>
      </c>
      <c r="B565">
        <v>147</v>
      </c>
      <c r="C565">
        <v>7500</v>
      </c>
      <c r="E565">
        <v>231</v>
      </c>
      <c r="F565">
        <v>147</v>
      </c>
      <c r="G565" s="2">
        <f t="shared" si="70"/>
        <v>7500</v>
      </c>
      <c r="H565">
        <f t="shared" si="71"/>
        <v>0</v>
      </c>
      <c r="I565">
        <v>231</v>
      </c>
      <c r="J565">
        <v>147</v>
      </c>
      <c r="K565" s="2">
        <f t="shared" si="64"/>
        <v>3063.5326793773261</v>
      </c>
      <c r="M565">
        <v>231</v>
      </c>
      <c r="N565">
        <v>147</v>
      </c>
      <c r="O565" s="2">
        <f t="shared" si="65"/>
        <v>7500</v>
      </c>
      <c r="Q565">
        <v>231</v>
      </c>
      <c r="R565">
        <v>147</v>
      </c>
      <c r="S565" s="2">
        <f t="shared" si="66"/>
        <v>7500</v>
      </c>
      <c r="U565">
        <v>231</v>
      </c>
      <c r="V565">
        <v>147</v>
      </c>
      <c r="W565" s="2">
        <f t="shared" si="67"/>
        <v>7500</v>
      </c>
      <c r="X565" s="2"/>
      <c r="Y565">
        <v>231</v>
      </c>
      <c r="Z565">
        <v>147</v>
      </c>
      <c r="AA565" s="2">
        <f t="shared" si="68"/>
        <v>7500</v>
      </c>
      <c r="AB565" s="2"/>
      <c r="AC565">
        <v>231</v>
      </c>
      <c r="AD565">
        <v>147</v>
      </c>
      <c r="AE565" s="2">
        <f t="shared" si="69"/>
        <v>7500</v>
      </c>
    </row>
    <row r="566" spans="1:31" x14ac:dyDescent="0.25">
      <c r="A566">
        <v>231</v>
      </c>
      <c r="B566">
        <v>28</v>
      </c>
      <c r="C566">
        <v>2452</v>
      </c>
      <c r="E566">
        <v>231</v>
      </c>
      <c r="F566">
        <v>28</v>
      </c>
      <c r="G566" s="2">
        <f t="shared" si="70"/>
        <v>2452</v>
      </c>
      <c r="H566">
        <f t="shared" si="71"/>
        <v>0</v>
      </c>
      <c r="I566">
        <v>231</v>
      </c>
      <c r="J566">
        <v>28</v>
      </c>
      <c r="K566" s="2">
        <f t="shared" si="64"/>
        <v>1001.5709506444272</v>
      </c>
      <c r="M566">
        <v>231</v>
      </c>
      <c r="N566">
        <v>28</v>
      </c>
      <c r="O566" s="2">
        <f t="shared" si="65"/>
        <v>2452</v>
      </c>
      <c r="Q566">
        <v>231</v>
      </c>
      <c r="R566">
        <v>28</v>
      </c>
      <c r="S566" s="2">
        <f t="shared" si="66"/>
        <v>2452</v>
      </c>
      <c r="U566">
        <v>231</v>
      </c>
      <c r="V566">
        <v>28</v>
      </c>
      <c r="W566" s="2">
        <f t="shared" si="67"/>
        <v>2452</v>
      </c>
      <c r="X566" s="2"/>
      <c r="Y566">
        <v>231</v>
      </c>
      <c r="Z566">
        <v>28</v>
      </c>
      <c r="AA566" s="2">
        <f t="shared" si="68"/>
        <v>2452</v>
      </c>
      <c r="AB566" s="2"/>
      <c r="AC566">
        <v>231</v>
      </c>
      <c r="AD566">
        <v>28</v>
      </c>
      <c r="AE566" s="2">
        <f t="shared" si="69"/>
        <v>2452</v>
      </c>
    </row>
    <row r="567" spans="1:31" x14ac:dyDescent="0.25">
      <c r="A567">
        <v>231</v>
      </c>
      <c r="B567">
        <v>144</v>
      </c>
      <c r="C567">
        <v>145233</v>
      </c>
      <c r="E567">
        <v>231</v>
      </c>
      <c r="F567">
        <v>144</v>
      </c>
      <c r="G567" s="2">
        <f t="shared" si="70"/>
        <v>145233</v>
      </c>
      <c r="H567">
        <f t="shared" si="71"/>
        <v>0</v>
      </c>
      <c r="I567">
        <v>231</v>
      </c>
      <c r="J567">
        <v>144</v>
      </c>
      <c r="K567" s="2">
        <f t="shared" si="64"/>
        <v>59323.472216534297</v>
      </c>
      <c r="M567">
        <v>231</v>
      </c>
      <c r="N567">
        <v>144</v>
      </c>
      <c r="O567" s="2">
        <f t="shared" si="65"/>
        <v>145233</v>
      </c>
      <c r="Q567">
        <v>231</v>
      </c>
      <c r="R567">
        <v>144</v>
      </c>
      <c r="S567" s="2">
        <f t="shared" si="66"/>
        <v>145233</v>
      </c>
      <c r="U567">
        <v>231</v>
      </c>
      <c r="V567">
        <v>144</v>
      </c>
      <c r="W567" s="2">
        <f t="shared" si="67"/>
        <v>145233</v>
      </c>
      <c r="X567" s="2"/>
      <c r="Y567">
        <v>231</v>
      </c>
      <c r="Z567">
        <v>144</v>
      </c>
      <c r="AA567" s="2">
        <f t="shared" si="68"/>
        <v>145233</v>
      </c>
      <c r="AB567" s="2"/>
      <c r="AC567">
        <v>231</v>
      </c>
      <c r="AD567">
        <v>144</v>
      </c>
      <c r="AE567" s="2">
        <f t="shared" si="69"/>
        <v>145233</v>
      </c>
    </row>
    <row r="568" spans="1:31" x14ac:dyDescent="0.25">
      <c r="A568">
        <v>231</v>
      </c>
      <c r="B568">
        <v>143</v>
      </c>
      <c r="C568">
        <v>455943</v>
      </c>
      <c r="E568">
        <v>231</v>
      </c>
      <c r="F568">
        <v>143</v>
      </c>
      <c r="G568" s="2">
        <f t="shared" si="70"/>
        <v>455943</v>
      </c>
      <c r="H568">
        <f t="shared" si="71"/>
        <v>0</v>
      </c>
      <c r="I568">
        <v>231</v>
      </c>
      <c r="J568">
        <v>143</v>
      </c>
      <c r="K568" s="2">
        <f t="shared" si="64"/>
        <v>186239.50405777816</v>
      </c>
      <c r="M568">
        <v>231</v>
      </c>
      <c r="N568">
        <v>143</v>
      </c>
      <c r="O568" s="2">
        <f t="shared" si="65"/>
        <v>455943</v>
      </c>
      <c r="Q568">
        <v>231</v>
      </c>
      <c r="R568">
        <v>143</v>
      </c>
      <c r="S568" s="2">
        <f t="shared" si="66"/>
        <v>455943</v>
      </c>
      <c r="U568">
        <v>231</v>
      </c>
      <c r="V568">
        <v>143</v>
      </c>
      <c r="W568" s="2">
        <f t="shared" si="67"/>
        <v>455943</v>
      </c>
      <c r="X568" s="2"/>
      <c r="Y568">
        <v>231</v>
      </c>
      <c r="Z568">
        <v>143</v>
      </c>
      <c r="AA568" s="2">
        <f t="shared" si="68"/>
        <v>455943</v>
      </c>
      <c r="AB568" s="2"/>
      <c r="AC568">
        <v>231</v>
      </c>
      <c r="AD568">
        <v>143</v>
      </c>
      <c r="AE568" s="2">
        <f t="shared" si="69"/>
        <v>455943</v>
      </c>
    </row>
    <row r="569" spans="1:31" x14ac:dyDescent="0.25">
      <c r="A569">
        <v>231</v>
      </c>
      <c r="B569">
        <v>138</v>
      </c>
      <c r="C569">
        <v>2451724</v>
      </c>
      <c r="E569">
        <v>231</v>
      </c>
      <c r="F569">
        <v>138</v>
      </c>
      <c r="G569" s="2">
        <f t="shared" si="70"/>
        <v>2451724</v>
      </c>
      <c r="H569">
        <f t="shared" si="71"/>
        <v>0</v>
      </c>
      <c r="I569">
        <v>231</v>
      </c>
      <c r="J569">
        <v>138</v>
      </c>
      <c r="K569" s="2">
        <f t="shared" si="64"/>
        <v>1001458.212641826</v>
      </c>
      <c r="M569">
        <v>231</v>
      </c>
      <c r="N569">
        <v>138</v>
      </c>
      <c r="O569" s="2">
        <f t="shared" si="65"/>
        <v>2451724</v>
      </c>
      <c r="Q569">
        <v>231</v>
      </c>
      <c r="R569">
        <v>138</v>
      </c>
      <c r="S569" s="2">
        <f t="shared" si="66"/>
        <v>2451724</v>
      </c>
      <c r="U569">
        <v>231</v>
      </c>
      <c r="V569">
        <v>138</v>
      </c>
      <c r="W569" s="2">
        <f t="shared" si="67"/>
        <v>2451724</v>
      </c>
      <c r="X569" s="2"/>
      <c r="Y569">
        <v>231</v>
      </c>
      <c r="Z569">
        <v>138</v>
      </c>
      <c r="AA569" s="2">
        <f t="shared" si="68"/>
        <v>2451724</v>
      </c>
      <c r="AB569" s="2"/>
      <c r="AC569">
        <v>231</v>
      </c>
      <c r="AD569">
        <v>138</v>
      </c>
      <c r="AE569" s="2">
        <f t="shared" si="69"/>
        <v>2451724</v>
      </c>
    </row>
    <row r="570" spans="1:31" x14ac:dyDescent="0.25">
      <c r="A570">
        <v>231</v>
      </c>
      <c r="B570">
        <v>136</v>
      </c>
      <c r="C570">
        <v>13410</v>
      </c>
      <c r="E570">
        <v>231</v>
      </c>
      <c r="F570">
        <v>136</v>
      </c>
      <c r="G570" s="2">
        <f t="shared" si="70"/>
        <v>13410</v>
      </c>
      <c r="H570">
        <f t="shared" si="71"/>
        <v>0</v>
      </c>
      <c r="I570">
        <v>231</v>
      </c>
      <c r="J570">
        <v>136</v>
      </c>
      <c r="K570" s="2">
        <f t="shared" si="64"/>
        <v>5477.5964307266595</v>
      </c>
      <c r="M570">
        <v>231</v>
      </c>
      <c r="N570">
        <v>136</v>
      </c>
      <c r="O570" s="2">
        <f t="shared" si="65"/>
        <v>13410</v>
      </c>
      <c r="Q570">
        <v>231</v>
      </c>
      <c r="R570">
        <v>136</v>
      </c>
      <c r="S570" s="2">
        <f t="shared" si="66"/>
        <v>13410</v>
      </c>
      <c r="U570">
        <v>231</v>
      </c>
      <c r="V570">
        <v>136</v>
      </c>
      <c r="W570" s="2">
        <f t="shared" si="67"/>
        <v>13410</v>
      </c>
      <c r="X570" s="2"/>
      <c r="Y570">
        <v>231</v>
      </c>
      <c r="Z570">
        <v>136</v>
      </c>
      <c r="AA570" s="2">
        <f t="shared" si="68"/>
        <v>13410</v>
      </c>
      <c r="AB570" s="2"/>
      <c r="AC570">
        <v>231</v>
      </c>
      <c r="AD570">
        <v>136</v>
      </c>
      <c r="AE570" s="2">
        <f t="shared" si="69"/>
        <v>13410</v>
      </c>
    </row>
    <row r="571" spans="1:31" x14ac:dyDescent="0.25">
      <c r="A571">
        <v>231</v>
      </c>
      <c r="B571">
        <v>133</v>
      </c>
      <c r="C571">
        <v>2500</v>
      </c>
      <c r="E571">
        <v>231</v>
      </c>
      <c r="F571">
        <v>133</v>
      </c>
      <c r="G571" s="2">
        <f t="shared" si="70"/>
        <v>2500</v>
      </c>
      <c r="H571">
        <f t="shared" si="71"/>
        <v>0</v>
      </c>
      <c r="I571">
        <v>231</v>
      </c>
      <c r="J571">
        <v>133</v>
      </c>
      <c r="K571" s="2">
        <f t="shared" si="64"/>
        <v>1021.177559792442</v>
      </c>
      <c r="M571">
        <v>231</v>
      </c>
      <c r="N571">
        <v>133</v>
      </c>
      <c r="O571" s="2">
        <f t="shared" si="65"/>
        <v>2500</v>
      </c>
      <c r="Q571">
        <v>231</v>
      </c>
      <c r="R571">
        <v>133</v>
      </c>
      <c r="S571" s="2">
        <f t="shared" si="66"/>
        <v>2500</v>
      </c>
      <c r="U571">
        <v>231</v>
      </c>
      <c r="V571">
        <v>133</v>
      </c>
      <c r="W571" s="2">
        <f t="shared" si="67"/>
        <v>2500</v>
      </c>
      <c r="X571" s="2"/>
      <c r="Y571">
        <v>231</v>
      </c>
      <c r="Z571">
        <v>133</v>
      </c>
      <c r="AA571" s="2">
        <f t="shared" si="68"/>
        <v>2500</v>
      </c>
      <c r="AB571" s="2"/>
      <c r="AC571">
        <v>231</v>
      </c>
      <c r="AD571">
        <v>133</v>
      </c>
      <c r="AE571" s="2">
        <f t="shared" si="69"/>
        <v>2500</v>
      </c>
    </row>
    <row r="572" spans="1:31" x14ac:dyDescent="0.25">
      <c r="A572">
        <v>231</v>
      </c>
      <c r="B572">
        <v>131</v>
      </c>
      <c r="C572">
        <v>129449</v>
      </c>
      <c r="E572">
        <v>231</v>
      </c>
      <c r="F572">
        <v>131</v>
      </c>
      <c r="G572" s="2">
        <f t="shared" si="70"/>
        <v>129449</v>
      </c>
      <c r="H572">
        <f t="shared" si="71"/>
        <v>0</v>
      </c>
      <c r="I572">
        <v>231</v>
      </c>
      <c r="J572">
        <v>131</v>
      </c>
      <c r="K572" s="2">
        <f t="shared" si="64"/>
        <v>52876.165575028732</v>
      </c>
      <c r="M572">
        <v>231</v>
      </c>
      <c r="N572">
        <v>131</v>
      </c>
      <c r="O572" s="2">
        <f t="shared" si="65"/>
        <v>129449</v>
      </c>
      <c r="Q572">
        <v>231</v>
      </c>
      <c r="R572">
        <v>131</v>
      </c>
      <c r="S572" s="2">
        <f t="shared" si="66"/>
        <v>129449</v>
      </c>
      <c r="U572">
        <v>231</v>
      </c>
      <c r="V572">
        <v>131</v>
      </c>
      <c r="W572" s="2">
        <f t="shared" si="67"/>
        <v>129449</v>
      </c>
      <c r="X572" s="2"/>
      <c r="Y572">
        <v>231</v>
      </c>
      <c r="Z572">
        <v>131</v>
      </c>
      <c r="AA572" s="2">
        <f t="shared" si="68"/>
        <v>129449</v>
      </c>
      <c r="AB572" s="2"/>
      <c r="AC572">
        <v>231</v>
      </c>
      <c r="AD572">
        <v>131</v>
      </c>
      <c r="AE572" s="2">
        <f t="shared" si="69"/>
        <v>129449</v>
      </c>
    </row>
    <row r="573" spans="1:31" x14ac:dyDescent="0.25">
      <c r="A573">
        <v>231</v>
      </c>
      <c r="B573">
        <v>130</v>
      </c>
      <c r="C573">
        <v>21500</v>
      </c>
      <c r="E573">
        <v>231</v>
      </c>
      <c r="F573">
        <v>130</v>
      </c>
      <c r="G573" s="2">
        <f t="shared" si="70"/>
        <v>21500</v>
      </c>
      <c r="H573">
        <f t="shared" si="71"/>
        <v>0</v>
      </c>
      <c r="I573">
        <v>231</v>
      </c>
      <c r="J573">
        <v>130</v>
      </c>
      <c r="K573" s="2">
        <f t="shared" si="64"/>
        <v>8782.1270142150024</v>
      </c>
      <c r="M573">
        <v>231</v>
      </c>
      <c r="N573">
        <v>130</v>
      </c>
      <c r="O573" s="2">
        <f t="shared" si="65"/>
        <v>21500</v>
      </c>
      <c r="Q573">
        <v>231</v>
      </c>
      <c r="R573">
        <v>130</v>
      </c>
      <c r="S573" s="2">
        <f t="shared" si="66"/>
        <v>21500</v>
      </c>
      <c r="U573">
        <v>231</v>
      </c>
      <c r="V573">
        <v>130</v>
      </c>
      <c r="W573" s="2">
        <f t="shared" si="67"/>
        <v>21500</v>
      </c>
      <c r="X573" s="2"/>
      <c r="Y573">
        <v>231</v>
      </c>
      <c r="Z573">
        <v>130</v>
      </c>
      <c r="AA573" s="2">
        <f t="shared" si="68"/>
        <v>21500</v>
      </c>
      <c r="AB573" s="2"/>
      <c r="AC573">
        <v>231</v>
      </c>
      <c r="AD573">
        <v>130</v>
      </c>
      <c r="AE573" s="2">
        <f t="shared" si="69"/>
        <v>21500</v>
      </c>
    </row>
    <row r="574" spans="1:31" x14ac:dyDescent="0.25">
      <c r="A574">
        <v>231</v>
      </c>
      <c r="B574">
        <v>123</v>
      </c>
      <c r="C574">
        <v>13630</v>
      </c>
      <c r="E574">
        <v>231</v>
      </c>
      <c r="F574">
        <v>123</v>
      </c>
      <c r="G574" s="2">
        <f t="shared" si="70"/>
        <v>13630</v>
      </c>
      <c r="H574">
        <f t="shared" si="71"/>
        <v>0</v>
      </c>
      <c r="I574">
        <v>231</v>
      </c>
      <c r="J574">
        <v>123</v>
      </c>
      <c r="K574" s="2">
        <f t="shared" si="64"/>
        <v>5567.4600559883938</v>
      </c>
      <c r="M574">
        <v>231</v>
      </c>
      <c r="N574">
        <v>123</v>
      </c>
      <c r="O574" s="2">
        <f t="shared" si="65"/>
        <v>13630</v>
      </c>
      <c r="Q574">
        <v>231</v>
      </c>
      <c r="R574">
        <v>123</v>
      </c>
      <c r="S574" s="2">
        <f t="shared" si="66"/>
        <v>13630</v>
      </c>
      <c r="U574">
        <v>231</v>
      </c>
      <c r="V574">
        <v>123</v>
      </c>
      <c r="W574" s="2">
        <f t="shared" si="67"/>
        <v>13630</v>
      </c>
      <c r="X574" s="2"/>
      <c r="Y574">
        <v>231</v>
      </c>
      <c r="Z574">
        <v>123</v>
      </c>
      <c r="AA574" s="2">
        <f t="shared" si="68"/>
        <v>13630</v>
      </c>
      <c r="AB574" s="2"/>
      <c r="AC574">
        <v>231</v>
      </c>
      <c r="AD574">
        <v>123</v>
      </c>
      <c r="AE574" s="2">
        <f t="shared" si="69"/>
        <v>13630</v>
      </c>
    </row>
    <row r="575" spans="1:31" x14ac:dyDescent="0.25">
      <c r="A575">
        <v>231</v>
      </c>
      <c r="B575">
        <v>121</v>
      </c>
      <c r="C575">
        <v>51249</v>
      </c>
      <c r="E575">
        <v>231</v>
      </c>
      <c r="F575">
        <v>121</v>
      </c>
      <c r="G575" s="2">
        <f t="shared" si="70"/>
        <v>51249</v>
      </c>
      <c r="H575">
        <f t="shared" si="71"/>
        <v>0</v>
      </c>
      <c r="I575">
        <v>231</v>
      </c>
      <c r="J575">
        <v>121</v>
      </c>
      <c r="K575" s="2">
        <f t="shared" si="64"/>
        <v>20933.731504721145</v>
      </c>
      <c r="M575">
        <v>231</v>
      </c>
      <c r="N575">
        <v>121</v>
      </c>
      <c r="O575" s="2">
        <f t="shared" si="65"/>
        <v>51249</v>
      </c>
      <c r="Q575">
        <v>231</v>
      </c>
      <c r="R575">
        <v>121</v>
      </c>
      <c r="S575" s="2">
        <f t="shared" si="66"/>
        <v>51249</v>
      </c>
      <c r="U575">
        <v>231</v>
      </c>
      <c r="V575">
        <v>121</v>
      </c>
      <c r="W575" s="2">
        <f t="shared" si="67"/>
        <v>51249</v>
      </c>
      <c r="X575" s="2"/>
      <c r="Y575">
        <v>231</v>
      </c>
      <c r="Z575">
        <v>121</v>
      </c>
      <c r="AA575" s="2">
        <f t="shared" si="68"/>
        <v>51249</v>
      </c>
      <c r="AB575" s="2"/>
      <c r="AC575">
        <v>231</v>
      </c>
      <c r="AD575">
        <v>121</v>
      </c>
      <c r="AE575" s="2">
        <f t="shared" si="69"/>
        <v>51249</v>
      </c>
    </row>
    <row r="576" spans="1:31" x14ac:dyDescent="0.25">
      <c r="A576">
        <v>231</v>
      </c>
      <c r="B576">
        <v>114</v>
      </c>
      <c r="C576">
        <v>25750</v>
      </c>
      <c r="E576">
        <v>231</v>
      </c>
      <c r="F576">
        <v>114</v>
      </c>
      <c r="G576" s="2">
        <f t="shared" si="70"/>
        <v>25750</v>
      </c>
      <c r="H576">
        <f t="shared" si="71"/>
        <v>0</v>
      </c>
      <c r="I576">
        <v>231</v>
      </c>
      <c r="J576">
        <v>114</v>
      </c>
      <c r="K576" s="2">
        <f t="shared" si="64"/>
        <v>10518.128865862152</v>
      </c>
      <c r="M576">
        <v>231</v>
      </c>
      <c r="N576">
        <v>114</v>
      </c>
      <c r="O576" s="2">
        <f t="shared" si="65"/>
        <v>25750</v>
      </c>
      <c r="Q576">
        <v>231</v>
      </c>
      <c r="R576">
        <v>114</v>
      </c>
      <c r="S576" s="2">
        <f t="shared" si="66"/>
        <v>25750</v>
      </c>
      <c r="U576">
        <v>231</v>
      </c>
      <c r="V576">
        <v>114</v>
      </c>
      <c r="W576" s="2">
        <f t="shared" si="67"/>
        <v>25750</v>
      </c>
      <c r="X576" s="2"/>
      <c r="Y576">
        <v>231</v>
      </c>
      <c r="Z576">
        <v>114</v>
      </c>
      <c r="AA576" s="2">
        <f t="shared" si="68"/>
        <v>25750</v>
      </c>
      <c r="AB576" s="2"/>
      <c r="AC576">
        <v>231</v>
      </c>
      <c r="AD576">
        <v>114</v>
      </c>
      <c r="AE576" s="2">
        <f t="shared" si="69"/>
        <v>25750</v>
      </c>
    </row>
    <row r="577" spans="1:31" x14ac:dyDescent="0.25">
      <c r="A577">
        <v>231</v>
      </c>
      <c r="B577">
        <v>112</v>
      </c>
      <c r="C577">
        <v>51160</v>
      </c>
      <c r="E577">
        <v>231</v>
      </c>
      <c r="F577">
        <v>112</v>
      </c>
      <c r="G577" s="2">
        <f t="shared" si="70"/>
        <v>51160</v>
      </c>
      <c r="H577">
        <f t="shared" si="71"/>
        <v>0</v>
      </c>
      <c r="I577">
        <v>231</v>
      </c>
      <c r="J577">
        <v>112</v>
      </c>
      <c r="K577" s="2">
        <f t="shared" si="64"/>
        <v>20897.377583592533</v>
      </c>
      <c r="M577">
        <v>231</v>
      </c>
      <c r="N577">
        <v>112</v>
      </c>
      <c r="O577" s="2">
        <f t="shared" si="65"/>
        <v>51160</v>
      </c>
      <c r="Q577">
        <v>231</v>
      </c>
      <c r="R577">
        <v>112</v>
      </c>
      <c r="S577" s="2">
        <f t="shared" si="66"/>
        <v>51160</v>
      </c>
      <c r="U577">
        <v>231</v>
      </c>
      <c r="V577">
        <v>112</v>
      </c>
      <c r="W577" s="2">
        <f t="shared" si="67"/>
        <v>51160</v>
      </c>
      <c r="X577" s="2"/>
      <c r="Y577">
        <v>231</v>
      </c>
      <c r="Z577">
        <v>112</v>
      </c>
      <c r="AA577" s="2">
        <f t="shared" si="68"/>
        <v>51160</v>
      </c>
      <c r="AB577" s="2"/>
      <c r="AC577">
        <v>231</v>
      </c>
      <c r="AD577">
        <v>112</v>
      </c>
      <c r="AE577" s="2">
        <f t="shared" si="69"/>
        <v>51160</v>
      </c>
    </row>
    <row r="578" spans="1:31" x14ac:dyDescent="0.25">
      <c r="A578">
        <v>231</v>
      </c>
      <c r="B578">
        <v>110</v>
      </c>
      <c r="C578">
        <v>3169761</v>
      </c>
      <c r="E578">
        <v>231</v>
      </c>
      <c r="F578">
        <v>110</v>
      </c>
      <c r="G578" s="2">
        <f t="shared" si="70"/>
        <v>3169761</v>
      </c>
      <c r="H578">
        <f t="shared" si="71"/>
        <v>0</v>
      </c>
      <c r="I578">
        <v>231</v>
      </c>
      <c r="J578">
        <v>110</v>
      </c>
      <c r="K578" s="2">
        <f t="shared" si="64"/>
        <v>1294755.5212421003</v>
      </c>
      <c r="M578">
        <v>231</v>
      </c>
      <c r="N578">
        <v>110</v>
      </c>
      <c r="O578" s="2">
        <f t="shared" si="65"/>
        <v>3169761</v>
      </c>
      <c r="Q578">
        <v>231</v>
      </c>
      <c r="R578">
        <v>110</v>
      </c>
      <c r="S578" s="2">
        <f t="shared" si="66"/>
        <v>3169761</v>
      </c>
      <c r="U578">
        <v>231</v>
      </c>
      <c r="V578">
        <v>110</v>
      </c>
      <c r="W578" s="2">
        <f t="shared" si="67"/>
        <v>3169761</v>
      </c>
      <c r="X578" s="2"/>
      <c r="Y578">
        <v>231</v>
      </c>
      <c r="Z578">
        <v>110</v>
      </c>
      <c r="AA578" s="2">
        <f t="shared" si="68"/>
        <v>3169761</v>
      </c>
      <c r="AB578" s="2"/>
      <c r="AC578">
        <v>231</v>
      </c>
      <c r="AD578">
        <v>110</v>
      </c>
      <c r="AE578" s="2">
        <f t="shared" si="69"/>
        <v>3169761</v>
      </c>
    </row>
    <row r="579" spans="1:31" x14ac:dyDescent="0.25">
      <c r="A579">
        <v>231</v>
      </c>
      <c r="B579">
        <v>109</v>
      </c>
      <c r="C579">
        <v>177674</v>
      </c>
      <c r="E579">
        <v>231</v>
      </c>
      <c r="F579">
        <v>109</v>
      </c>
      <c r="G579" s="2">
        <f t="shared" si="70"/>
        <v>177674</v>
      </c>
      <c r="H579">
        <f t="shared" si="71"/>
        <v>0</v>
      </c>
      <c r="I579">
        <v>231</v>
      </c>
      <c r="J579">
        <v>109</v>
      </c>
      <c r="K579" s="2">
        <f t="shared" si="64"/>
        <v>72574.680703424936</v>
      </c>
      <c r="M579">
        <v>231</v>
      </c>
      <c r="N579">
        <v>109</v>
      </c>
      <c r="O579" s="2">
        <f t="shared" si="65"/>
        <v>177674</v>
      </c>
      <c r="Q579">
        <v>231</v>
      </c>
      <c r="R579">
        <v>109</v>
      </c>
      <c r="S579" s="2">
        <f t="shared" si="66"/>
        <v>177674</v>
      </c>
      <c r="U579">
        <v>231</v>
      </c>
      <c r="V579">
        <v>109</v>
      </c>
      <c r="W579" s="2">
        <f t="shared" si="67"/>
        <v>177674</v>
      </c>
      <c r="X579" s="2"/>
      <c r="Y579">
        <v>231</v>
      </c>
      <c r="Z579">
        <v>109</v>
      </c>
      <c r="AA579" s="2">
        <f t="shared" si="68"/>
        <v>177674</v>
      </c>
      <c r="AB579" s="2"/>
      <c r="AC579">
        <v>231</v>
      </c>
      <c r="AD579">
        <v>109</v>
      </c>
      <c r="AE579" s="2">
        <f t="shared" si="69"/>
        <v>177674</v>
      </c>
    </row>
    <row r="580" spans="1:31" x14ac:dyDescent="0.25">
      <c r="A580">
        <v>231</v>
      </c>
      <c r="B580">
        <v>106</v>
      </c>
      <c r="C580">
        <v>497591</v>
      </c>
      <c r="E580">
        <v>231</v>
      </c>
      <c r="F580">
        <v>106</v>
      </c>
      <c r="G580" s="2">
        <f t="shared" si="70"/>
        <v>497591</v>
      </c>
      <c r="H580">
        <f t="shared" si="71"/>
        <v>0</v>
      </c>
      <c r="I580">
        <v>231</v>
      </c>
      <c r="J580">
        <v>106</v>
      </c>
      <c r="K580" s="2">
        <f t="shared" si="64"/>
        <v>203251.5052618724</v>
      </c>
      <c r="M580">
        <v>231</v>
      </c>
      <c r="N580">
        <v>106</v>
      </c>
      <c r="O580" s="2">
        <f t="shared" si="65"/>
        <v>497591</v>
      </c>
      <c r="Q580">
        <v>231</v>
      </c>
      <c r="R580">
        <v>106</v>
      </c>
      <c r="S580" s="2">
        <f t="shared" si="66"/>
        <v>497591</v>
      </c>
      <c r="U580">
        <v>231</v>
      </c>
      <c r="V580">
        <v>106</v>
      </c>
      <c r="W580" s="2">
        <f t="shared" si="67"/>
        <v>497591</v>
      </c>
      <c r="X580" s="2"/>
      <c r="Y580">
        <v>231</v>
      </c>
      <c r="Z580">
        <v>106</v>
      </c>
      <c r="AA580" s="2">
        <f t="shared" si="68"/>
        <v>497591</v>
      </c>
      <c r="AB580" s="2"/>
      <c r="AC580">
        <v>231</v>
      </c>
      <c r="AD580">
        <v>106</v>
      </c>
      <c r="AE580" s="2">
        <f t="shared" si="69"/>
        <v>497591</v>
      </c>
    </row>
    <row r="581" spans="1:31" x14ac:dyDescent="0.25">
      <c r="A581">
        <v>231</v>
      </c>
      <c r="B581">
        <v>105</v>
      </c>
      <c r="C581">
        <v>205306</v>
      </c>
      <c r="E581">
        <v>231</v>
      </c>
      <c r="F581">
        <v>105</v>
      </c>
      <c r="G581" s="2">
        <f t="shared" si="70"/>
        <v>205306</v>
      </c>
      <c r="H581">
        <f t="shared" si="71"/>
        <v>0</v>
      </c>
      <c r="I581">
        <v>231</v>
      </c>
      <c r="J581">
        <v>105</v>
      </c>
      <c r="K581" s="2">
        <f t="shared" si="64"/>
        <v>83861.552036298846</v>
      </c>
      <c r="M581">
        <v>231</v>
      </c>
      <c r="N581">
        <v>105</v>
      </c>
      <c r="O581" s="2">
        <f t="shared" si="65"/>
        <v>205306</v>
      </c>
      <c r="Q581">
        <v>231</v>
      </c>
      <c r="R581">
        <v>105</v>
      </c>
      <c r="S581" s="2">
        <f t="shared" si="66"/>
        <v>205306</v>
      </c>
      <c r="U581">
        <v>231</v>
      </c>
      <c r="V581">
        <v>105</v>
      </c>
      <c r="W581" s="2">
        <f t="shared" si="67"/>
        <v>205306</v>
      </c>
      <c r="X581" s="2"/>
      <c r="Y581">
        <v>231</v>
      </c>
      <c r="Z581">
        <v>105</v>
      </c>
      <c r="AA581" s="2">
        <f t="shared" si="68"/>
        <v>205306</v>
      </c>
      <c r="AB581" s="2"/>
      <c r="AC581">
        <v>231</v>
      </c>
      <c r="AD581">
        <v>105</v>
      </c>
      <c r="AE581" s="2">
        <f t="shared" si="69"/>
        <v>205306</v>
      </c>
    </row>
    <row r="582" spans="1:31" x14ac:dyDescent="0.25">
      <c r="A582">
        <v>231</v>
      </c>
      <c r="B582">
        <v>103</v>
      </c>
      <c r="C582">
        <v>460120</v>
      </c>
      <c r="E582">
        <v>231</v>
      </c>
      <c r="F582">
        <v>103</v>
      </c>
      <c r="G582" s="2">
        <f t="shared" si="70"/>
        <v>460120</v>
      </c>
      <c r="H582">
        <f t="shared" si="71"/>
        <v>0</v>
      </c>
      <c r="I582">
        <v>231</v>
      </c>
      <c r="J582">
        <v>103</v>
      </c>
      <c r="K582" s="2">
        <f t="shared" si="64"/>
        <v>187945.68752467938</v>
      </c>
      <c r="M582">
        <v>231</v>
      </c>
      <c r="N582">
        <v>103</v>
      </c>
      <c r="O582" s="2">
        <f t="shared" si="65"/>
        <v>460120</v>
      </c>
      <c r="Q582">
        <v>231</v>
      </c>
      <c r="R582">
        <v>103</v>
      </c>
      <c r="S582" s="2">
        <f t="shared" si="66"/>
        <v>460120</v>
      </c>
      <c r="U582">
        <v>231</v>
      </c>
      <c r="V582">
        <v>103</v>
      </c>
      <c r="W582" s="2">
        <f t="shared" si="67"/>
        <v>460120</v>
      </c>
      <c r="X582" s="2"/>
      <c r="Y582">
        <v>231</v>
      </c>
      <c r="Z582">
        <v>103</v>
      </c>
      <c r="AA582" s="2">
        <f t="shared" si="68"/>
        <v>460120</v>
      </c>
      <c r="AB582" s="2"/>
      <c r="AC582">
        <v>231</v>
      </c>
      <c r="AD582">
        <v>103</v>
      </c>
      <c r="AE582" s="2">
        <f t="shared" si="69"/>
        <v>460120</v>
      </c>
    </row>
    <row r="583" spans="1:31" x14ac:dyDescent="0.25">
      <c r="A583">
        <v>231</v>
      </c>
      <c r="B583">
        <v>101</v>
      </c>
      <c r="C583">
        <v>564159</v>
      </c>
      <c r="E583">
        <v>231</v>
      </c>
      <c r="F583">
        <v>101</v>
      </c>
      <c r="G583" s="2">
        <f t="shared" si="70"/>
        <v>564159</v>
      </c>
      <c r="H583">
        <f t="shared" si="71"/>
        <v>0</v>
      </c>
      <c r="I583">
        <v>231</v>
      </c>
      <c r="J583">
        <v>101</v>
      </c>
      <c r="K583" s="2">
        <f t="shared" si="64"/>
        <v>230442.60438197773</v>
      </c>
      <c r="M583">
        <v>231</v>
      </c>
      <c r="N583">
        <v>101</v>
      </c>
      <c r="O583" s="2">
        <f t="shared" si="65"/>
        <v>564159</v>
      </c>
      <c r="Q583">
        <v>231</v>
      </c>
      <c r="R583">
        <v>101</v>
      </c>
      <c r="S583" s="2">
        <f t="shared" si="66"/>
        <v>564159</v>
      </c>
      <c r="U583">
        <v>231</v>
      </c>
      <c r="V583">
        <v>101</v>
      </c>
      <c r="W583" s="2">
        <f t="shared" si="67"/>
        <v>564159</v>
      </c>
      <c r="X583" s="2"/>
      <c r="Y583">
        <v>231</v>
      </c>
      <c r="Z583">
        <v>101</v>
      </c>
      <c r="AA583" s="2">
        <f t="shared" si="68"/>
        <v>564159</v>
      </c>
      <c r="AB583" s="2"/>
      <c r="AC583">
        <v>231</v>
      </c>
      <c r="AD583">
        <v>101</v>
      </c>
      <c r="AE583" s="2">
        <f t="shared" si="69"/>
        <v>564159</v>
      </c>
    </row>
    <row r="584" spans="1:31" x14ac:dyDescent="0.25">
      <c r="A584">
        <v>231</v>
      </c>
      <c r="B584">
        <v>95</v>
      </c>
      <c r="C584">
        <v>171351</v>
      </c>
      <c r="E584">
        <v>231</v>
      </c>
      <c r="F584">
        <v>95</v>
      </c>
      <c r="G584" s="2">
        <f t="shared" si="70"/>
        <v>171351</v>
      </c>
      <c r="H584">
        <f t="shared" si="71"/>
        <v>0</v>
      </c>
      <c r="I584">
        <v>231</v>
      </c>
      <c r="J584">
        <v>95</v>
      </c>
      <c r="K584" s="2">
        <f t="shared" si="64"/>
        <v>69991.9184191979</v>
      </c>
      <c r="M584">
        <v>231</v>
      </c>
      <c r="N584">
        <v>95</v>
      </c>
      <c r="O584" s="2">
        <f t="shared" si="65"/>
        <v>171351</v>
      </c>
      <c r="Q584">
        <v>231</v>
      </c>
      <c r="R584">
        <v>95</v>
      </c>
      <c r="S584" s="2">
        <f t="shared" si="66"/>
        <v>171351</v>
      </c>
      <c r="U584">
        <v>231</v>
      </c>
      <c r="V584">
        <v>95</v>
      </c>
      <c r="W584" s="2">
        <f t="shared" si="67"/>
        <v>171351</v>
      </c>
      <c r="X584" s="2"/>
      <c r="Y584">
        <v>231</v>
      </c>
      <c r="Z584">
        <v>95</v>
      </c>
      <c r="AA584" s="2">
        <f t="shared" si="68"/>
        <v>171351</v>
      </c>
      <c r="AB584" s="2"/>
      <c r="AC584">
        <v>231</v>
      </c>
      <c r="AD584">
        <v>95</v>
      </c>
      <c r="AE584" s="2">
        <f t="shared" si="69"/>
        <v>171351</v>
      </c>
    </row>
    <row r="585" spans="1:31" x14ac:dyDescent="0.25">
      <c r="A585">
        <v>231</v>
      </c>
      <c r="B585">
        <v>91</v>
      </c>
      <c r="C585">
        <v>51</v>
      </c>
      <c r="E585">
        <v>231</v>
      </c>
      <c r="F585">
        <v>91</v>
      </c>
      <c r="G585" s="2">
        <f t="shared" si="70"/>
        <v>51</v>
      </c>
      <c r="H585">
        <f t="shared" si="71"/>
        <v>0</v>
      </c>
      <c r="I585">
        <v>231</v>
      </c>
      <c r="J585">
        <v>91</v>
      </c>
      <c r="K585" s="2">
        <f t="shared" si="64"/>
        <v>20.832022219765818</v>
      </c>
      <c r="M585">
        <v>231</v>
      </c>
      <c r="N585">
        <v>91</v>
      </c>
      <c r="O585" s="2">
        <f t="shared" si="65"/>
        <v>51</v>
      </c>
      <c r="Q585">
        <v>231</v>
      </c>
      <c r="R585">
        <v>91</v>
      </c>
      <c r="S585" s="2">
        <f t="shared" si="66"/>
        <v>51</v>
      </c>
      <c r="U585">
        <v>231</v>
      </c>
      <c r="V585">
        <v>91</v>
      </c>
      <c r="W585" s="2">
        <f t="shared" si="67"/>
        <v>51</v>
      </c>
      <c r="X585" s="2"/>
      <c r="Y585">
        <v>231</v>
      </c>
      <c r="Z585">
        <v>91</v>
      </c>
      <c r="AA585" s="2">
        <f t="shared" si="68"/>
        <v>51</v>
      </c>
      <c r="AB585" s="2"/>
      <c r="AC585">
        <v>231</v>
      </c>
      <c r="AD585">
        <v>91</v>
      </c>
      <c r="AE585" s="2">
        <f t="shared" si="69"/>
        <v>51</v>
      </c>
    </row>
    <row r="586" spans="1:31" x14ac:dyDescent="0.25">
      <c r="A586">
        <v>231</v>
      </c>
      <c r="B586">
        <v>90</v>
      </c>
      <c r="C586">
        <v>7500</v>
      </c>
      <c r="E586">
        <v>231</v>
      </c>
      <c r="F586">
        <v>90</v>
      </c>
      <c r="G586" s="2">
        <f t="shared" si="70"/>
        <v>7500</v>
      </c>
      <c r="H586">
        <f t="shared" si="71"/>
        <v>0</v>
      </c>
      <c r="I586">
        <v>231</v>
      </c>
      <c r="J586">
        <v>90</v>
      </c>
      <c r="K586" s="2">
        <f t="shared" si="64"/>
        <v>3063.5326793773261</v>
      </c>
      <c r="M586">
        <v>231</v>
      </c>
      <c r="N586">
        <v>90</v>
      </c>
      <c r="O586" s="2">
        <f t="shared" si="65"/>
        <v>7500</v>
      </c>
      <c r="Q586">
        <v>231</v>
      </c>
      <c r="R586">
        <v>90</v>
      </c>
      <c r="S586" s="2">
        <f t="shared" si="66"/>
        <v>7500</v>
      </c>
      <c r="U586">
        <v>231</v>
      </c>
      <c r="V586">
        <v>90</v>
      </c>
      <c r="W586" s="2">
        <f t="shared" si="67"/>
        <v>7500</v>
      </c>
      <c r="X586" s="2"/>
      <c r="Y586">
        <v>231</v>
      </c>
      <c r="Z586">
        <v>90</v>
      </c>
      <c r="AA586" s="2">
        <f t="shared" si="68"/>
        <v>7500</v>
      </c>
      <c r="AB586" s="2"/>
      <c r="AC586">
        <v>231</v>
      </c>
      <c r="AD586">
        <v>90</v>
      </c>
      <c r="AE586" s="2">
        <f t="shared" si="69"/>
        <v>7500</v>
      </c>
    </row>
    <row r="587" spans="1:31" x14ac:dyDescent="0.25">
      <c r="A587">
        <v>231</v>
      </c>
      <c r="B587">
        <v>89</v>
      </c>
      <c r="C587">
        <v>474528</v>
      </c>
      <c r="E587">
        <v>231</v>
      </c>
      <c r="F587">
        <v>89</v>
      </c>
      <c r="G587" s="2">
        <f t="shared" si="70"/>
        <v>474528</v>
      </c>
      <c r="H587">
        <f t="shared" si="71"/>
        <v>0</v>
      </c>
      <c r="I587">
        <v>231</v>
      </c>
      <c r="J587">
        <v>89</v>
      </c>
      <c r="K587" s="2">
        <f t="shared" si="64"/>
        <v>193830.93803727516</v>
      </c>
      <c r="M587">
        <v>231</v>
      </c>
      <c r="N587">
        <v>89</v>
      </c>
      <c r="O587" s="2">
        <f t="shared" si="65"/>
        <v>474528</v>
      </c>
      <c r="Q587">
        <v>231</v>
      </c>
      <c r="R587">
        <v>89</v>
      </c>
      <c r="S587" s="2">
        <f t="shared" si="66"/>
        <v>474528</v>
      </c>
      <c r="U587">
        <v>231</v>
      </c>
      <c r="V587">
        <v>89</v>
      </c>
      <c r="W587" s="2">
        <f t="shared" si="67"/>
        <v>474528</v>
      </c>
      <c r="X587" s="2"/>
      <c r="Y587">
        <v>231</v>
      </c>
      <c r="Z587">
        <v>89</v>
      </c>
      <c r="AA587" s="2">
        <f t="shared" si="68"/>
        <v>474528</v>
      </c>
      <c r="AB587" s="2"/>
      <c r="AC587">
        <v>231</v>
      </c>
      <c r="AD587">
        <v>89</v>
      </c>
      <c r="AE587" s="2">
        <f t="shared" si="69"/>
        <v>474528</v>
      </c>
    </row>
    <row r="588" spans="1:31" x14ac:dyDescent="0.25">
      <c r="A588">
        <v>231</v>
      </c>
      <c r="B588">
        <v>86</v>
      </c>
      <c r="C588">
        <v>19240</v>
      </c>
      <c r="E588">
        <v>231</v>
      </c>
      <c r="F588">
        <v>86</v>
      </c>
      <c r="G588" s="2">
        <f t="shared" si="70"/>
        <v>19240</v>
      </c>
      <c r="H588">
        <f t="shared" si="71"/>
        <v>0</v>
      </c>
      <c r="I588">
        <v>231</v>
      </c>
      <c r="J588">
        <v>86</v>
      </c>
      <c r="K588" s="2">
        <f t="shared" ref="K588:K629" si="72">IF(I588=$J$3,C588*$K$3,IF(I588=$J$2,C588*$K$2,C588))</f>
        <v>7858.9825001626341</v>
      </c>
      <c r="M588">
        <v>231</v>
      </c>
      <c r="N588">
        <v>86</v>
      </c>
      <c r="O588" s="2">
        <f t="shared" ref="O588:O629" si="73">IF(M588=$N$2,C588*$O$2,IF(M588=$N$3,C588*$O$3,IF(M588=$N$4,$O$4*C588,IF(M588=$N$5,$O$5*C588,IF(M588=$N$6,$O$6*C588,IF(M588=$N$7,$O$7*C588,C588))))))</f>
        <v>19240</v>
      </c>
      <c r="Q588">
        <v>231</v>
      </c>
      <c r="R588">
        <v>86</v>
      </c>
      <c r="S588" s="2">
        <f t="shared" ref="S588:S629" si="74">IF(Q588=$R$2,C588*$S$2,IF(Q588=$R$3,C588*$S$3,IF(Q588=$R$4,$S$4*C588,IF(Q588=$R$5,$S$5*C588,IF(Q588=$R$6,$S$6*C588,IF(Q588=$R$7,$S$7*C588,C588))))))</f>
        <v>19240</v>
      </c>
      <c r="U588">
        <v>231</v>
      </c>
      <c r="V588">
        <v>86</v>
      </c>
      <c r="W588" s="2">
        <f t="shared" ref="W588:W629" si="75">IF(U588=$V$2,C588*$W$2,IF(U588=$V$3,C588*$W$3,IF(U588=$V$4,$W$4*C588,IF(U588=$V$5,$W$5*C588,IF(U588=$V$6,$W$6*C588,IF(U588=$V$7,$W$7*C588,IF(U588=$V$8,$W$8*C588,IF(U588=$V$9,$W$9*C588,IF(U588=$V$10,$W$10*C588,C588)))))))))</f>
        <v>19240</v>
      </c>
      <c r="X588" s="2"/>
      <c r="Y588">
        <v>231</v>
      </c>
      <c r="Z588">
        <v>86</v>
      </c>
      <c r="AA588" s="2">
        <f t="shared" ref="AA588:AA629" si="76">IF(Y588=$Z$2,C588*$AA$2,IF(Y588=$Z$3,C588*$AA$3,IF(Y588=$Z$4,$AA$4*C588,IF(Y588=$Z$5,$AA$5*C588,IF(Y588=$Z$6,$AA$6*C588,IF(Y588=$Z$7,$AA$7*C588,IF(Y588=$Z$8,$AA$8*C588,IF(Y588=$Z$9,$AA$9*C588,IF(Y588=$Z$10,$AA$10*C588,C588)))))))))</f>
        <v>19240</v>
      </c>
      <c r="AB588" s="2"/>
      <c r="AC588">
        <v>231</v>
      </c>
      <c r="AD588">
        <v>86</v>
      </c>
      <c r="AE588" s="2">
        <f t="shared" ref="AE588:AE629" si="77">IF(AC588=$AD$2,C588*$AE$2,IF(AC588=$AD$3,C588*$AE$3,C588))</f>
        <v>19240</v>
      </c>
    </row>
    <row r="589" spans="1:31" x14ac:dyDescent="0.25">
      <c r="A589">
        <v>231</v>
      </c>
      <c r="B589">
        <v>238</v>
      </c>
      <c r="C589">
        <v>451120</v>
      </c>
      <c r="E589">
        <v>231</v>
      </c>
      <c r="F589">
        <v>238</v>
      </c>
      <c r="G589" s="2">
        <f t="shared" ref="G589:G629" si="78">IF(E589=$F$2,C589*$G$2,IF(E589=$F$3,C589*$G$3,C589))</f>
        <v>451120</v>
      </c>
      <c r="H589">
        <f t="shared" ref="H589:H629" si="79">C589-G589</f>
        <v>0</v>
      </c>
      <c r="I589">
        <v>231</v>
      </c>
      <c r="J589">
        <v>238</v>
      </c>
      <c r="K589" s="2">
        <f t="shared" si="72"/>
        <v>184269.44830942657</v>
      </c>
      <c r="M589">
        <v>231</v>
      </c>
      <c r="N589">
        <v>238</v>
      </c>
      <c r="O589" s="2">
        <f t="shared" si="73"/>
        <v>451120</v>
      </c>
      <c r="Q589">
        <v>231</v>
      </c>
      <c r="R589">
        <v>238</v>
      </c>
      <c r="S589" s="2">
        <f t="shared" si="74"/>
        <v>451120</v>
      </c>
      <c r="U589">
        <v>231</v>
      </c>
      <c r="V589">
        <v>238</v>
      </c>
      <c r="W589" s="2">
        <f t="shared" si="75"/>
        <v>451120</v>
      </c>
      <c r="X589" s="2"/>
      <c r="Y589">
        <v>231</v>
      </c>
      <c r="Z589">
        <v>238</v>
      </c>
      <c r="AA589" s="2">
        <f t="shared" si="76"/>
        <v>451120</v>
      </c>
      <c r="AB589" s="2"/>
      <c r="AC589">
        <v>231</v>
      </c>
      <c r="AD589">
        <v>238</v>
      </c>
      <c r="AE589" s="2">
        <f t="shared" si="77"/>
        <v>451120</v>
      </c>
    </row>
    <row r="590" spans="1:31" x14ac:dyDescent="0.25">
      <c r="A590">
        <v>231</v>
      </c>
      <c r="B590">
        <v>60</v>
      </c>
      <c r="C590">
        <v>233889</v>
      </c>
      <c r="E590">
        <v>231</v>
      </c>
      <c r="F590">
        <v>60</v>
      </c>
      <c r="G590" s="2">
        <f t="shared" si="78"/>
        <v>233889</v>
      </c>
      <c r="H590">
        <f t="shared" si="79"/>
        <v>0</v>
      </c>
      <c r="I590">
        <v>231</v>
      </c>
      <c r="J590">
        <v>60</v>
      </c>
      <c r="K590" s="2">
        <f t="shared" si="72"/>
        <v>95536.879312917794</v>
      </c>
      <c r="M590">
        <v>231</v>
      </c>
      <c r="N590">
        <v>60</v>
      </c>
      <c r="O590" s="2">
        <f t="shared" si="73"/>
        <v>233889</v>
      </c>
      <c r="Q590">
        <v>231</v>
      </c>
      <c r="R590">
        <v>60</v>
      </c>
      <c r="S590" s="2">
        <f t="shared" si="74"/>
        <v>233889</v>
      </c>
      <c r="U590">
        <v>231</v>
      </c>
      <c r="V590">
        <v>60</v>
      </c>
      <c r="W590" s="2">
        <f t="shared" si="75"/>
        <v>233889</v>
      </c>
      <c r="X590" s="2"/>
      <c r="Y590">
        <v>231</v>
      </c>
      <c r="Z590">
        <v>60</v>
      </c>
      <c r="AA590" s="2">
        <f t="shared" si="76"/>
        <v>233889</v>
      </c>
      <c r="AB590" s="2"/>
      <c r="AC590">
        <v>231</v>
      </c>
      <c r="AD590">
        <v>60</v>
      </c>
      <c r="AE590" s="2">
        <f t="shared" si="77"/>
        <v>233889</v>
      </c>
    </row>
    <row r="591" spans="1:31" x14ac:dyDescent="0.25">
      <c r="A591">
        <v>231</v>
      </c>
      <c r="B591">
        <v>59</v>
      </c>
      <c r="C591">
        <v>1562995</v>
      </c>
      <c r="E591">
        <v>231</v>
      </c>
      <c r="F591">
        <v>59</v>
      </c>
      <c r="G591" s="2">
        <f t="shared" si="78"/>
        <v>1562995</v>
      </c>
      <c r="H591">
        <f t="shared" si="79"/>
        <v>0</v>
      </c>
      <c r="I591">
        <v>231</v>
      </c>
      <c r="J591">
        <v>59</v>
      </c>
      <c r="K591" s="2">
        <f t="shared" si="72"/>
        <v>638438.16802711517</v>
      </c>
      <c r="M591">
        <v>231</v>
      </c>
      <c r="N591">
        <v>59</v>
      </c>
      <c r="O591" s="2">
        <f t="shared" si="73"/>
        <v>1562995</v>
      </c>
      <c r="Q591">
        <v>231</v>
      </c>
      <c r="R591">
        <v>59</v>
      </c>
      <c r="S591" s="2">
        <f t="shared" si="74"/>
        <v>1562995</v>
      </c>
      <c r="U591">
        <v>231</v>
      </c>
      <c r="V591">
        <v>59</v>
      </c>
      <c r="W591" s="2">
        <f t="shared" si="75"/>
        <v>1562995</v>
      </c>
      <c r="X591" s="2"/>
      <c r="Y591">
        <v>231</v>
      </c>
      <c r="Z591">
        <v>59</v>
      </c>
      <c r="AA591" s="2">
        <f t="shared" si="76"/>
        <v>1562995</v>
      </c>
      <c r="AB591" s="2"/>
      <c r="AC591">
        <v>231</v>
      </c>
      <c r="AD591">
        <v>59</v>
      </c>
      <c r="AE591" s="2">
        <f t="shared" si="77"/>
        <v>1562995</v>
      </c>
    </row>
    <row r="592" spans="1:31" x14ac:dyDescent="0.25">
      <c r="A592">
        <v>231</v>
      </c>
      <c r="B592">
        <v>58</v>
      </c>
      <c r="C592">
        <v>134582</v>
      </c>
      <c r="E592">
        <v>231</v>
      </c>
      <c r="F592">
        <v>58</v>
      </c>
      <c r="G592" s="2">
        <f t="shared" si="78"/>
        <v>134582</v>
      </c>
      <c r="H592">
        <f t="shared" si="79"/>
        <v>0</v>
      </c>
      <c r="I592">
        <v>231</v>
      </c>
      <c r="J592">
        <v>58</v>
      </c>
      <c r="K592" s="2">
        <f t="shared" si="72"/>
        <v>54972.847340794571</v>
      </c>
      <c r="M592">
        <v>231</v>
      </c>
      <c r="N592">
        <v>58</v>
      </c>
      <c r="O592" s="2">
        <f t="shared" si="73"/>
        <v>134582</v>
      </c>
      <c r="Q592">
        <v>231</v>
      </c>
      <c r="R592">
        <v>58</v>
      </c>
      <c r="S592" s="2">
        <f t="shared" si="74"/>
        <v>134582</v>
      </c>
      <c r="U592">
        <v>231</v>
      </c>
      <c r="V592">
        <v>58</v>
      </c>
      <c r="W592" s="2">
        <f t="shared" si="75"/>
        <v>134582</v>
      </c>
      <c r="X592" s="2"/>
      <c r="Y592">
        <v>231</v>
      </c>
      <c r="Z592">
        <v>58</v>
      </c>
      <c r="AA592" s="2">
        <f t="shared" si="76"/>
        <v>134582</v>
      </c>
      <c r="AB592" s="2"/>
      <c r="AC592">
        <v>231</v>
      </c>
      <c r="AD592">
        <v>58</v>
      </c>
      <c r="AE592" s="2">
        <f t="shared" si="77"/>
        <v>134582</v>
      </c>
    </row>
    <row r="593" spans="1:31" x14ac:dyDescent="0.25">
      <c r="A593">
        <v>231</v>
      </c>
      <c r="B593">
        <v>56</v>
      </c>
      <c r="C593">
        <v>554127</v>
      </c>
      <c r="E593">
        <v>231</v>
      </c>
      <c r="F593">
        <v>56</v>
      </c>
      <c r="G593" s="2">
        <f t="shared" si="78"/>
        <v>554127</v>
      </c>
      <c r="H593">
        <f t="shared" si="79"/>
        <v>0</v>
      </c>
      <c r="I593">
        <v>231</v>
      </c>
      <c r="J593">
        <v>56</v>
      </c>
      <c r="K593" s="2">
        <f t="shared" si="72"/>
        <v>226344.82307004262</v>
      </c>
      <c r="M593">
        <v>231</v>
      </c>
      <c r="N593">
        <v>56</v>
      </c>
      <c r="O593" s="2">
        <f t="shared" si="73"/>
        <v>554127</v>
      </c>
      <c r="Q593">
        <v>231</v>
      </c>
      <c r="R593">
        <v>56</v>
      </c>
      <c r="S593" s="2">
        <f t="shared" si="74"/>
        <v>554127</v>
      </c>
      <c r="U593">
        <v>231</v>
      </c>
      <c r="V593">
        <v>56</v>
      </c>
      <c r="W593" s="2">
        <f t="shared" si="75"/>
        <v>554127</v>
      </c>
      <c r="X593" s="2"/>
      <c r="Y593">
        <v>231</v>
      </c>
      <c r="Z593">
        <v>56</v>
      </c>
      <c r="AA593" s="2">
        <f t="shared" si="76"/>
        <v>554127</v>
      </c>
      <c r="AB593" s="2"/>
      <c r="AC593">
        <v>231</v>
      </c>
      <c r="AD593">
        <v>56</v>
      </c>
      <c r="AE593" s="2">
        <f t="shared" si="77"/>
        <v>554127</v>
      </c>
    </row>
    <row r="594" spans="1:31" x14ac:dyDescent="0.25">
      <c r="A594">
        <v>231</v>
      </c>
      <c r="B594">
        <v>72</v>
      </c>
      <c r="C594">
        <v>55000</v>
      </c>
      <c r="E594">
        <v>231</v>
      </c>
      <c r="F594">
        <v>72</v>
      </c>
      <c r="G594" s="2">
        <f t="shared" si="78"/>
        <v>55000</v>
      </c>
      <c r="H594">
        <f t="shared" si="79"/>
        <v>0</v>
      </c>
      <c r="I594">
        <v>231</v>
      </c>
      <c r="J594">
        <v>72</v>
      </c>
      <c r="K594" s="2">
        <f t="shared" si="72"/>
        <v>22465.906315433724</v>
      </c>
      <c r="M594">
        <v>231</v>
      </c>
      <c r="N594">
        <v>72</v>
      </c>
      <c r="O594" s="2">
        <f t="shared" si="73"/>
        <v>55000</v>
      </c>
      <c r="Q594">
        <v>231</v>
      </c>
      <c r="R594">
        <v>72</v>
      </c>
      <c r="S594" s="2">
        <f t="shared" si="74"/>
        <v>55000</v>
      </c>
      <c r="U594">
        <v>231</v>
      </c>
      <c r="V594">
        <v>72</v>
      </c>
      <c r="W594" s="2">
        <f t="shared" si="75"/>
        <v>55000</v>
      </c>
      <c r="X594" s="2"/>
      <c r="Y594">
        <v>231</v>
      </c>
      <c r="Z594">
        <v>72</v>
      </c>
      <c r="AA594" s="2">
        <f t="shared" si="76"/>
        <v>55000</v>
      </c>
      <c r="AB594" s="2"/>
      <c r="AC594">
        <v>231</v>
      </c>
      <c r="AD594">
        <v>72</v>
      </c>
      <c r="AE594" s="2">
        <f t="shared" si="77"/>
        <v>55000</v>
      </c>
    </row>
    <row r="595" spans="1:31" x14ac:dyDescent="0.25">
      <c r="A595">
        <v>231</v>
      </c>
      <c r="B595">
        <v>116</v>
      </c>
      <c r="C595">
        <v>6894</v>
      </c>
      <c r="E595">
        <v>231</v>
      </c>
      <c r="F595">
        <v>116</v>
      </c>
      <c r="G595" s="2">
        <f t="shared" si="78"/>
        <v>6894</v>
      </c>
      <c r="H595">
        <f t="shared" si="79"/>
        <v>0</v>
      </c>
      <c r="I595">
        <v>231</v>
      </c>
      <c r="J595">
        <v>116</v>
      </c>
      <c r="K595" s="2">
        <f t="shared" si="72"/>
        <v>2815.9992388836381</v>
      </c>
      <c r="M595">
        <v>231</v>
      </c>
      <c r="N595">
        <v>116</v>
      </c>
      <c r="O595" s="2">
        <f t="shared" si="73"/>
        <v>6894</v>
      </c>
      <c r="Q595">
        <v>231</v>
      </c>
      <c r="R595">
        <v>116</v>
      </c>
      <c r="S595" s="2">
        <f t="shared" si="74"/>
        <v>6894</v>
      </c>
      <c r="U595">
        <v>231</v>
      </c>
      <c r="V595">
        <v>116</v>
      </c>
      <c r="W595" s="2">
        <f t="shared" si="75"/>
        <v>6894</v>
      </c>
      <c r="X595" s="2"/>
      <c r="Y595">
        <v>231</v>
      </c>
      <c r="Z595">
        <v>116</v>
      </c>
      <c r="AA595" s="2">
        <f t="shared" si="76"/>
        <v>6894</v>
      </c>
      <c r="AB595" s="2"/>
      <c r="AC595">
        <v>231</v>
      </c>
      <c r="AD595">
        <v>116</v>
      </c>
      <c r="AE595" s="2">
        <f t="shared" si="77"/>
        <v>6894</v>
      </c>
    </row>
    <row r="596" spans="1:31" x14ac:dyDescent="0.25">
      <c r="A596">
        <v>231</v>
      </c>
      <c r="B596">
        <v>49</v>
      </c>
      <c r="C596">
        <v>82500</v>
      </c>
      <c r="E596">
        <v>231</v>
      </c>
      <c r="F596">
        <v>49</v>
      </c>
      <c r="G596" s="2">
        <f t="shared" si="78"/>
        <v>82500</v>
      </c>
      <c r="H596">
        <f t="shared" si="79"/>
        <v>0</v>
      </c>
      <c r="I596">
        <v>231</v>
      </c>
      <c r="J596">
        <v>49</v>
      </c>
      <c r="K596" s="2">
        <f t="shared" si="72"/>
        <v>33698.859473150587</v>
      </c>
      <c r="M596">
        <v>231</v>
      </c>
      <c r="N596">
        <v>49</v>
      </c>
      <c r="O596" s="2">
        <f t="shared" si="73"/>
        <v>82500</v>
      </c>
      <c r="Q596">
        <v>231</v>
      </c>
      <c r="R596">
        <v>49</v>
      </c>
      <c r="S596" s="2">
        <f t="shared" si="74"/>
        <v>82500</v>
      </c>
      <c r="U596">
        <v>231</v>
      </c>
      <c r="V596">
        <v>49</v>
      </c>
      <c r="W596" s="2">
        <f t="shared" si="75"/>
        <v>82500</v>
      </c>
      <c r="X596" s="2"/>
      <c r="Y596">
        <v>231</v>
      </c>
      <c r="Z596">
        <v>49</v>
      </c>
      <c r="AA596" s="2">
        <f t="shared" si="76"/>
        <v>82500</v>
      </c>
      <c r="AB596" s="2"/>
      <c r="AC596">
        <v>231</v>
      </c>
      <c r="AD596">
        <v>49</v>
      </c>
      <c r="AE596" s="2">
        <f t="shared" si="77"/>
        <v>82500</v>
      </c>
    </row>
    <row r="597" spans="1:31" x14ac:dyDescent="0.25">
      <c r="A597">
        <v>231</v>
      </c>
      <c r="B597">
        <v>48</v>
      </c>
      <c r="C597">
        <v>244189</v>
      </c>
      <c r="E597">
        <v>231</v>
      </c>
      <c r="F597">
        <v>48</v>
      </c>
      <c r="G597" s="2">
        <f t="shared" si="78"/>
        <v>244189</v>
      </c>
      <c r="H597">
        <f t="shared" si="79"/>
        <v>0</v>
      </c>
      <c r="I597">
        <v>231</v>
      </c>
      <c r="J597">
        <v>48</v>
      </c>
      <c r="K597" s="2">
        <f t="shared" si="72"/>
        <v>99744.130859262645</v>
      </c>
      <c r="M597">
        <v>231</v>
      </c>
      <c r="N597">
        <v>48</v>
      </c>
      <c r="O597" s="2">
        <f t="shared" si="73"/>
        <v>244189</v>
      </c>
      <c r="Q597">
        <v>231</v>
      </c>
      <c r="R597">
        <v>48</v>
      </c>
      <c r="S597" s="2">
        <f t="shared" si="74"/>
        <v>244189</v>
      </c>
      <c r="U597">
        <v>231</v>
      </c>
      <c r="V597">
        <v>48</v>
      </c>
      <c r="W597" s="2">
        <f t="shared" si="75"/>
        <v>244189</v>
      </c>
      <c r="X597" s="2"/>
      <c r="Y597">
        <v>231</v>
      </c>
      <c r="Z597">
        <v>48</v>
      </c>
      <c r="AA597" s="2">
        <f t="shared" si="76"/>
        <v>244189</v>
      </c>
      <c r="AB597" s="2"/>
      <c r="AC597">
        <v>231</v>
      </c>
      <c r="AD597">
        <v>48</v>
      </c>
      <c r="AE597" s="2">
        <f t="shared" si="77"/>
        <v>244189</v>
      </c>
    </row>
    <row r="598" spans="1:31" x14ac:dyDescent="0.25">
      <c r="A598">
        <v>231</v>
      </c>
      <c r="B598">
        <v>46</v>
      </c>
      <c r="C598">
        <v>7500</v>
      </c>
      <c r="E598">
        <v>231</v>
      </c>
      <c r="F598">
        <v>46</v>
      </c>
      <c r="G598" s="2">
        <f t="shared" si="78"/>
        <v>7500</v>
      </c>
      <c r="H598">
        <f t="shared" si="79"/>
        <v>0</v>
      </c>
      <c r="I598">
        <v>231</v>
      </c>
      <c r="J598">
        <v>46</v>
      </c>
      <c r="K598" s="2">
        <f t="shared" si="72"/>
        <v>3063.5326793773261</v>
      </c>
      <c r="M598">
        <v>231</v>
      </c>
      <c r="N598">
        <v>46</v>
      </c>
      <c r="O598" s="2">
        <f t="shared" si="73"/>
        <v>7500</v>
      </c>
      <c r="Q598">
        <v>231</v>
      </c>
      <c r="R598">
        <v>46</v>
      </c>
      <c r="S598" s="2">
        <f t="shared" si="74"/>
        <v>7500</v>
      </c>
      <c r="U598">
        <v>231</v>
      </c>
      <c r="V598">
        <v>46</v>
      </c>
      <c r="W598" s="2">
        <f t="shared" si="75"/>
        <v>7500</v>
      </c>
      <c r="X598" s="2"/>
      <c r="Y598">
        <v>231</v>
      </c>
      <c r="Z598">
        <v>46</v>
      </c>
      <c r="AA598" s="2">
        <f t="shared" si="76"/>
        <v>7500</v>
      </c>
      <c r="AB598" s="2"/>
      <c r="AC598">
        <v>231</v>
      </c>
      <c r="AD598">
        <v>46</v>
      </c>
      <c r="AE598" s="2">
        <f t="shared" si="77"/>
        <v>7500</v>
      </c>
    </row>
    <row r="599" spans="1:31" x14ac:dyDescent="0.25">
      <c r="A599">
        <v>231</v>
      </c>
      <c r="B599">
        <v>44</v>
      </c>
      <c r="C599">
        <v>698742</v>
      </c>
      <c r="E599">
        <v>231</v>
      </c>
      <c r="F599">
        <v>44</v>
      </c>
      <c r="G599" s="2">
        <f t="shared" si="78"/>
        <v>698742</v>
      </c>
      <c r="H599">
        <f t="shared" si="79"/>
        <v>0</v>
      </c>
      <c r="I599">
        <v>231</v>
      </c>
      <c r="J599">
        <v>44</v>
      </c>
      <c r="K599" s="2">
        <f t="shared" si="72"/>
        <v>285415.86019379622</v>
      </c>
      <c r="M599">
        <v>231</v>
      </c>
      <c r="N599">
        <v>44</v>
      </c>
      <c r="O599" s="2">
        <f t="shared" si="73"/>
        <v>698742</v>
      </c>
      <c r="Q599">
        <v>231</v>
      </c>
      <c r="R599">
        <v>44</v>
      </c>
      <c r="S599" s="2">
        <f t="shared" si="74"/>
        <v>698742</v>
      </c>
      <c r="U599">
        <v>231</v>
      </c>
      <c r="V599">
        <v>44</v>
      </c>
      <c r="W599" s="2">
        <f t="shared" si="75"/>
        <v>698742</v>
      </c>
      <c r="X599" s="2"/>
      <c r="Y599">
        <v>231</v>
      </c>
      <c r="Z599">
        <v>44</v>
      </c>
      <c r="AA599" s="2">
        <f t="shared" si="76"/>
        <v>698742</v>
      </c>
      <c r="AB599" s="2"/>
      <c r="AC599">
        <v>231</v>
      </c>
      <c r="AD599">
        <v>44</v>
      </c>
      <c r="AE599" s="2">
        <f t="shared" si="77"/>
        <v>698742</v>
      </c>
    </row>
    <row r="600" spans="1:31" x14ac:dyDescent="0.25">
      <c r="A600">
        <v>231</v>
      </c>
      <c r="B600">
        <v>351</v>
      </c>
      <c r="C600">
        <v>1027150</v>
      </c>
      <c r="E600">
        <v>231</v>
      </c>
      <c r="F600">
        <v>351</v>
      </c>
      <c r="G600" s="2">
        <f t="shared" si="78"/>
        <v>1027150</v>
      </c>
      <c r="H600">
        <f t="shared" si="79"/>
        <v>0</v>
      </c>
      <c r="I600">
        <v>231</v>
      </c>
      <c r="J600">
        <v>351</v>
      </c>
      <c r="K600" s="2">
        <f t="shared" si="72"/>
        <v>419561.01221632276</v>
      </c>
      <c r="M600">
        <v>231</v>
      </c>
      <c r="N600">
        <v>351</v>
      </c>
      <c r="O600" s="2">
        <f t="shared" si="73"/>
        <v>1027150</v>
      </c>
      <c r="Q600">
        <v>231</v>
      </c>
      <c r="R600">
        <v>351</v>
      </c>
      <c r="S600" s="2">
        <f t="shared" si="74"/>
        <v>1027150</v>
      </c>
      <c r="U600">
        <v>231</v>
      </c>
      <c r="V600">
        <v>351</v>
      </c>
      <c r="W600" s="2">
        <f t="shared" si="75"/>
        <v>1027150</v>
      </c>
      <c r="X600" s="2"/>
      <c r="Y600">
        <v>231</v>
      </c>
      <c r="Z600">
        <v>351</v>
      </c>
      <c r="AA600" s="2">
        <f t="shared" si="76"/>
        <v>1027150</v>
      </c>
      <c r="AB600" s="2"/>
      <c r="AC600">
        <v>231</v>
      </c>
      <c r="AD600">
        <v>351</v>
      </c>
      <c r="AE600" s="2">
        <f t="shared" si="77"/>
        <v>1027150</v>
      </c>
    </row>
    <row r="601" spans="1:31" x14ac:dyDescent="0.25">
      <c r="A601">
        <v>231</v>
      </c>
      <c r="B601">
        <v>40</v>
      </c>
      <c r="C601">
        <v>521887</v>
      </c>
      <c r="E601">
        <v>231</v>
      </c>
      <c r="F601">
        <v>40</v>
      </c>
      <c r="G601" s="2">
        <f t="shared" si="78"/>
        <v>521887</v>
      </c>
      <c r="H601">
        <f t="shared" si="79"/>
        <v>0</v>
      </c>
      <c r="I601">
        <v>231</v>
      </c>
      <c r="J601">
        <v>40</v>
      </c>
      <c r="K601" s="2">
        <f t="shared" si="72"/>
        <v>213175.71725895928</v>
      </c>
      <c r="M601">
        <v>231</v>
      </c>
      <c r="N601">
        <v>40</v>
      </c>
      <c r="O601" s="2">
        <f t="shared" si="73"/>
        <v>521887</v>
      </c>
      <c r="Q601">
        <v>231</v>
      </c>
      <c r="R601">
        <v>40</v>
      </c>
      <c r="S601" s="2">
        <f t="shared" si="74"/>
        <v>521887</v>
      </c>
      <c r="U601">
        <v>231</v>
      </c>
      <c r="V601">
        <v>40</v>
      </c>
      <c r="W601" s="2">
        <f t="shared" si="75"/>
        <v>521887</v>
      </c>
      <c r="X601" s="2"/>
      <c r="Y601">
        <v>231</v>
      </c>
      <c r="Z601">
        <v>40</v>
      </c>
      <c r="AA601" s="2">
        <f t="shared" si="76"/>
        <v>521887</v>
      </c>
      <c r="AB601" s="2"/>
      <c r="AC601">
        <v>231</v>
      </c>
      <c r="AD601">
        <v>40</v>
      </c>
      <c r="AE601" s="2">
        <f t="shared" si="77"/>
        <v>521887</v>
      </c>
    </row>
    <row r="602" spans="1:31" x14ac:dyDescent="0.25">
      <c r="A602">
        <v>231</v>
      </c>
      <c r="B602">
        <v>39</v>
      </c>
      <c r="C602">
        <v>3070</v>
      </c>
      <c r="E602">
        <v>231</v>
      </c>
      <c r="F602">
        <v>39</v>
      </c>
      <c r="G602" s="2">
        <f t="shared" si="78"/>
        <v>3070</v>
      </c>
      <c r="H602">
        <f t="shared" si="79"/>
        <v>0</v>
      </c>
      <c r="I602">
        <v>231</v>
      </c>
      <c r="J602">
        <v>39</v>
      </c>
      <c r="K602" s="2">
        <f t="shared" si="72"/>
        <v>1254.0060434251188</v>
      </c>
      <c r="M602">
        <v>231</v>
      </c>
      <c r="N602">
        <v>39</v>
      </c>
      <c r="O602" s="2">
        <f t="shared" si="73"/>
        <v>3070</v>
      </c>
      <c r="Q602">
        <v>231</v>
      </c>
      <c r="R602">
        <v>39</v>
      </c>
      <c r="S602" s="2">
        <f t="shared" si="74"/>
        <v>3070</v>
      </c>
      <c r="U602">
        <v>231</v>
      </c>
      <c r="V602">
        <v>39</v>
      </c>
      <c r="W602" s="2">
        <f t="shared" si="75"/>
        <v>3070</v>
      </c>
      <c r="X602" s="2"/>
      <c r="Y602">
        <v>231</v>
      </c>
      <c r="Z602">
        <v>39</v>
      </c>
      <c r="AA602" s="2">
        <f t="shared" si="76"/>
        <v>3070</v>
      </c>
      <c r="AB602" s="2"/>
      <c r="AC602">
        <v>231</v>
      </c>
      <c r="AD602">
        <v>39</v>
      </c>
      <c r="AE602" s="2">
        <f t="shared" si="77"/>
        <v>3070</v>
      </c>
    </row>
    <row r="603" spans="1:31" x14ac:dyDescent="0.25">
      <c r="A603">
        <v>231</v>
      </c>
      <c r="B603">
        <v>32</v>
      </c>
      <c r="C603">
        <v>7000</v>
      </c>
      <c r="E603">
        <v>231</v>
      </c>
      <c r="F603">
        <v>32</v>
      </c>
      <c r="G603" s="2">
        <f t="shared" si="78"/>
        <v>7000</v>
      </c>
      <c r="H603">
        <f t="shared" si="79"/>
        <v>0</v>
      </c>
      <c r="I603">
        <v>231</v>
      </c>
      <c r="J603">
        <v>32</v>
      </c>
      <c r="K603" s="2">
        <f t="shared" si="72"/>
        <v>2859.2971674188375</v>
      </c>
      <c r="M603">
        <v>231</v>
      </c>
      <c r="N603">
        <v>32</v>
      </c>
      <c r="O603" s="2">
        <f t="shared" si="73"/>
        <v>7000</v>
      </c>
      <c r="Q603">
        <v>231</v>
      </c>
      <c r="R603">
        <v>32</v>
      </c>
      <c r="S603" s="2">
        <f t="shared" si="74"/>
        <v>7000</v>
      </c>
      <c r="U603">
        <v>231</v>
      </c>
      <c r="V603">
        <v>32</v>
      </c>
      <c r="W603" s="2">
        <f t="shared" si="75"/>
        <v>7000</v>
      </c>
      <c r="X603" s="2"/>
      <c r="Y603">
        <v>231</v>
      </c>
      <c r="Z603">
        <v>32</v>
      </c>
      <c r="AA603" s="2">
        <f t="shared" si="76"/>
        <v>7000</v>
      </c>
      <c r="AB603" s="2"/>
      <c r="AC603">
        <v>231</v>
      </c>
      <c r="AD603">
        <v>32</v>
      </c>
      <c r="AE603" s="2">
        <f t="shared" si="77"/>
        <v>7000</v>
      </c>
    </row>
    <row r="604" spans="1:31" x14ac:dyDescent="0.25">
      <c r="A604">
        <v>231</v>
      </c>
      <c r="B604">
        <v>21</v>
      </c>
      <c r="C604">
        <v>482666</v>
      </c>
      <c r="E604">
        <v>231</v>
      </c>
      <c r="F604">
        <v>21</v>
      </c>
      <c r="G604" s="2">
        <f t="shared" si="78"/>
        <v>482666</v>
      </c>
      <c r="H604">
        <f t="shared" si="79"/>
        <v>0</v>
      </c>
      <c r="I604">
        <v>231</v>
      </c>
      <c r="J604">
        <v>21</v>
      </c>
      <c r="K604" s="2">
        <f t="shared" si="72"/>
        <v>197155.07522991154</v>
      </c>
      <c r="M604">
        <v>231</v>
      </c>
      <c r="N604">
        <v>21</v>
      </c>
      <c r="O604" s="2">
        <f t="shared" si="73"/>
        <v>482666</v>
      </c>
      <c r="Q604">
        <v>231</v>
      </c>
      <c r="R604">
        <v>21</v>
      </c>
      <c r="S604" s="2">
        <f t="shared" si="74"/>
        <v>482666</v>
      </c>
      <c r="U604">
        <v>231</v>
      </c>
      <c r="V604">
        <v>21</v>
      </c>
      <c r="W604" s="2">
        <f t="shared" si="75"/>
        <v>482666</v>
      </c>
      <c r="X604" s="2"/>
      <c r="Y604">
        <v>231</v>
      </c>
      <c r="Z604">
        <v>21</v>
      </c>
      <c r="AA604" s="2">
        <f t="shared" si="76"/>
        <v>482666</v>
      </c>
      <c r="AB604" s="2"/>
      <c r="AC604">
        <v>231</v>
      </c>
      <c r="AD604">
        <v>21</v>
      </c>
      <c r="AE604" s="2">
        <f t="shared" si="77"/>
        <v>482666</v>
      </c>
    </row>
    <row r="605" spans="1:31" x14ac:dyDescent="0.25">
      <c r="A605">
        <v>231</v>
      </c>
      <c r="B605">
        <v>23</v>
      </c>
      <c r="C605">
        <v>19685</v>
      </c>
      <c r="E605">
        <v>231</v>
      </c>
      <c r="F605">
        <v>23</v>
      </c>
      <c r="G605" s="2">
        <f t="shared" si="78"/>
        <v>19685</v>
      </c>
      <c r="H605">
        <f t="shared" si="79"/>
        <v>0</v>
      </c>
      <c r="I605">
        <v>231</v>
      </c>
      <c r="J605">
        <v>23</v>
      </c>
      <c r="K605" s="2">
        <f t="shared" si="72"/>
        <v>8040.7521058056882</v>
      </c>
      <c r="M605">
        <v>231</v>
      </c>
      <c r="N605">
        <v>23</v>
      </c>
      <c r="O605" s="2">
        <f t="shared" si="73"/>
        <v>19685</v>
      </c>
      <c r="Q605">
        <v>231</v>
      </c>
      <c r="R605">
        <v>23</v>
      </c>
      <c r="S605" s="2">
        <f t="shared" si="74"/>
        <v>19685</v>
      </c>
      <c r="U605">
        <v>231</v>
      </c>
      <c r="V605">
        <v>23</v>
      </c>
      <c r="W605" s="2">
        <f t="shared" si="75"/>
        <v>19685</v>
      </c>
      <c r="X605" s="2"/>
      <c r="Y605">
        <v>231</v>
      </c>
      <c r="Z605">
        <v>23</v>
      </c>
      <c r="AA605" s="2">
        <f t="shared" si="76"/>
        <v>19685</v>
      </c>
      <c r="AB605" s="2"/>
      <c r="AC605">
        <v>231</v>
      </c>
      <c r="AD605">
        <v>23</v>
      </c>
      <c r="AE605" s="2">
        <f t="shared" si="77"/>
        <v>19685</v>
      </c>
    </row>
    <row r="606" spans="1:31" x14ac:dyDescent="0.25">
      <c r="A606">
        <v>231</v>
      </c>
      <c r="B606">
        <v>255</v>
      </c>
      <c r="C606">
        <v>122381</v>
      </c>
      <c r="E606">
        <v>231</v>
      </c>
      <c r="F606">
        <v>255</v>
      </c>
      <c r="G606" s="2">
        <f t="shared" si="78"/>
        <v>122381</v>
      </c>
      <c r="H606">
        <f t="shared" si="79"/>
        <v>0</v>
      </c>
      <c r="I606">
        <v>231</v>
      </c>
      <c r="J606">
        <v>255</v>
      </c>
      <c r="K606" s="2">
        <f t="shared" si="72"/>
        <v>49989.092377983543</v>
      </c>
      <c r="M606">
        <v>231</v>
      </c>
      <c r="N606">
        <v>255</v>
      </c>
      <c r="O606" s="2">
        <f t="shared" si="73"/>
        <v>122381</v>
      </c>
      <c r="Q606">
        <v>231</v>
      </c>
      <c r="R606">
        <v>255</v>
      </c>
      <c r="S606" s="2">
        <f t="shared" si="74"/>
        <v>122381</v>
      </c>
      <c r="U606">
        <v>231</v>
      </c>
      <c r="V606">
        <v>255</v>
      </c>
      <c r="W606" s="2">
        <f t="shared" si="75"/>
        <v>122381</v>
      </c>
      <c r="X606" s="2"/>
      <c r="Y606">
        <v>231</v>
      </c>
      <c r="Z606">
        <v>255</v>
      </c>
      <c r="AA606" s="2">
        <f t="shared" si="76"/>
        <v>122381</v>
      </c>
      <c r="AB606" s="2"/>
      <c r="AC606">
        <v>231</v>
      </c>
      <c r="AD606">
        <v>255</v>
      </c>
      <c r="AE606" s="2">
        <f t="shared" si="77"/>
        <v>122381</v>
      </c>
    </row>
    <row r="607" spans="1:31" x14ac:dyDescent="0.25">
      <c r="A607">
        <v>231</v>
      </c>
      <c r="B607">
        <v>14</v>
      </c>
      <c r="C607">
        <v>16609</v>
      </c>
      <c r="E607">
        <v>231</v>
      </c>
      <c r="F607">
        <v>14</v>
      </c>
      <c r="G607" s="2">
        <f t="shared" si="78"/>
        <v>16609</v>
      </c>
      <c r="H607">
        <f t="shared" si="79"/>
        <v>0</v>
      </c>
      <c r="I607">
        <v>231</v>
      </c>
      <c r="J607">
        <v>14</v>
      </c>
      <c r="K607" s="2">
        <f t="shared" si="72"/>
        <v>6784.2952362370679</v>
      </c>
      <c r="M607">
        <v>231</v>
      </c>
      <c r="N607">
        <v>14</v>
      </c>
      <c r="O607" s="2">
        <f t="shared" si="73"/>
        <v>16609</v>
      </c>
      <c r="Q607">
        <v>231</v>
      </c>
      <c r="R607">
        <v>14</v>
      </c>
      <c r="S607" s="2">
        <f t="shared" si="74"/>
        <v>16609</v>
      </c>
      <c r="U607">
        <v>231</v>
      </c>
      <c r="V607">
        <v>14</v>
      </c>
      <c r="W607" s="2">
        <f t="shared" si="75"/>
        <v>16609</v>
      </c>
      <c r="X607" s="2"/>
      <c r="Y607">
        <v>231</v>
      </c>
      <c r="Z607">
        <v>14</v>
      </c>
      <c r="AA607" s="2">
        <f t="shared" si="76"/>
        <v>16609</v>
      </c>
      <c r="AB607" s="2"/>
      <c r="AC607">
        <v>231</v>
      </c>
      <c r="AD607">
        <v>14</v>
      </c>
      <c r="AE607" s="2">
        <f t="shared" si="77"/>
        <v>16609</v>
      </c>
    </row>
    <row r="608" spans="1:31" x14ac:dyDescent="0.25">
      <c r="A608">
        <v>231</v>
      </c>
      <c r="B608">
        <v>16</v>
      </c>
      <c r="C608">
        <v>109690</v>
      </c>
      <c r="E608">
        <v>231</v>
      </c>
      <c r="F608">
        <v>16</v>
      </c>
      <c r="G608" s="2">
        <f t="shared" si="78"/>
        <v>109690</v>
      </c>
      <c r="H608">
        <f t="shared" si="79"/>
        <v>0</v>
      </c>
      <c r="I608">
        <v>231</v>
      </c>
      <c r="J608">
        <v>16</v>
      </c>
      <c r="K608" s="2">
        <f t="shared" si="72"/>
        <v>44805.186613453188</v>
      </c>
      <c r="M608">
        <v>231</v>
      </c>
      <c r="N608">
        <v>16</v>
      </c>
      <c r="O608" s="2">
        <f t="shared" si="73"/>
        <v>109690</v>
      </c>
      <c r="Q608">
        <v>231</v>
      </c>
      <c r="R608">
        <v>16</v>
      </c>
      <c r="S608" s="2">
        <f t="shared" si="74"/>
        <v>109690</v>
      </c>
      <c r="U608">
        <v>231</v>
      </c>
      <c r="V608">
        <v>16</v>
      </c>
      <c r="W608" s="2">
        <f t="shared" si="75"/>
        <v>109690</v>
      </c>
      <c r="X608" s="2"/>
      <c r="Y608">
        <v>231</v>
      </c>
      <c r="Z608">
        <v>16</v>
      </c>
      <c r="AA608" s="2">
        <f t="shared" si="76"/>
        <v>109690</v>
      </c>
      <c r="AB608" s="2"/>
      <c r="AC608">
        <v>231</v>
      </c>
      <c r="AD608">
        <v>16</v>
      </c>
      <c r="AE608" s="2">
        <f t="shared" si="77"/>
        <v>109690</v>
      </c>
    </row>
    <row r="609" spans="1:31" x14ac:dyDescent="0.25">
      <c r="A609">
        <v>231</v>
      </c>
      <c r="B609">
        <v>4</v>
      </c>
      <c r="C609">
        <v>211937</v>
      </c>
      <c r="E609">
        <v>231</v>
      </c>
      <c r="F609">
        <v>4</v>
      </c>
      <c r="G609" s="2">
        <f t="shared" si="78"/>
        <v>211937</v>
      </c>
      <c r="H609">
        <f t="shared" si="79"/>
        <v>0</v>
      </c>
      <c r="I609">
        <v>231</v>
      </c>
      <c r="J609">
        <v>4</v>
      </c>
      <c r="K609" s="2">
        <f t="shared" si="72"/>
        <v>86570.123395892311</v>
      </c>
      <c r="M609">
        <v>231</v>
      </c>
      <c r="N609">
        <v>4</v>
      </c>
      <c r="O609" s="2">
        <f t="shared" si="73"/>
        <v>211937</v>
      </c>
      <c r="Q609">
        <v>231</v>
      </c>
      <c r="R609">
        <v>4</v>
      </c>
      <c r="S609" s="2">
        <f t="shared" si="74"/>
        <v>211937</v>
      </c>
      <c r="U609">
        <v>231</v>
      </c>
      <c r="V609">
        <v>4</v>
      </c>
      <c r="W609" s="2">
        <f t="shared" si="75"/>
        <v>211937</v>
      </c>
      <c r="X609" s="2"/>
      <c r="Y609">
        <v>231</v>
      </c>
      <c r="Z609">
        <v>4</v>
      </c>
      <c r="AA609" s="2">
        <f t="shared" si="76"/>
        <v>211937</v>
      </c>
      <c r="AB609" s="2"/>
      <c r="AC609">
        <v>231</v>
      </c>
      <c r="AD609">
        <v>4</v>
      </c>
      <c r="AE609" s="2">
        <f t="shared" si="77"/>
        <v>211937</v>
      </c>
    </row>
    <row r="610" spans="1:31" x14ac:dyDescent="0.25">
      <c r="A610">
        <v>231</v>
      </c>
      <c r="B610">
        <v>2</v>
      </c>
      <c r="C610">
        <v>46040</v>
      </c>
      <c r="E610">
        <v>231</v>
      </c>
      <c r="F610">
        <v>2</v>
      </c>
      <c r="G610" s="2">
        <f t="shared" si="78"/>
        <v>46040</v>
      </c>
      <c r="H610">
        <f t="shared" si="79"/>
        <v>0</v>
      </c>
      <c r="I610">
        <v>231</v>
      </c>
      <c r="J610">
        <v>2</v>
      </c>
      <c r="K610" s="2">
        <f t="shared" si="72"/>
        <v>18806.005941137613</v>
      </c>
      <c r="M610">
        <v>231</v>
      </c>
      <c r="N610">
        <v>2</v>
      </c>
      <c r="O610" s="2">
        <f t="shared" si="73"/>
        <v>46040</v>
      </c>
      <c r="Q610">
        <v>231</v>
      </c>
      <c r="R610">
        <v>2</v>
      </c>
      <c r="S610" s="2">
        <f t="shared" si="74"/>
        <v>46040</v>
      </c>
      <c r="U610">
        <v>231</v>
      </c>
      <c r="V610">
        <v>2</v>
      </c>
      <c r="W610" s="2">
        <f t="shared" si="75"/>
        <v>46040</v>
      </c>
      <c r="X610" s="2"/>
      <c r="Y610">
        <v>231</v>
      </c>
      <c r="Z610">
        <v>2</v>
      </c>
      <c r="AA610" s="2">
        <f t="shared" si="76"/>
        <v>46040</v>
      </c>
      <c r="AB610" s="2"/>
      <c r="AC610">
        <v>231</v>
      </c>
      <c r="AD610">
        <v>2</v>
      </c>
      <c r="AE610" s="2">
        <f t="shared" si="77"/>
        <v>46040</v>
      </c>
    </row>
    <row r="611" spans="1:31" x14ac:dyDescent="0.25">
      <c r="A611">
        <v>234</v>
      </c>
      <c r="B611">
        <v>237</v>
      </c>
      <c r="C611">
        <v>14790</v>
      </c>
      <c r="E611">
        <v>234</v>
      </c>
      <c r="F611">
        <v>237</v>
      </c>
      <c r="G611" s="2">
        <f t="shared" si="78"/>
        <v>14790</v>
      </c>
      <c r="H611">
        <f t="shared" si="79"/>
        <v>0</v>
      </c>
      <c r="I611">
        <v>234</v>
      </c>
      <c r="J611">
        <v>237</v>
      </c>
      <c r="K611" s="2">
        <f t="shared" si="72"/>
        <v>14790</v>
      </c>
      <c r="M611">
        <v>234</v>
      </c>
      <c r="N611">
        <v>237</v>
      </c>
      <c r="O611" s="2">
        <f t="shared" si="73"/>
        <v>11039.344066452502</v>
      </c>
      <c r="Q611">
        <v>234</v>
      </c>
      <c r="R611">
        <v>237</v>
      </c>
      <c r="S611" s="2">
        <f t="shared" si="74"/>
        <v>14790</v>
      </c>
      <c r="U611">
        <v>234</v>
      </c>
      <c r="V611">
        <v>237</v>
      </c>
      <c r="W611" s="2">
        <f t="shared" si="75"/>
        <v>14790</v>
      </c>
      <c r="X611" s="2"/>
      <c r="Y611">
        <v>234</v>
      </c>
      <c r="Z611">
        <v>237</v>
      </c>
      <c r="AA611" s="2">
        <f t="shared" si="76"/>
        <v>14790</v>
      </c>
      <c r="AB611" s="2"/>
      <c r="AC611">
        <v>234</v>
      </c>
      <c r="AD611">
        <v>237</v>
      </c>
      <c r="AE611" s="2">
        <f t="shared" si="77"/>
        <v>14790</v>
      </c>
    </row>
    <row r="612" spans="1:31" x14ac:dyDescent="0.25">
      <c r="A612">
        <v>234</v>
      </c>
      <c r="B612">
        <v>223</v>
      </c>
      <c r="C612">
        <v>73</v>
      </c>
      <c r="E612">
        <v>234</v>
      </c>
      <c r="F612">
        <v>223</v>
      </c>
      <c r="G612" s="2">
        <f t="shared" si="78"/>
        <v>73</v>
      </c>
      <c r="H612">
        <f t="shared" si="79"/>
        <v>0</v>
      </c>
      <c r="I612">
        <v>234</v>
      </c>
      <c r="J612">
        <v>223</v>
      </c>
      <c r="K612" s="2">
        <f t="shared" si="72"/>
        <v>73</v>
      </c>
      <c r="M612">
        <v>234</v>
      </c>
      <c r="N612">
        <v>223</v>
      </c>
      <c r="O612" s="2">
        <f t="shared" si="73"/>
        <v>54.487634675526209</v>
      </c>
      <c r="Q612">
        <v>234</v>
      </c>
      <c r="R612">
        <v>223</v>
      </c>
      <c r="S612" s="2">
        <f t="shared" si="74"/>
        <v>73</v>
      </c>
      <c r="U612">
        <v>234</v>
      </c>
      <c r="V612">
        <v>223</v>
      </c>
      <c r="W612" s="2">
        <f t="shared" si="75"/>
        <v>73</v>
      </c>
      <c r="X612" s="2"/>
      <c r="Y612">
        <v>234</v>
      </c>
      <c r="Z612">
        <v>223</v>
      </c>
      <c r="AA612" s="2">
        <f t="shared" si="76"/>
        <v>73</v>
      </c>
      <c r="AB612" s="2"/>
      <c r="AC612">
        <v>234</v>
      </c>
      <c r="AD612">
        <v>223</v>
      </c>
      <c r="AE612" s="2">
        <f t="shared" si="77"/>
        <v>73</v>
      </c>
    </row>
    <row r="613" spans="1:31" x14ac:dyDescent="0.25">
      <c r="A613">
        <v>234</v>
      </c>
      <c r="B613">
        <v>159</v>
      </c>
      <c r="C613">
        <v>15304</v>
      </c>
      <c r="E613">
        <v>234</v>
      </c>
      <c r="F613">
        <v>159</v>
      </c>
      <c r="G613" s="2">
        <f t="shared" si="78"/>
        <v>15304</v>
      </c>
      <c r="H613">
        <f t="shared" si="79"/>
        <v>0</v>
      </c>
      <c r="I613">
        <v>234</v>
      </c>
      <c r="J613">
        <v>159</v>
      </c>
      <c r="K613" s="2">
        <f t="shared" si="72"/>
        <v>15304</v>
      </c>
      <c r="M613">
        <v>234</v>
      </c>
      <c r="N613">
        <v>159</v>
      </c>
      <c r="O613" s="2">
        <f t="shared" si="73"/>
        <v>11422.996727044563</v>
      </c>
      <c r="Q613">
        <v>234</v>
      </c>
      <c r="R613">
        <v>159</v>
      </c>
      <c r="S613" s="2">
        <f t="shared" si="74"/>
        <v>15304</v>
      </c>
      <c r="U613">
        <v>234</v>
      </c>
      <c r="V613">
        <v>159</v>
      </c>
      <c r="W613" s="2">
        <f t="shared" si="75"/>
        <v>15304</v>
      </c>
      <c r="X613" s="2"/>
      <c r="Y613">
        <v>234</v>
      </c>
      <c r="Z613">
        <v>159</v>
      </c>
      <c r="AA613" s="2">
        <f t="shared" si="76"/>
        <v>15304</v>
      </c>
      <c r="AB613" s="2"/>
      <c r="AC613">
        <v>234</v>
      </c>
      <c r="AD613">
        <v>159</v>
      </c>
      <c r="AE613" s="2">
        <f t="shared" si="77"/>
        <v>15304</v>
      </c>
    </row>
    <row r="614" spans="1:31" x14ac:dyDescent="0.25">
      <c r="A614">
        <v>234</v>
      </c>
      <c r="B614">
        <v>58</v>
      </c>
      <c r="C614">
        <v>17535</v>
      </c>
      <c r="E614">
        <v>234</v>
      </c>
      <c r="F614">
        <v>58</v>
      </c>
      <c r="G614" s="2">
        <f t="shared" si="78"/>
        <v>17535</v>
      </c>
      <c r="H614">
        <f t="shared" si="79"/>
        <v>0</v>
      </c>
      <c r="I614">
        <v>234</v>
      </c>
      <c r="J614">
        <v>58</v>
      </c>
      <c r="K614" s="2">
        <f t="shared" si="72"/>
        <v>17535</v>
      </c>
      <c r="M614">
        <v>234</v>
      </c>
      <c r="N614">
        <v>58</v>
      </c>
      <c r="O614" s="2">
        <f t="shared" si="73"/>
        <v>13088.22841144318</v>
      </c>
      <c r="Q614">
        <v>234</v>
      </c>
      <c r="R614">
        <v>58</v>
      </c>
      <c r="S614" s="2">
        <f t="shared" si="74"/>
        <v>17535</v>
      </c>
      <c r="U614">
        <v>234</v>
      </c>
      <c r="V614">
        <v>58</v>
      </c>
      <c r="W614" s="2">
        <f t="shared" si="75"/>
        <v>17535</v>
      </c>
      <c r="X614" s="2"/>
      <c r="Y614">
        <v>234</v>
      </c>
      <c r="Z614">
        <v>58</v>
      </c>
      <c r="AA614" s="2">
        <f t="shared" si="76"/>
        <v>17535</v>
      </c>
      <c r="AB614" s="2"/>
      <c r="AC614">
        <v>234</v>
      </c>
      <c r="AD614">
        <v>58</v>
      </c>
      <c r="AE614" s="2">
        <f t="shared" si="77"/>
        <v>17535</v>
      </c>
    </row>
    <row r="615" spans="1:31" x14ac:dyDescent="0.25">
      <c r="A615">
        <v>234</v>
      </c>
      <c r="B615">
        <v>21</v>
      </c>
      <c r="C615">
        <v>494993</v>
      </c>
      <c r="E615">
        <v>234</v>
      </c>
      <c r="F615">
        <v>21</v>
      </c>
      <c r="G615" s="2">
        <f t="shared" si="78"/>
        <v>494993</v>
      </c>
      <c r="H615">
        <f t="shared" si="79"/>
        <v>0</v>
      </c>
      <c r="I615">
        <v>234</v>
      </c>
      <c r="J615">
        <v>21</v>
      </c>
      <c r="K615" s="2">
        <f t="shared" si="72"/>
        <v>494993</v>
      </c>
      <c r="M615">
        <v>234</v>
      </c>
      <c r="N615">
        <v>21</v>
      </c>
      <c r="O615" s="2">
        <f t="shared" si="73"/>
        <v>369465.72261565406</v>
      </c>
      <c r="Q615">
        <v>234</v>
      </c>
      <c r="R615">
        <v>21</v>
      </c>
      <c r="S615" s="2">
        <f t="shared" si="74"/>
        <v>494993</v>
      </c>
      <c r="U615">
        <v>234</v>
      </c>
      <c r="V615">
        <v>21</v>
      </c>
      <c r="W615" s="2">
        <f t="shared" si="75"/>
        <v>494993</v>
      </c>
      <c r="X615" s="2"/>
      <c r="Y615">
        <v>234</v>
      </c>
      <c r="Z615">
        <v>21</v>
      </c>
      <c r="AA615" s="2">
        <f t="shared" si="76"/>
        <v>494993</v>
      </c>
      <c r="AB615" s="2"/>
      <c r="AC615">
        <v>234</v>
      </c>
      <c r="AD615">
        <v>21</v>
      </c>
      <c r="AE615" s="2">
        <f t="shared" si="77"/>
        <v>494993</v>
      </c>
    </row>
    <row r="616" spans="1:31" x14ac:dyDescent="0.25">
      <c r="A616">
        <v>234</v>
      </c>
      <c r="B616">
        <v>16</v>
      </c>
      <c r="C616">
        <v>26177</v>
      </c>
      <c r="E616">
        <v>234</v>
      </c>
      <c r="F616">
        <v>16</v>
      </c>
      <c r="G616" s="2">
        <f t="shared" si="78"/>
        <v>26177</v>
      </c>
      <c r="H616">
        <f t="shared" si="79"/>
        <v>0</v>
      </c>
      <c r="I616">
        <v>234</v>
      </c>
      <c r="J616">
        <v>16</v>
      </c>
      <c r="K616" s="2">
        <f t="shared" si="72"/>
        <v>26177</v>
      </c>
      <c r="M616">
        <v>234</v>
      </c>
      <c r="N616">
        <v>16</v>
      </c>
      <c r="O616" s="2">
        <f t="shared" si="73"/>
        <v>19538.668669880131</v>
      </c>
      <c r="Q616">
        <v>234</v>
      </c>
      <c r="R616">
        <v>16</v>
      </c>
      <c r="S616" s="2">
        <f t="shared" si="74"/>
        <v>26177</v>
      </c>
      <c r="U616">
        <v>234</v>
      </c>
      <c r="V616">
        <v>16</v>
      </c>
      <c r="W616" s="2">
        <f t="shared" si="75"/>
        <v>26177</v>
      </c>
      <c r="X616" s="2"/>
      <c r="Y616">
        <v>234</v>
      </c>
      <c r="Z616">
        <v>16</v>
      </c>
      <c r="AA616" s="2">
        <f t="shared" si="76"/>
        <v>26177</v>
      </c>
      <c r="AB616" s="2"/>
      <c r="AC616">
        <v>234</v>
      </c>
      <c r="AD616">
        <v>16</v>
      </c>
      <c r="AE616" s="2">
        <f t="shared" si="77"/>
        <v>26177</v>
      </c>
    </row>
    <row r="617" spans="1:31" x14ac:dyDescent="0.25">
      <c r="A617">
        <v>251</v>
      </c>
      <c r="B617">
        <v>181</v>
      </c>
      <c r="C617">
        <v>2783</v>
      </c>
      <c r="E617">
        <v>251</v>
      </c>
      <c r="F617">
        <v>181</v>
      </c>
      <c r="G617" s="2">
        <f t="shared" si="78"/>
        <v>2783</v>
      </c>
      <c r="H617">
        <f t="shared" si="79"/>
        <v>0</v>
      </c>
      <c r="I617">
        <v>251</v>
      </c>
      <c r="J617">
        <v>181</v>
      </c>
      <c r="K617" s="2">
        <f t="shared" si="72"/>
        <v>2783</v>
      </c>
      <c r="M617">
        <v>251</v>
      </c>
      <c r="N617">
        <v>181</v>
      </c>
      <c r="O617" s="2">
        <f t="shared" si="73"/>
        <v>2783</v>
      </c>
      <c r="Q617">
        <v>251</v>
      </c>
      <c r="R617">
        <v>181</v>
      </c>
      <c r="S617" s="2">
        <f t="shared" si="74"/>
        <v>2783</v>
      </c>
      <c r="U617">
        <v>251</v>
      </c>
      <c r="V617">
        <v>181</v>
      </c>
      <c r="W617" s="2">
        <f t="shared" si="75"/>
        <v>2783</v>
      </c>
      <c r="X617" s="2"/>
      <c r="Y617">
        <v>251</v>
      </c>
      <c r="Z617">
        <v>181</v>
      </c>
      <c r="AA617" s="2">
        <f t="shared" si="76"/>
        <v>2783</v>
      </c>
      <c r="AB617" s="2"/>
      <c r="AC617">
        <v>251</v>
      </c>
      <c r="AD617">
        <v>181</v>
      </c>
      <c r="AE617" s="2">
        <f t="shared" si="77"/>
        <v>2783</v>
      </c>
    </row>
    <row r="618" spans="1:31" x14ac:dyDescent="0.25">
      <c r="A618">
        <v>251</v>
      </c>
      <c r="B618">
        <v>202</v>
      </c>
      <c r="C618">
        <v>233</v>
      </c>
      <c r="E618">
        <v>251</v>
      </c>
      <c r="F618">
        <v>202</v>
      </c>
      <c r="G618" s="2">
        <f t="shared" si="78"/>
        <v>233</v>
      </c>
      <c r="H618">
        <f t="shared" si="79"/>
        <v>0</v>
      </c>
      <c r="I618">
        <v>251</v>
      </c>
      <c r="J618">
        <v>202</v>
      </c>
      <c r="K618" s="2">
        <f t="shared" si="72"/>
        <v>233</v>
      </c>
      <c r="M618">
        <v>251</v>
      </c>
      <c r="N618">
        <v>202</v>
      </c>
      <c r="O618" s="2">
        <f t="shared" si="73"/>
        <v>233</v>
      </c>
      <c r="Q618">
        <v>251</v>
      </c>
      <c r="R618">
        <v>202</v>
      </c>
      <c r="S618" s="2">
        <f t="shared" si="74"/>
        <v>233</v>
      </c>
      <c r="U618">
        <v>251</v>
      </c>
      <c r="V618">
        <v>202</v>
      </c>
      <c r="W618" s="2">
        <f t="shared" si="75"/>
        <v>233</v>
      </c>
      <c r="X618" s="2"/>
      <c r="Y618">
        <v>251</v>
      </c>
      <c r="Z618">
        <v>202</v>
      </c>
      <c r="AA618" s="2">
        <f t="shared" si="76"/>
        <v>233</v>
      </c>
      <c r="AB618" s="2"/>
      <c r="AC618">
        <v>251</v>
      </c>
      <c r="AD618">
        <v>202</v>
      </c>
      <c r="AE618" s="2">
        <f t="shared" si="77"/>
        <v>233</v>
      </c>
    </row>
    <row r="619" spans="1:31" x14ac:dyDescent="0.25">
      <c r="A619">
        <v>251</v>
      </c>
      <c r="B619">
        <v>130</v>
      </c>
      <c r="C619">
        <v>0</v>
      </c>
      <c r="E619">
        <v>251</v>
      </c>
      <c r="F619">
        <v>130</v>
      </c>
      <c r="G619" s="2">
        <f t="shared" si="78"/>
        <v>0</v>
      </c>
      <c r="H619">
        <f t="shared" si="79"/>
        <v>0</v>
      </c>
      <c r="I619">
        <v>251</v>
      </c>
      <c r="J619">
        <v>130</v>
      </c>
      <c r="K619" s="2">
        <f t="shared" si="72"/>
        <v>0</v>
      </c>
      <c r="M619">
        <v>251</v>
      </c>
      <c r="N619">
        <v>130</v>
      </c>
      <c r="O619" s="2">
        <f t="shared" si="73"/>
        <v>0</v>
      </c>
      <c r="Q619">
        <v>251</v>
      </c>
      <c r="R619">
        <v>130</v>
      </c>
      <c r="S619" s="2">
        <f t="shared" si="74"/>
        <v>0</v>
      </c>
      <c r="U619">
        <v>251</v>
      </c>
      <c r="V619">
        <v>130</v>
      </c>
      <c r="W619" s="2">
        <f t="shared" si="75"/>
        <v>0</v>
      </c>
      <c r="X619" s="2"/>
      <c r="Y619">
        <v>251</v>
      </c>
      <c r="Z619">
        <v>130</v>
      </c>
      <c r="AA619" s="2">
        <f t="shared" si="76"/>
        <v>0</v>
      </c>
      <c r="AB619" s="2"/>
      <c r="AC619">
        <v>251</v>
      </c>
      <c r="AD619">
        <v>130</v>
      </c>
      <c r="AE619" s="2">
        <f t="shared" si="77"/>
        <v>0</v>
      </c>
    </row>
    <row r="620" spans="1:31" x14ac:dyDescent="0.25">
      <c r="A620">
        <v>272</v>
      </c>
      <c r="B620">
        <v>235</v>
      </c>
      <c r="C620">
        <v>0</v>
      </c>
      <c r="E620">
        <v>272</v>
      </c>
      <c r="F620">
        <v>235</v>
      </c>
      <c r="G620" s="2">
        <f t="shared" si="78"/>
        <v>0</v>
      </c>
      <c r="H620">
        <f t="shared" si="79"/>
        <v>0</v>
      </c>
      <c r="I620">
        <v>272</v>
      </c>
      <c r="J620">
        <v>235</v>
      </c>
      <c r="K620" s="2">
        <f t="shared" si="72"/>
        <v>0</v>
      </c>
      <c r="M620">
        <v>272</v>
      </c>
      <c r="N620">
        <v>235</v>
      </c>
      <c r="O620" s="2">
        <f t="shared" si="73"/>
        <v>0</v>
      </c>
      <c r="Q620">
        <v>272</v>
      </c>
      <c r="R620">
        <v>235</v>
      </c>
      <c r="S620" s="2">
        <f t="shared" si="74"/>
        <v>0</v>
      </c>
      <c r="U620">
        <v>272</v>
      </c>
      <c r="V620">
        <v>235</v>
      </c>
      <c r="W620" s="2">
        <f t="shared" si="75"/>
        <v>0</v>
      </c>
      <c r="X620" s="2"/>
      <c r="Y620">
        <v>272</v>
      </c>
      <c r="Z620">
        <v>235</v>
      </c>
      <c r="AA620" s="2">
        <f t="shared" si="76"/>
        <v>0</v>
      </c>
      <c r="AB620" s="2"/>
      <c r="AC620">
        <v>272</v>
      </c>
      <c r="AD620">
        <v>235</v>
      </c>
      <c r="AE620" s="2">
        <f t="shared" si="77"/>
        <v>0</v>
      </c>
    </row>
    <row r="621" spans="1:31" x14ac:dyDescent="0.25">
      <c r="A621">
        <v>272</v>
      </c>
      <c r="B621">
        <v>223</v>
      </c>
      <c r="C621">
        <v>1</v>
      </c>
      <c r="E621">
        <v>272</v>
      </c>
      <c r="F621">
        <v>223</v>
      </c>
      <c r="G621" s="2">
        <f t="shared" si="78"/>
        <v>1</v>
      </c>
      <c r="H621">
        <f t="shared" si="79"/>
        <v>0</v>
      </c>
      <c r="I621">
        <v>272</v>
      </c>
      <c r="J621">
        <v>223</v>
      </c>
      <c r="K621" s="2">
        <f t="shared" si="72"/>
        <v>1</v>
      </c>
      <c r="M621">
        <v>272</v>
      </c>
      <c r="N621">
        <v>223</v>
      </c>
      <c r="O621" s="2">
        <f t="shared" si="73"/>
        <v>1</v>
      </c>
      <c r="Q621">
        <v>272</v>
      </c>
      <c r="R621">
        <v>223</v>
      </c>
      <c r="S621" s="2">
        <f t="shared" si="74"/>
        <v>1</v>
      </c>
      <c r="U621">
        <v>272</v>
      </c>
      <c r="V621">
        <v>223</v>
      </c>
      <c r="W621" s="2">
        <f t="shared" si="75"/>
        <v>1</v>
      </c>
      <c r="X621" s="2"/>
      <c r="Y621">
        <v>272</v>
      </c>
      <c r="Z621">
        <v>223</v>
      </c>
      <c r="AA621" s="2">
        <f t="shared" si="76"/>
        <v>1</v>
      </c>
      <c r="AB621" s="2"/>
      <c r="AC621">
        <v>272</v>
      </c>
      <c r="AD621">
        <v>223</v>
      </c>
      <c r="AE621" s="2">
        <f t="shared" si="77"/>
        <v>7.8372735734743709E-3</v>
      </c>
    </row>
    <row r="622" spans="1:31" x14ac:dyDescent="0.25">
      <c r="A622">
        <v>272</v>
      </c>
      <c r="B622">
        <v>154</v>
      </c>
      <c r="C622">
        <v>46625</v>
      </c>
      <c r="E622">
        <v>272</v>
      </c>
      <c r="F622">
        <v>154</v>
      </c>
      <c r="G622" s="2">
        <f t="shared" si="78"/>
        <v>46625</v>
      </c>
      <c r="H622">
        <f t="shared" si="79"/>
        <v>0</v>
      </c>
      <c r="I622">
        <v>272</v>
      </c>
      <c r="J622">
        <v>154</v>
      </c>
      <c r="K622" s="2">
        <f t="shared" si="72"/>
        <v>46625</v>
      </c>
      <c r="M622">
        <v>272</v>
      </c>
      <c r="N622">
        <v>154</v>
      </c>
      <c r="O622" s="2">
        <f t="shared" si="73"/>
        <v>46625</v>
      </c>
      <c r="Q622">
        <v>272</v>
      </c>
      <c r="R622">
        <v>154</v>
      </c>
      <c r="S622" s="2">
        <f t="shared" si="74"/>
        <v>46625</v>
      </c>
      <c r="U622">
        <v>272</v>
      </c>
      <c r="V622">
        <v>154</v>
      </c>
      <c r="W622" s="2">
        <f t="shared" si="75"/>
        <v>46625</v>
      </c>
      <c r="X622" s="2"/>
      <c r="Y622">
        <v>272</v>
      </c>
      <c r="Z622">
        <v>154</v>
      </c>
      <c r="AA622" s="2">
        <f t="shared" si="76"/>
        <v>46625</v>
      </c>
      <c r="AB622" s="2"/>
      <c r="AC622">
        <v>272</v>
      </c>
      <c r="AD622">
        <v>154</v>
      </c>
      <c r="AE622" s="2">
        <f t="shared" si="77"/>
        <v>365.41288036324255</v>
      </c>
    </row>
    <row r="623" spans="1:31" x14ac:dyDescent="0.25">
      <c r="A623">
        <v>272</v>
      </c>
      <c r="B623">
        <v>198</v>
      </c>
      <c r="C623">
        <v>119</v>
      </c>
      <c r="E623">
        <v>272</v>
      </c>
      <c r="F623">
        <v>198</v>
      </c>
      <c r="G623" s="2">
        <f t="shared" si="78"/>
        <v>119</v>
      </c>
      <c r="H623">
        <f t="shared" si="79"/>
        <v>0</v>
      </c>
      <c r="I623">
        <v>272</v>
      </c>
      <c r="J623">
        <v>198</v>
      </c>
      <c r="K623" s="2">
        <f t="shared" si="72"/>
        <v>119</v>
      </c>
      <c r="M623">
        <v>272</v>
      </c>
      <c r="N623">
        <v>198</v>
      </c>
      <c r="O623" s="2">
        <f t="shared" si="73"/>
        <v>119</v>
      </c>
      <c r="Q623">
        <v>272</v>
      </c>
      <c r="R623">
        <v>198</v>
      </c>
      <c r="S623" s="2">
        <f t="shared" si="74"/>
        <v>119</v>
      </c>
      <c r="U623">
        <v>272</v>
      </c>
      <c r="V623">
        <v>198</v>
      </c>
      <c r="W623" s="2">
        <f t="shared" si="75"/>
        <v>119</v>
      </c>
      <c r="X623" s="2"/>
      <c r="Y623">
        <v>272</v>
      </c>
      <c r="Z623">
        <v>198</v>
      </c>
      <c r="AA623" s="2">
        <f t="shared" si="76"/>
        <v>119</v>
      </c>
      <c r="AB623" s="2"/>
      <c r="AC623">
        <v>272</v>
      </c>
      <c r="AD623">
        <v>198</v>
      </c>
      <c r="AE623" s="2">
        <f t="shared" si="77"/>
        <v>0.9326355552434501</v>
      </c>
    </row>
    <row r="624" spans="1:31" x14ac:dyDescent="0.25">
      <c r="A624">
        <v>272</v>
      </c>
      <c r="B624">
        <v>150</v>
      </c>
      <c r="C624">
        <v>4184</v>
      </c>
      <c r="E624">
        <v>272</v>
      </c>
      <c r="F624">
        <v>150</v>
      </c>
      <c r="G624" s="2">
        <f t="shared" si="78"/>
        <v>4184</v>
      </c>
      <c r="H624">
        <f t="shared" si="79"/>
        <v>0</v>
      </c>
      <c r="I624">
        <v>272</v>
      </c>
      <c r="J624">
        <v>150</v>
      </c>
      <c r="K624" s="2">
        <f t="shared" si="72"/>
        <v>4184</v>
      </c>
      <c r="M624">
        <v>272</v>
      </c>
      <c r="N624">
        <v>150</v>
      </c>
      <c r="O624" s="2">
        <f t="shared" si="73"/>
        <v>4184</v>
      </c>
      <c r="Q624">
        <v>272</v>
      </c>
      <c r="R624">
        <v>150</v>
      </c>
      <c r="S624" s="2">
        <f t="shared" si="74"/>
        <v>4184</v>
      </c>
      <c r="U624">
        <v>272</v>
      </c>
      <c r="V624">
        <v>150</v>
      </c>
      <c r="W624" s="2">
        <f t="shared" si="75"/>
        <v>4184</v>
      </c>
      <c r="X624" s="2"/>
      <c r="Y624">
        <v>272</v>
      </c>
      <c r="Z624">
        <v>150</v>
      </c>
      <c r="AA624" s="2">
        <f t="shared" si="76"/>
        <v>4184</v>
      </c>
      <c r="AB624" s="2"/>
      <c r="AC624">
        <v>272</v>
      </c>
      <c r="AD624">
        <v>150</v>
      </c>
      <c r="AE624" s="2">
        <f t="shared" si="77"/>
        <v>32.791152631416765</v>
      </c>
    </row>
    <row r="625" spans="1:31" x14ac:dyDescent="0.25">
      <c r="A625">
        <v>272</v>
      </c>
      <c r="B625">
        <v>106</v>
      </c>
      <c r="C625">
        <v>6566</v>
      </c>
      <c r="E625">
        <v>272</v>
      </c>
      <c r="F625">
        <v>106</v>
      </c>
      <c r="G625" s="2">
        <f t="shared" si="78"/>
        <v>6566</v>
      </c>
      <c r="H625">
        <f t="shared" si="79"/>
        <v>0</v>
      </c>
      <c r="I625">
        <v>272</v>
      </c>
      <c r="J625">
        <v>106</v>
      </c>
      <c r="K625" s="2">
        <f t="shared" si="72"/>
        <v>6566</v>
      </c>
      <c r="M625">
        <v>272</v>
      </c>
      <c r="N625">
        <v>106</v>
      </c>
      <c r="O625" s="2">
        <f t="shared" si="73"/>
        <v>6566</v>
      </c>
      <c r="Q625">
        <v>272</v>
      </c>
      <c r="R625">
        <v>106</v>
      </c>
      <c r="S625" s="2">
        <f t="shared" si="74"/>
        <v>6566</v>
      </c>
      <c r="U625">
        <v>272</v>
      </c>
      <c r="V625">
        <v>106</v>
      </c>
      <c r="W625" s="2">
        <f t="shared" si="75"/>
        <v>6566</v>
      </c>
      <c r="X625" s="2"/>
      <c r="Y625">
        <v>272</v>
      </c>
      <c r="Z625">
        <v>106</v>
      </c>
      <c r="AA625" s="2">
        <f t="shared" si="76"/>
        <v>6566</v>
      </c>
      <c r="AB625" s="2"/>
      <c r="AC625">
        <v>272</v>
      </c>
      <c r="AD625">
        <v>106</v>
      </c>
      <c r="AE625" s="2">
        <f t="shared" si="77"/>
        <v>51.459538283432721</v>
      </c>
    </row>
    <row r="626" spans="1:31" x14ac:dyDescent="0.25">
      <c r="A626">
        <v>272</v>
      </c>
      <c r="B626">
        <v>102</v>
      </c>
      <c r="C626">
        <v>75</v>
      </c>
      <c r="E626">
        <v>272</v>
      </c>
      <c r="F626">
        <v>102</v>
      </c>
      <c r="G626" s="2">
        <f t="shared" si="78"/>
        <v>75</v>
      </c>
      <c r="H626">
        <f t="shared" si="79"/>
        <v>0</v>
      </c>
      <c r="I626">
        <v>272</v>
      </c>
      <c r="J626">
        <v>102</v>
      </c>
      <c r="K626" s="2">
        <f t="shared" si="72"/>
        <v>75</v>
      </c>
      <c r="M626">
        <v>272</v>
      </c>
      <c r="N626">
        <v>102</v>
      </c>
      <c r="O626" s="2">
        <f t="shared" si="73"/>
        <v>75</v>
      </c>
      <c r="Q626">
        <v>272</v>
      </c>
      <c r="R626">
        <v>102</v>
      </c>
      <c r="S626" s="2">
        <f t="shared" si="74"/>
        <v>75</v>
      </c>
      <c r="U626">
        <v>272</v>
      </c>
      <c r="V626">
        <v>102</v>
      </c>
      <c r="W626" s="2">
        <f t="shared" si="75"/>
        <v>75</v>
      </c>
      <c r="X626" s="2"/>
      <c r="Y626">
        <v>272</v>
      </c>
      <c r="Z626">
        <v>102</v>
      </c>
      <c r="AA626" s="2">
        <f t="shared" si="76"/>
        <v>75</v>
      </c>
      <c r="AB626" s="2"/>
      <c r="AC626">
        <v>272</v>
      </c>
      <c r="AD626">
        <v>102</v>
      </c>
      <c r="AE626" s="2">
        <f t="shared" si="77"/>
        <v>0.58779551801057783</v>
      </c>
    </row>
    <row r="627" spans="1:31" x14ac:dyDescent="0.25">
      <c r="A627">
        <v>272</v>
      </c>
      <c r="B627">
        <v>238</v>
      </c>
      <c r="C627">
        <v>55109</v>
      </c>
      <c r="E627">
        <v>272</v>
      </c>
      <c r="F627">
        <v>238</v>
      </c>
      <c r="G627" s="2">
        <f t="shared" si="78"/>
        <v>55109</v>
      </c>
      <c r="H627">
        <f t="shared" si="79"/>
        <v>0</v>
      </c>
      <c r="I627">
        <v>272</v>
      </c>
      <c r="J627">
        <v>238</v>
      </c>
      <c r="K627" s="2">
        <f t="shared" si="72"/>
        <v>55109</v>
      </c>
      <c r="M627">
        <v>272</v>
      </c>
      <c r="N627">
        <v>238</v>
      </c>
      <c r="O627" s="2">
        <f t="shared" si="73"/>
        <v>55109</v>
      </c>
      <c r="Q627">
        <v>272</v>
      </c>
      <c r="R627">
        <v>238</v>
      </c>
      <c r="S627" s="2">
        <f t="shared" si="74"/>
        <v>55109</v>
      </c>
      <c r="U627">
        <v>272</v>
      </c>
      <c r="V627">
        <v>238</v>
      </c>
      <c r="W627" s="2">
        <f t="shared" si="75"/>
        <v>55109</v>
      </c>
      <c r="X627" s="2"/>
      <c r="Y627">
        <v>272</v>
      </c>
      <c r="Z627">
        <v>238</v>
      </c>
      <c r="AA627" s="2">
        <f t="shared" si="76"/>
        <v>55109</v>
      </c>
      <c r="AB627" s="2"/>
      <c r="AC627">
        <v>272</v>
      </c>
      <c r="AD627">
        <v>238</v>
      </c>
      <c r="AE627" s="2">
        <f t="shared" si="77"/>
        <v>431.90430936059909</v>
      </c>
    </row>
    <row r="628" spans="1:31" x14ac:dyDescent="0.25">
      <c r="A628">
        <v>272</v>
      </c>
      <c r="B628">
        <v>80</v>
      </c>
      <c r="C628">
        <v>54893</v>
      </c>
      <c r="E628">
        <v>272</v>
      </c>
      <c r="F628">
        <v>80</v>
      </c>
      <c r="G628" s="2">
        <f t="shared" si="78"/>
        <v>54893</v>
      </c>
      <c r="H628">
        <f t="shared" si="79"/>
        <v>0</v>
      </c>
      <c r="I628">
        <v>272</v>
      </c>
      <c r="J628">
        <v>80</v>
      </c>
      <c r="K628" s="2">
        <f t="shared" si="72"/>
        <v>54893</v>
      </c>
      <c r="M628">
        <v>272</v>
      </c>
      <c r="N628">
        <v>80</v>
      </c>
      <c r="O628" s="2">
        <f t="shared" si="73"/>
        <v>54893</v>
      </c>
      <c r="Q628">
        <v>272</v>
      </c>
      <c r="R628">
        <v>80</v>
      </c>
      <c r="S628" s="2">
        <f t="shared" si="74"/>
        <v>54893</v>
      </c>
      <c r="U628">
        <v>272</v>
      </c>
      <c r="V628">
        <v>80</v>
      </c>
      <c r="W628" s="2">
        <f t="shared" si="75"/>
        <v>54893</v>
      </c>
      <c r="X628" s="2"/>
      <c r="Y628">
        <v>272</v>
      </c>
      <c r="Z628">
        <v>80</v>
      </c>
      <c r="AA628" s="2">
        <f t="shared" si="76"/>
        <v>54893</v>
      </c>
      <c r="AB628" s="2"/>
      <c r="AC628">
        <v>272</v>
      </c>
      <c r="AD628">
        <v>80</v>
      </c>
      <c r="AE628" s="2">
        <f t="shared" si="77"/>
        <v>430.21145826872862</v>
      </c>
    </row>
    <row r="629" spans="1:31" x14ac:dyDescent="0.25">
      <c r="A629">
        <v>272</v>
      </c>
      <c r="B629">
        <v>3</v>
      </c>
      <c r="C629">
        <v>2637</v>
      </c>
      <c r="E629">
        <v>272</v>
      </c>
      <c r="F629">
        <v>3</v>
      </c>
      <c r="G629" s="2">
        <f t="shared" si="78"/>
        <v>2637</v>
      </c>
      <c r="H629">
        <f t="shared" si="79"/>
        <v>0</v>
      </c>
      <c r="I629">
        <v>272</v>
      </c>
      <c r="J629">
        <v>3</v>
      </c>
      <c r="K629" s="2">
        <f t="shared" si="72"/>
        <v>2637</v>
      </c>
      <c r="M629">
        <v>272</v>
      </c>
      <c r="N629">
        <v>3</v>
      </c>
      <c r="O629" s="2">
        <f t="shared" si="73"/>
        <v>2637</v>
      </c>
      <c r="Q629">
        <v>272</v>
      </c>
      <c r="R629">
        <v>3</v>
      </c>
      <c r="S629" s="2">
        <f t="shared" si="74"/>
        <v>2637</v>
      </c>
      <c r="U629">
        <v>272</v>
      </c>
      <c r="V629">
        <v>3</v>
      </c>
      <c r="W629" s="2">
        <f t="shared" si="75"/>
        <v>2637</v>
      </c>
      <c r="X629" s="2"/>
      <c r="Y629">
        <v>272</v>
      </c>
      <c r="Z629">
        <v>3</v>
      </c>
      <c r="AA629" s="2">
        <f t="shared" si="76"/>
        <v>2637</v>
      </c>
      <c r="AB629" s="2"/>
      <c r="AC629">
        <v>272</v>
      </c>
      <c r="AD629">
        <v>3</v>
      </c>
      <c r="AE629" s="2">
        <f t="shared" si="77"/>
        <v>20.666890413251917</v>
      </c>
    </row>
    <row r="630" spans="1:31" x14ac:dyDescent="0.25">
      <c r="A630" s="2"/>
      <c r="B630" s="2"/>
      <c r="C630" s="2"/>
      <c r="E630" s="2"/>
      <c r="F630" s="2"/>
      <c r="G630" s="2"/>
      <c r="I630" s="2"/>
      <c r="J630" s="2"/>
      <c r="K630" s="2"/>
      <c r="M630" s="2"/>
      <c r="N630" s="2"/>
      <c r="O630" s="2"/>
      <c r="Q630" s="2"/>
      <c r="R630" s="2"/>
      <c r="S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x14ac:dyDescent="0.25">
      <c r="A631" s="2"/>
      <c r="B631" s="2"/>
      <c r="C631" s="2"/>
      <c r="E631" s="2"/>
      <c r="F631" s="2"/>
      <c r="G631" s="2"/>
      <c r="I631" s="2"/>
      <c r="J631" s="2"/>
      <c r="K631" s="2"/>
      <c r="M631" s="2"/>
      <c r="N631" s="2"/>
      <c r="O631" s="2"/>
      <c r="Q631" s="2"/>
      <c r="R631" s="2"/>
      <c r="S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x14ac:dyDescent="0.25">
      <c r="A632" s="2"/>
      <c r="B632" s="2"/>
      <c r="C632" s="2"/>
      <c r="E632" s="2"/>
      <c r="F632" s="2"/>
      <c r="G632" s="2"/>
      <c r="I632" s="2"/>
      <c r="J632" s="2"/>
      <c r="K632" s="2"/>
      <c r="M632" s="2"/>
      <c r="N632" s="2"/>
      <c r="O632" s="2"/>
      <c r="Q632" s="2"/>
      <c r="R632" s="2"/>
      <c r="S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x14ac:dyDescent="0.25">
      <c r="A633" s="2"/>
      <c r="B633" s="2"/>
      <c r="C633" s="2"/>
      <c r="E633" s="2"/>
      <c r="F633" s="2"/>
      <c r="G633" s="2"/>
      <c r="I633" s="2"/>
      <c r="J633" s="2"/>
      <c r="K633" s="2"/>
      <c r="M633" s="2"/>
      <c r="N633" s="2"/>
      <c r="O633" s="2"/>
      <c r="Q633" s="2"/>
      <c r="R633" s="2"/>
      <c r="S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x14ac:dyDescent="0.25">
      <c r="A634" s="2"/>
      <c r="B634" s="2"/>
      <c r="C634" s="2"/>
      <c r="E634" s="2"/>
      <c r="F634" s="2"/>
      <c r="G634" s="2"/>
      <c r="I634" s="2"/>
      <c r="J634" s="2"/>
      <c r="K634" s="2"/>
      <c r="M634" s="2"/>
      <c r="N634" s="2"/>
      <c r="O634" s="2"/>
      <c r="Q634" s="2"/>
      <c r="R634" s="2"/>
      <c r="S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x14ac:dyDescent="0.25">
      <c r="A635" s="2"/>
      <c r="B635" s="2"/>
      <c r="C635" s="2"/>
      <c r="E635" s="2"/>
      <c r="F635" s="2"/>
      <c r="G635" s="2"/>
      <c r="I635" s="2"/>
      <c r="J635" s="2"/>
      <c r="K635" s="2"/>
      <c r="M635" s="2"/>
      <c r="N635" s="2"/>
      <c r="O635" s="2"/>
      <c r="Q635" s="2"/>
      <c r="R635" s="2"/>
      <c r="S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x14ac:dyDescent="0.25">
      <c r="A636" s="2"/>
      <c r="B636" s="2"/>
      <c r="C636" s="2"/>
      <c r="E636" s="2"/>
      <c r="F636" s="2"/>
      <c r="G636" s="2"/>
      <c r="I636" s="2"/>
      <c r="J636" s="2"/>
      <c r="K636" s="2"/>
      <c r="M636" s="2"/>
      <c r="N636" s="2"/>
      <c r="O636" s="2"/>
      <c r="Q636" s="2"/>
      <c r="R636" s="2"/>
      <c r="S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x14ac:dyDescent="0.25">
      <c r="A637" s="2"/>
      <c r="B637" s="2"/>
      <c r="C637" s="2"/>
      <c r="E637" s="2"/>
      <c r="F637" s="2"/>
      <c r="G637" s="2"/>
      <c r="I637" s="2"/>
      <c r="J637" s="2"/>
      <c r="K637" s="2"/>
      <c r="M637" s="2"/>
      <c r="N637" s="2"/>
      <c r="O637" s="2"/>
      <c r="Q637" s="2"/>
      <c r="R637" s="2"/>
      <c r="S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x14ac:dyDescent="0.25">
      <c r="A638" s="2"/>
      <c r="B638" s="2"/>
      <c r="C638" s="2"/>
      <c r="E638" s="2"/>
      <c r="F638" s="2"/>
      <c r="G638" s="2"/>
      <c r="I638" s="2"/>
      <c r="J638" s="2"/>
      <c r="K638" s="2"/>
      <c r="M638" s="2"/>
      <c r="N638" s="2"/>
      <c r="O638" s="2"/>
      <c r="Q638" s="2"/>
      <c r="R638" s="2"/>
      <c r="S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x14ac:dyDescent="0.25">
      <c r="A639" s="2"/>
      <c r="B639" s="2"/>
      <c r="C639" s="2"/>
      <c r="E639" s="2"/>
      <c r="F639" s="2"/>
      <c r="G639" s="2"/>
      <c r="I639" s="2"/>
      <c r="J639" s="2"/>
      <c r="K639" s="2"/>
      <c r="M639" s="2"/>
      <c r="N639" s="2"/>
      <c r="O639" s="2"/>
      <c r="Q639" s="2"/>
      <c r="R639" s="2"/>
      <c r="S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x14ac:dyDescent="0.25">
      <c r="A640" s="2"/>
      <c r="B640" s="2"/>
      <c r="C640" s="2"/>
      <c r="E640" s="2"/>
      <c r="F640" s="2"/>
      <c r="G640" s="2"/>
      <c r="I640" s="2"/>
      <c r="J640" s="2"/>
      <c r="K640" s="2"/>
      <c r="M640" s="2"/>
      <c r="N640" s="2"/>
      <c r="O640" s="2"/>
      <c r="Q640" s="2"/>
      <c r="R640" s="2"/>
      <c r="S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x14ac:dyDescent="0.25">
      <c r="A641" s="2"/>
      <c r="B641" s="2"/>
      <c r="C641" s="2"/>
      <c r="E641" s="2"/>
      <c r="F641" s="2"/>
      <c r="G641" s="2"/>
      <c r="I641" s="2"/>
      <c r="J641" s="2"/>
      <c r="K641" s="2"/>
      <c r="M641" s="2"/>
      <c r="N641" s="2"/>
      <c r="O641" s="2"/>
      <c r="Q641" s="2"/>
      <c r="R641" s="2"/>
      <c r="S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x14ac:dyDescent="0.25">
      <c r="A642" s="2"/>
      <c r="B642" s="2"/>
      <c r="C642" s="2"/>
      <c r="E642" s="2"/>
      <c r="F642" s="2"/>
      <c r="G642" s="2"/>
      <c r="I642" s="2"/>
      <c r="J642" s="2"/>
      <c r="K642" s="2"/>
      <c r="M642" s="2"/>
      <c r="N642" s="2"/>
      <c r="O642" s="2"/>
      <c r="Q642" s="2"/>
      <c r="R642" s="2"/>
      <c r="S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x14ac:dyDescent="0.25">
      <c r="A643" s="2"/>
      <c r="B643" s="2"/>
      <c r="C643" s="2"/>
      <c r="E643" s="2"/>
      <c r="F643" s="2"/>
      <c r="G643" s="2"/>
      <c r="I643" s="2"/>
      <c r="J643" s="2"/>
      <c r="K643" s="2"/>
      <c r="M643" s="2"/>
      <c r="N643" s="2"/>
      <c r="O643" s="2"/>
      <c r="Q643" s="2"/>
      <c r="R643" s="2"/>
      <c r="S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x14ac:dyDescent="0.25">
      <c r="A644" s="2"/>
      <c r="B644" s="2"/>
      <c r="C644" s="2"/>
      <c r="E644" s="2"/>
      <c r="F644" s="2"/>
      <c r="G644" s="2"/>
      <c r="I644" s="2"/>
      <c r="J644" s="2"/>
      <c r="K644" s="2"/>
      <c r="M644" s="2"/>
      <c r="N644" s="2"/>
      <c r="O644" s="2"/>
      <c r="Q644" s="2"/>
      <c r="R644" s="2"/>
      <c r="S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x14ac:dyDescent="0.25">
      <c r="A645" s="2"/>
      <c r="B645" s="2"/>
      <c r="C645" s="2"/>
      <c r="E645" s="2"/>
      <c r="F645" s="2"/>
      <c r="G645" s="2"/>
      <c r="I645" s="2"/>
      <c r="J645" s="2"/>
      <c r="K645" s="2"/>
      <c r="M645" s="2"/>
      <c r="N645" s="2"/>
      <c r="O645" s="2"/>
      <c r="Q645" s="2"/>
      <c r="R645" s="2"/>
      <c r="S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x14ac:dyDescent="0.25">
      <c r="A646" s="2"/>
      <c r="B646" s="2"/>
      <c r="C646" s="2"/>
      <c r="E646" s="2"/>
      <c r="F646" s="2"/>
      <c r="G646" s="2"/>
      <c r="I646" s="2"/>
      <c r="J646" s="2"/>
      <c r="K646" s="2"/>
      <c r="M646" s="2"/>
      <c r="N646" s="2"/>
      <c r="O646" s="2"/>
      <c r="Q646" s="2"/>
      <c r="R646" s="2"/>
      <c r="S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x14ac:dyDescent="0.25">
      <c r="A647" s="2"/>
      <c r="B647" s="2"/>
      <c r="C647" s="2"/>
      <c r="E647" s="2"/>
      <c r="F647" s="2"/>
      <c r="G647" s="2"/>
      <c r="I647" s="2"/>
      <c r="J647" s="2"/>
      <c r="K647" s="2"/>
      <c r="M647" s="2"/>
      <c r="N647" s="2"/>
      <c r="O647" s="2"/>
      <c r="Q647" s="2"/>
      <c r="R647" s="2"/>
      <c r="S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x14ac:dyDescent="0.25">
      <c r="A648" s="2"/>
      <c r="B648" s="2"/>
      <c r="C648" s="2"/>
      <c r="E648" s="2"/>
      <c r="F648" s="2"/>
      <c r="G648" s="2"/>
      <c r="I648" s="2"/>
      <c r="J648" s="2"/>
      <c r="K648" s="2"/>
      <c r="M648" s="2"/>
      <c r="N648" s="2"/>
      <c r="O648" s="2"/>
      <c r="Q648" s="2"/>
      <c r="R648" s="2"/>
      <c r="S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x14ac:dyDescent="0.25">
      <c r="A649" s="2"/>
      <c r="B649" s="2"/>
      <c r="C649" s="2"/>
      <c r="E649" s="2"/>
      <c r="F649" s="2"/>
      <c r="G649" s="2"/>
      <c r="I649" s="2"/>
      <c r="J649" s="2"/>
      <c r="K649" s="2"/>
      <c r="M649" s="2"/>
      <c r="N649" s="2"/>
      <c r="O649" s="2"/>
      <c r="Q649" s="2"/>
      <c r="R649" s="2"/>
      <c r="S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x14ac:dyDescent="0.25">
      <c r="A650" s="2"/>
      <c r="B650" s="2"/>
      <c r="C650" s="2"/>
      <c r="E650" s="2"/>
      <c r="F650" s="2"/>
      <c r="G650" s="2"/>
      <c r="I650" s="2"/>
      <c r="J650" s="2"/>
      <c r="K650" s="2"/>
      <c r="M650" s="2"/>
      <c r="N650" s="2"/>
      <c r="O650" s="2"/>
      <c r="Q650" s="2"/>
      <c r="R650" s="2"/>
      <c r="S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x14ac:dyDescent="0.25">
      <c r="A651" s="2"/>
      <c r="B651" s="2"/>
      <c r="C651" s="2"/>
      <c r="E651" s="2"/>
      <c r="F651" s="2"/>
      <c r="G651" s="2"/>
      <c r="I651" s="2"/>
      <c r="J651" s="2"/>
      <c r="K651" s="2"/>
      <c r="M651" s="2"/>
      <c r="N651" s="2"/>
      <c r="O651" s="2"/>
      <c r="Q651" s="2"/>
      <c r="R651" s="2"/>
      <c r="S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x14ac:dyDescent="0.25">
      <c r="A652" s="2"/>
      <c r="B652" s="2"/>
      <c r="C652" s="2"/>
      <c r="E652" s="2"/>
      <c r="F652" s="2"/>
      <c r="G652" s="2"/>
      <c r="I652" s="2"/>
      <c r="J652" s="2"/>
      <c r="K652" s="2"/>
      <c r="M652" s="2"/>
      <c r="N652" s="2"/>
      <c r="O652" s="2"/>
      <c r="Q652" s="2"/>
      <c r="R652" s="2"/>
      <c r="S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x14ac:dyDescent="0.25">
      <c r="A653" s="2"/>
      <c r="B653" s="2"/>
      <c r="C653" s="2"/>
      <c r="E653" s="2"/>
      <c r="F653" s="2"/>
      <c r="G653" s="2"/>
      <c r="I653" s="2"/>
      <c r="J653" s="2"/>
      <c r="K653" s="2"/>
      <c r="M653" s="2"/>
      <c r="N653" s="2"/>
      <c r="O653" s="2"/>
      <c r="Q653" s="2"/>
      <c r="R653" s="2"/>
      <c r="S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x14ac:dyDescent="0.25">
      <c r="A654" s="2"/>
      <c r="B654" s="2"/>
      <c r="C654" s="2"/>
      <c r="E654" s="2"/>
      <c r="F654" s="2"/>
      <c r="G654" s="2"/>
      <c r="I654" s="2"/>
      <c r="J654" s="2"/>
      <c r="K654" s="2"/>
      <c r="M654" s="2"/>
      <c r="N654" s="2"/>
      <c r="O654" s="2"/>
      <c r="Q654" s="2"/>
      <c r="R654" s="2"/>
      <c r="S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x14ac:dyDescent="0.25">
      <c r="A655" s="2"/>
      <c r="B655" s="2"/>
      <c r="C655" s="2"/>
      <c r="E655" s="2"/>
      <c r="F655" s="2"/>
      <c r="G655" s="2"/>
      <c r="I655" s="2"/>
      <c r="J655" s="2"/>
      <c r="K655" s="2"/>
      <c r="M655" s="2"/>
      <c r="N655" s="2"/>
      <c r="O655" s="2"/>
      <c r="Q655" s="2"/>
      <c r="R655" s="2"/>
      <c r="S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x14ac:dyDescent="0.25">
      <c r="A656" s="2"/>
      <c r="B656" s="2"/>
      <c r="C656" s="2"/>
      <c r="E656" s="2"/>
      <c r="F656" s="2"/>
      <c r="G656" s="2"/>
      <c r="I656" s="2"/>
      <c r="J656" s="2"/>
      <c r="K656" s="2"/>
      <c r="M656" s="2"/>
      <c r="N656" s="2"/>
      <c r="O656" s="2"/>
      <c r="Q656" s="2"/>
      <c r="R656" s="2"/>
      <c r="S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x14ac:dyDescent="0.25">
      <c r="A657" s="2"/>
      <c r="B657" s="2"/>
      <c r="C657" s="2"/>
      <c r="E657" s="2"/>
      <c r="F657" s="2"/>
      <c r="G657" s="2"/>
      <c r="I657" s="2"/>
      <c r="J657" s="2"/>
      <c r="K657" s="2"/>
      <c r="M657" s="2"/>
      <c r="N657" s="2"/>
      <c r="O657" s="2"/>
      <c r="Q657" s="2"/>
      <c r="R657" s="2"/>
      <c r="S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x14ac:dyDescent="0.25">
      <c r="A658" s="2"/>
      <c r="B658" s="2"/>
      <c r="C658" s="2"/>
      <c r="E658" s="2"/>
      <c r="F658" s="2"/>
      <c r="G658" s="2"/>
      <c r="I658" s="2"/>
      <c r="J658" s="2"/>
      <c r="K658" s="2"/>
      <c r="M658" s="2"/>
      <c r="N658" s="2"/>
      <c r="O658" s="2"/>
      <c r="Q658" s="2"/>
      <c r="R658" s="2"/>
      <c r="S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x14ac:dyDescent="0.25">
      <c r="A659" s="2"/>
      <c r="B659" s="2"/>
      <c r="C659" s="2"/>
      <c r="E659" s="2"/>
      <c r="F659" s="2"/>
      <c r="G659" s="2"/>
      <c r="I659" s="2"/>
      <c r="J659" s="2"/>
      <c r="K659" s="2"/>
      <c r="M659" s="2"/>
      <c r="N659" s="2"/>
      <c r="O659" s="2"/>
      <c r="Q659" s="2"/>
      <c r="R659" s="2"/>
      <c r="S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x14ac:dyDescent="0.25">
      <c r="A660" s="2"/>
      <c r="B660" s="2"/>
      <c r="C660" s="2"/>
      <c r="E660" s="2"/>
      <c r="F660" s="2"/>
      <c r="G660" s="2"/>
      <c r="I660" s="2"/>
      <c r="J660" s="2"/>
      <c r="K660" s="2"/>
      <c r="M660" s="2"/>
      <c r="N660" s="2"/>
      <c r="O660" s="2"/>
      <c r="Q660" s="2"/>
      <c r="R660" s="2"/>
      <c r="S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x14ac:dyDescent="0.25">
      <c r="A661" s="2"/>
      <c r="B661" s="2"/>
      <c r="C661" s="2"/>
      <c r="E661" s="2"/>
      <c r="F661" s="2"/>
      <c r="G661" s="2"/>
      <c r="I661" s="2"/>
      <c r="J661" s="2"/>
      <c r="K661" s="2"/>
      <c r="M661" s="2"/>
      <c r="N661" s="2"/>
      <c r="O661" s="2"/>
      <c r="Q661" s="2"/>
      <c r="R661" s="2"/>
      <c r="S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x14ac:dyDescent="0.25">
      <c r="A662" s="2"/>
      <c r="B662" s="2"/>
      <c r="C662" s="2"/>
      <c r="E662" s="2"/>
      <c r="F662" s="2"/>
      <c r="G662" s="2"/>
      <c r="I662" s="2"/>
      <c r="J662" s="2"/>
      <c r="K662" s="2"/>
      <c r="M662" s="2"/>
      <c r="N662" s="2"/>
      <c r="O662" s="2"/>
      <c r="Q662" s="2"/>
      <c r="R662" s="2"/>
      <c r="S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x14ac:dyDescent="0.25">
      <c r="A663" s="2"/>
      <c r="B663" s="2"/>
      <c r="C663" s="2"/>
      <c r="E663" s="2"/>
      <c r="F663" s="2"/>
      <c r="G663" s="2"/>
      <c r="I663" s="2"/>
      <c r="J663" s="2"/>
      <c r="K663" s="2"/>
      <c r="M663" s="2"/>
      <c r="N663" s="2"/>
      <c r="O663" s="2"/>
      <c r="Q663" s="2"/>
      <c r="R663" s="2"/>
      <c r="S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x14ac:dyDescent="0.25">
      <c r="A664" s="2"/>
      <c r="B664" s="2"/>
      <c r="C664" s="2"/>
      <c r="E664" s="2"/>
      <c r="F664" s="2"/>
      <c r="G664" s="2"/>
      <c r="I664" s="2"/>
      <c r="J664" s="2"/>
      <c r="K664" s="2"/>
      <c r="M664" s="2"/>
      <c r="N664" s="2"/>
      <c r="O664" s="2"/>
      <c r="Q664" s="2"/>
      <c r="R664" s="2"/>
      <c r="S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x14ac:dyDescent="0.25">
      <c r="A665" s="2"/>
      <c r="B665" s="2"/>
      <c r="C665" s="2"/>
      <c r="E665" s="2"/>
      <c r="F665" s="2"/>
      <c r="G665" s="2"/>
      <c r="I665" s="2"/>
      <c r="J665" s="2"/>
      <c r="K665" s="2"/>
      <c r="M665" s="2"/>
      <c r="N665" s="2"/>
      <c r="O665" s="2"/>
      <c r="Q665" s="2"/>
      <c r="R665" s="2"/>
      <c r="S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x14ac:dyDescent="0.25">
      <c r="A666" s="2"/>
      <c r="B666" s="2"/>
      <c r="C666" s="2"/>
      <c r="E666" s="2"/>
      <c r="F666" s="2"/>
      <c r="G666" s="2"/>
      <c r="I666" s="2"/>
      <c r="J666" s="2"/>
      <c r="K666" s="2"/>
      <c r="M666" s="2"/>
      <c r="N666" s="2"/>
      <c r="O666" s="2"/>
      <c r="Q666" s="2"/>
      <c r="R666" s="2"/>
      <c r="S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x14ac:dyDescent="0.25">
      <c r="A667" s="2"/>
      <c r="B667" s="2"/>
      <c r="C667" s="2"/>
      <c r="E667" s="2"/>
      <c r="F667" s="2"/>
      <c r="G667" s="2"/>
      <c r="I667" s="2"/>
      <c r="J667" s="2"/>
      <c r="K667" s="2"/>
      <c r="M667" s="2"/>
      <c r="N667" s="2"/>
      <c r="O667" s="2"/>
      <c r="Q667" s="2"/>
      <c r="R667" s="2"/>
      <c r="S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x14ac:dyDescent="0.25">
      <c r="A668" s="2"/>
      <c r="B668" s="2"/>
      <c r="C668" s="2"/>
      <c r="E668" s="2"/>
      <c r="F668" s="2"/>
      <c r="G668" s="2"/>
      <c r="I668" s="2"/>
      <c r="J668" s="2"/>
      <c r="K668" s="2"/>
      <c r="M668" s="2"/>
      <c r="N668" s="2"/>
      <c r="O668" s="2"/>
      <c r="Q668" s="2"/>
      <c r="R668" s="2"/>
      <c r="S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x14ac:dyDescent="0.25">
      <c r="A669" s="2"/>
      <c r="B669" s="2"/>
      <c r="C669" s="2"/>
      <c r="E669" s="2"/>
      <c r="F669" s="2"/>
      <c r="G669" s="2"/>
      <c r="I669" s="2"/>
      <c r="J669" s="2"/>
      <c r="K669" s="2"/>
      <c r="M669" s="2"/>
      <c r="N669" s="2"/>
      <c r="O669" s="2"/>
      <c r="Q669" s="2"/>
      <c r="R669" s="2"/>
      <c r="S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x14ac:dyDescent="0.25">
      <c r="A670" s="2"/>
      <c r="B670" s="2"/>
      <c r="C670" s="2"/>
      <c r="E670" s="2"/>
      <c r="F670" s="2"/>
      <c r="G670" s="2"/>
      <c r="I670" s="2"/>
      <c r="J670" s="2"/>
      <c r="K670" s="2"/>
      <c r="M670" s="2"/>
      <c r="N670" s="2"/>
      <c r="O670" s="2"/>
      <c r="Q670" s="2"/>
      <c r="R670" s="2"/>
      <c r="S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x14ac:dyDescent="0.25">
      <c r="A671" s="2"/>
      <c r="B671" s="2"/>
      <c r="C671" s="2"/>
      <c r="E671" s="2"/>
      <c r="F671" s="2"/>
      <c r="G671" s="2"/>
      <c r="I671" s="2"/>
      <c r="J671" s="2"/>
      <c r="K671" s="2"/>
      <c r="M671" s="2"/>
      <c r="N671" s="2"/>
      <c r="O671" s="2"/>
      <c r="Q671" s="2"/>
      <c r="R671" s="2"/>
      <c r="S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x14ac:dyDescent="0.25">
      <c r="A672" s="2"/>
      <c r="B672" s="2"/>
      <c r="C672" s="2"/>
      <c r="E672" s="2"/>
      <c r="F672" s="2"/>
      <c r="G672" s="2"/>
      <c r="I672" s="2"/>
      <c r="J672" s="2"/>
      <c r="K672" s="2"/>
      <c r="M672" s="2"/>
      <c r="N672" s="2"/>
      <c r="O672" s="2"/>
      <c r="Q672" s="2"/>
      <c r="R672" s="2"/>
      <c r="S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x14ac:dyDescent="0.25">
      <c r="A673" s="2"/>
      <c r="B673" s="2"/>
      <c r="C673" s="2"/>
      <c r="E673" s="2"/>
      <c r="F673" s="2"/>
      <c r="G673" s="2"/>
      <c r="I673" s="2"/>
      <c r="J673" s="2"/>
      <c r="K673" s="2"/>
      <c r="M673" s="2"/>
      <c r="N673" s="2"/>
      <c r="O673" s="2"/>
      <c r="Q673" s="2"/>
      <c r="R673" s="2"/>
      <c r="S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x14ac:dyDescent="0.25">
      <c r="A674" s="2"/>
      <c r="B674" s="2"/>
      <c r="C674" s="2"/>
      <c r="E674" s="2"/>
      <c r="F674" s="2"/>
      <c r="G674" s="2"/>
      <c r="I674" s="2"/>
      <c r="J674" s="2"/>
      <c r="K674" s="2"/>
      <c r="M674" s="2"/>
      <c r="N674" s="2"/>
      <c r="O674" s="2"/>
      <c r="Q674" s="2"/>
      <c r="R674" s="2"/>
      <c r="S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x14ac:dyDescent="0.25">
      <c r="A675" s="2"/>
      <c r="B675" s="2"/>
      <c r="C675" s="2"/>
      <c r="E675" s="2"/>
      <c r="F675" s="2"/>
      <c r="G675" s="2"/>
      <c r="I675" s="2"/>
      <c r="J675" s="2"/>
      <c r="K675" s="2"/>
      <c r="M675" s="2"/>
      <c r="N675" s="2"/>
      <c r="O675" s="2"/>
      <c r="Q675" s="2"/>
      <c r="R675" s="2"/>
      <c r="S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x14ac:dyDescent="0.25">
      <c r="A676" s="2"/>
      <c r="B676" s="2"/>
      <c r="C676" s="2"/>
      <c r="E676" s="2"/>
      <c r="F676" s="2"/>
      <c r="G676" s="2"/>
      <c r="I676" s="2"/>
      <c r="J676" s="2"/>
      <c r="K676" s="2"/>
      <c r="M676" s="2"/>
      <c r="N676" s="2"/>
      <c r="O676" s="2"/>
      <c r="Q676" s="2"/>
      <c r="R676" s="2"/>
      <c r="S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x14ac:dyDescent="0.25">
      <c r="A677" s="2"/>
      <c r="B677" s="2"/>
      <c r="C677" s="2"/>
      <c r="E677" s="2"/>
      <c r="F677" s="2"/>
      <c r="G677" s="2"/>
      <c r="I677" s="2"/>
      <c r="J677" s="2"/>
      <c r="K677" s="2"/>
      <c r="M677" s="2"/>
      <c r="N677" s="2"/>
      <c r="O677" s="2"/>
      <c r="Q677" s="2"/>
      <c r="R677" s="2"/>
      <c r="S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x14ac:dyDescent="0.25">
      <c r="A678" s="2"/>
      <c r="B678" s="2"/>
      <c r="C678" s="2"/>
      <c r="E678" s="2"/>
      <c r="F678" s="2"/>
      <c r="G678" s="2"/>
      <c r="I678" s="2"/>
      <c r="J678" s="2"/>
      <c r="K678" s="2"/>
      <c r="M678" s="2"/>
      <c r="N678" s="2"/>
      <c r="O678" s="2"/>
      <c r="Q678" s="2"/>
      <c r="R678" s="2"/>
      <c r="S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x14ac:dyDescent="0.25">
      <c r="A679" s="2"/>
      <c r="B679" s="2"/>
      <c r="C679" s="2"/>
      <c r="E679" s="2"/>
      <c r="F679" s="2"/>
      <c r="G679" s="2"/>
      <c r="I679" s="2"/>
      <c r="J679" s="2"/>
      <c r="K679" s="2"/>
      <c r="M679" s="2"/>
      <c r="N679" s="2"/>
      <c r="O679" s="2"/>
      <c r="Q679" s="2"/>
      <c r="R679" s="2"/>
      <c r="S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x14ac:dyDescent="0.25">
      <c r="A680" s="2"/>
      <c r="B680" s="2"/>
      <c r="C680" s="2"/>
      <c r="E680" s="2"/>
      <c r="F680" s="2"/>
      <c r="G680" s="2"/>
      <c r="I680" s="2"/>
      <c r="J680" s="2"/>
      <c r="K680" s="2"/>
      <c r="M680" s="2"/>
      <c r="N680" s="2"/>
      <c r="O680" s="2"/>
      <c r="Q680" s="2"/>
      <c r="R680" s="2"/>
      <c r="S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x14ac:dyDescent="0.25">
      <c r="A681" s="2"/>
      <c r="B681" s="2"/>
      <c r="C681" s="2"/>
      <c r="E681" s="2"/>
      <c r="F681" s="2"/>
      <c r="G681" s="2"/>
      <c r="I681" s="2"/>
      <c r="J681" s="2"/>
      <c r="K681" s="2"/>
      <c r="M681" s="2"/>
      <c r="N681" s="2"/>
      <c r="O681" s="2"/>
      <c r="Q681" s="2"/>
      <c r="R681" s="2"/>
      <c r="S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x14ac:dyDescent="0.25">
      <c r="A682" s="2"/>
      <c r="B682" s="2"/>
      <c r="C682" s="2"/>
      <c r="E682" s="2"/>
      <c r="F682" s="2"/>
      <c r="G682" s="2"/>
      <c r="I682" s="2"/>
      <c r="J682" s="2"/>
      <c r="K682" s="2"/>
      <c r="M682" s="2"/>
      <c r="N682" s="2"/>
      <c r="O682" s="2"/>
      <c r="Q682" s="2"/>
      <c r="R682" s="2"/>
      <c r="S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x14ac:dyDescent="0.25">
      <c r="A683" s="2"/>
      <c r="B683" s="2"/>
      <c r="C683" s="2"/>
      <c r="E683" s="2"/>
      <c r="F683" s="2"/>
      <c r="G683" s="2"/>
      <c r="I683" s="2"/>
      <c r="J683" s="2"/>
      <c r="K683" s="2"/>
      <c r="M683" s="2"/>
      <c r="N683" s="2"/>
      <c r="O683" s="2"/>
      <c r="Q683" s="2"/>
      <c r="R683" s="2"/>
      <c r="S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x14ac:dyDescent="0.25">
      <c r="A684" s="2"/>
      <c r="B684" s="2"/>
      <c r="C684" s="2"/>
      <c r="E684" s="2"/>
      <c r="F684" s="2"/>
      <c r="G684" s="2"/>
      <c r="I684" s="2"/>
      <c r="J684" s="2"/>
      <c r="K684" s="2"/>
      <c r="M684" s="2"/>
      <c r="N684" s="2"/>
      <c r="O684" s="2"/>
      <c r="Q684" s="2"/>
      <c r="R684" s="2"/>
      <c r="S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x14ac:dyDescent="0.25">
      <c r="A685" s="2"/>
      <c r="B685" s="2"/>
      <c r="C685" s="2"/>
      <c r="E685" s="2"/>
      <c r="F685" s="2"/>
      <c r="G685" s="2"/>
      <c r="I685" s="2"/>
      <c r="J685" s="2"/>
      <c r="K685" s="2"/>
      <c r="M685" s="2"/>
      <c r="N685" s="2"/>
      <c r="O685" s="2"/>
      <c r="Q685" s="2"/>
      <c r="R685" s="2"/>
      <c r="S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x14ac:dyDescent="0.25">
      <c r="A686" s="2"/>
      <c r="B686" s="2"/>
      <c r="C686" s="2"/>
      <c r="E686" s="2"/>
      <c r="F686" s="2"/>
      <c r="G686" s="2"/>
      <c r="I686" s="2"/>
      <c r="J686" s="2"/>
      <c r="K686" s="2"/>
      <c r="M686" s="2"/>
      <c r="N686" s="2"/>
      <c r="O686" s="2"/>
      <c r="Q686" s="2"/>
      <c r="R686" s="2"/>
      <c r="S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x14ac:dyDescent="0.25">
      <c r="A687" s="2"/>
      <c r="B687" s="2"/>
      <c r="C687" s="2"/>
      <c r="E687" s="2"/>
      <c r="F687" s="2"/>
      <c r="G687" s="2"/>
      <c r="I687" s="2"/>
      <c r="J687" s="2"/>
      <c r="K687" s="2"/>
      <c r="M687" s="2"/>
      <c r="N687" s="2"/>
      <c r="O687" s="2"/>
      <c r="Q687" s="2"/>
      <c r="R687" s="2"/>
      <c r="S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x14ac:dyDescent="0.25">
      <c r="A688" s="2"/>
      <c r="B688" s="2"/>
      <c r="C688" s="2"/>
      <c r="E688" s="2"/>
      <c r="F688" s="2"/>
      <c r="G688" s="2"/>
      <c r="I688" s="2"/>
      <c r="J688" s="2"/>
      <c r="K688" s="2"/>
      <c r="M688" s="2"/>
      <c r="N688" s="2"/>
      <c r="O688" s="2"/>
      <c r="Q688" s="2"/>
      <c r="R688" s="2"/>
      <c r="S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x14ac:dyDescent="0.25">
      <c r="A689" s="2"/>
      <c r="B689" s="2"/>
      <c r="C689" s="2"/>
      <c r="E689" s="2"/>
      <c r="F689" s="2"/>
      <c r="G689" s="2"/>
      <c r="I689" s="2"/>
      <c r="J689" s="2"/>
      <c r="K689" s="2"/>
      <c r="M689" s="2"/>
      <c r="N689" s="2"/>
      <c r="O689" s="2"/>
      <c r="Q689" s="2"/>
      <c r="R689" s="2"/>
      <c r="S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x14ac:dyDescent="0.25">
      <c r="A690" s="2"/>
      <c r="B690" s="2"/>
      <c r="C690" s="2"/>
      <c r="E690" s="2"/>
      <c r="F690" s="2"/>
      <c r="G690" s="2"/>
      <c r="I690" s="2"/>
      <c r="J690" s="2"/>
      <c r="K690" s="2"/>
      <c r="M690" s="2"/>
      <c r="N690" s="2"/>
      <c r="O690" s="2"/>
      <c r="Q690" s="2"/>
      <c r="R690" s="2"/>
      <c r="S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x14ac:dyDescent="0.25">
      <c r="A691" s="2"/>
      <c r="B691" s="2"/>
      <c r="C691" s="2"/>
      <c r="E691" s="2"/>
      <c r="F691" s="2"/>
      <c r="G691" s="2"/>
      <c r="I691" s="2"/>
      <c r="J691" s="2"/>
      <c r="K691" s="2"/>
      <c r="M691" s="2"/>
      <c r="N691" s="2"/>
      <c r="O691" s="2"/>
      <c r="Q691" s="2"/>
      <c r="R691" s="2"/>
      <c r="S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x14ac:dyDescent="0.25">
      <c r="A692" s="2"/>
      <c r="B692" s="2"/>
      <c r="C692" s="2"/>
      <c r="E692" s="2"/>
      <c r="F692" s="2"/>
      <c r="G692" s="2"/>
      <c r="I692" s="2"/>
      <c r="J692" s="2"/>
      <c r="K692" s="2"/>
      <c r="M692" s="2"/>
      <c r="N692" s="2"/>
      <c r="O692" s="2"/>
      <c r="Q692" s="2"/>
      <c r="R692" s="2"/>
      <c r="S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x14ac:dyDescent="0.25">
      <c r="A693" s="2"/>
      <c r="B693" s="2"/>
      <c r="C693" s="2"/>
      <c r="E693" s="2"/>
      <c r="F693" s="2"/>
      <c r="G693" s="2"/>
      <c r="I693" s="2"/>
      <c r="J693" s="2"/>
      <c r="K693" s="2"/>
      <c r="M693" s="2"/>
      <c r="N693" s="2"/>
      <c r="O693" s="2"/>
      <c r="Q693" s="2"/>
      <c r="R693" s="2"/>
      <c r="S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x14ac:dyDescent="0.25">
      <c r="A694" s="2"/>
      <c r="B694" s="2"/>
      <c r="C694" s="2"/>
      <c r="E694" s="2"/>
      <c r="F694" s="2"/>
      <c r="G694" s="2"/>
      <c r="I694" s="2"/>
      <c r="J694" s="2"/>
      <c r="K694" s="2"/>
      <c r="M694" s="2"/>
      <c r="N694" s="2"/>
      <c r="O694" s="2"/>
      <c r="Q694" s="2"/>
      <c r="R694" s="2"/>
      <c r="S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x14ac:dyDescent="0.25">
      <c r="A695" s="2"/>
      <c r="B695" s="2"/>
      <c r="C695" s="2"/>
      <c r="E695" s="2"/>
      <c r="F695" s="2"/>
      <c r="G695" s="2"/>
      <c r="I695" s="2"/>
      <c r="J695" s="2"/>
      <c r="K695" s="2"/>
      <c r="M695" s="2"/>
      <c r="N695" s="2"/>
      <c r="O695" s="2"/>
      <c r="Q695" s="2"/>
      <c r="R695" s="2"/>
      <c r="S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x14ac:dyDescent="0.25">
      <c r="A696" s="2"/>
      <c r="B696" s="2"/>
      <c r="C696" s="2"/>
      <c r="E696" s="2"/>
      <c r="F696" s="2"/>
      <c r="G696" s="2"/>
      <c r="I696" s="2"/>
      <c r="J696" s="2"/>
      <c r="K696" s="2"/>
      <c r="M696" s="2"/>
      <c r="N696" s="2"/>
      <c r="O696" s="2"/>
      <c r="Q696" s="2"/>
      <c r="R696" s="2"/>
      <c r="S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x14ac:dyDescent="0.25">
      <c r="A697" s="2"/>
      <c r="B697" s="2"/>
      <c r="C697" s="2"/>
      <c r="E697" s="2"/>
      <c r="F697" s="2"/>
      <c r="G697" s="2"/>
      <c r="I697" s="2"/>
      <c r="J697" s="2"/>
      <c r="K697" s="2"/>
      <c r="M697" s="2"/>
      <c r="N697" s="2"/>
      <c r="O697" s="2"/>
      <c r="Q697" s="2"/>
      <c r="R697" s="2"/>
      <c r="S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x14ac:dyDescent="0.25">
      <c r="A698" s="2"/>
      <c r="B698" s="2"/>
      <c r="C698" s="2"/>
      <c r="E698" s="2"/>
      <c r="F698" s="2"/>
      <c r="G698" s="2"/>
      <c r="I698" s="2"/>
      <c r="J698" s="2"/>
      <c r="K698" s="2"/>
      <c r="M698" s="2"/>
      <c r="N698" s="2"/>
      <c r="O698" s="2"/>
      <c r="Q698" s="2"/>
      <c r="R698" s="2"/>
      <c r="S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x14ac:dyDescent="0.25">
      <c r="A699" s="2"/>
      <c r="B699" s="2"/>
      <c r="C699" s="2"/>
      <c r="E699" s="2"/>
      <c r="F699" s="2"/>
      <c r="G699" s="2"/>
      <c r="I699" s="2"/>
      <c r="J699" s="2"/>
      <c r="K699" s="2"/>
      <c r="M699" s="2"/>
      <c r="N699" s="2"/>
      <c r="O699" s="2"/>
      <c r="Q699" s="2"/>
      <c r="R699" s="2"/>
      <c r="S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x14ac:dyDescent="0.25">
      <c r="A700" s="2"/>
      <c r="B700" s="2"/>
      <c r="C700" s="2"/>
      <c r="E700" s="2"/>
      <c r="F700" s="2"/>
      <c r="G700" s="2"/>
      <c r="I700" s="2"/>
      <c r="J700" s="2"/>
      <c r="K700" s="2"/>
      <c r="M700" s="2"/>
      <c r="N700" s="2"/>
      <c r="O700" s="2"/>
      <c r="Q700" s="2"/>
      <c r="R700" s="2"/>
      <c r="S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x14ac:dyDescent="0.25">
      <c r="A701" s="2"/>
      <c r="B701" s="2"/>
      <c r="C701" s="2"/>
      <c r="E701" s="2"/>
      <c r="F701" s="2"/>
      <c r="G701" s="2"/>
      <c r="I701" s="2"/>
      <c r="J701" s="2"/>
      <c r="K701" s="2"/>
      <c r="M701" s="2"/>
      <c r="N701" s="2"/>
      <c r="O701" s="2"/>
      <c r="Q701" s="2"/>
      <c r="R701" s="2"/>
      <c r="S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x14ac:dyDescent="0.25">
      <c r="A702" s="2"/>
      <c r="B702" s="2"/>
      <c r="C702" s="2"/>
      <c r="E702" s="2"/>
      <c r="F702" s="2"/>
      <c r="G702" s="2"/>
      <c r="I702" s="2"/>
      <c r="J702" s="2"/>
      <c r="K702" s="2"/>
      <c r="M702" s="2"/>
      <c r="N702" s="2"/>
      <c r="O702" s="2"/>
      <c r="Q702" s="2"/>
      <c r="R702" s="2"/>
      <c r="S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x14ac:dyDescent="0.25">
      <c r="A703" s="2"/>
      <c r="B703" s="2"/>
      <c r="C703" s="2"/>
      <c r="E703" s="2"/>
      <c r="F703" s="2"/>
      <c r="G703" s="2"/>
      <c r="I703" s="2"/>
      <c r="J703" s="2"/>
      <c r="K703" s="2"/>
      <c r="M703" s="2"/>
      <c r="N703" s="2"/>
      <c r="O703" s="2"/>
      <c r="Q703" s="2"/>
      <c r="R703" s="2"/>
      <c r="S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x14ac:dyDescent="0.25">
      <c r="A704" s="2"/>
      <c r="B704" s="2"/>
      <c r="C704" s="2"/>
      <c r="E704" s="2"/>
      <c r="F704" s="2"/>
      <c r="G704" s="2"/>
      <c r="I704" s="2"/>
      <c r="J704" s="2"/>
      <c r="K704" s="2"/>
      <c r="M704" s="2"/>
      <c r="N704" s="2"/>
      <c r="O704" s="2"/>
      <c r="Q704" s="2"/>
      <c r="R704" s="2"/>
      <c r="S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x14ac:dyDescent="0.25">
      <c r="A705" s="2"/>
      <c r="B705" s="2"/>
      <c r="C705" s="2"/>
      <c r="E705" s="2"/>
      <c r="F705" s="2"/>
      <c r="G705" s="2"/>
      <c r="I705" s="2"/>
      <c r="J705" s="2"/>
      <c r="K705" s="2"/>
      <c r="M705" s="2"/>
      <c r="N705" s="2"/>
      <c r="O705" s="2"/>
      <c r="Q705" s="2"/>
      <c r="R705" s="2"/>
      <c r="S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x14ac:dyDescent="0.25">
      <c r="A706" s="2"/>
      <c r="B706" s="2"/>
      <c r="C706" s="2"/>
      <c r="E706" s="2"/>
      <c r="F706" s="2"/>
      <c r="G706" s="2"/>
      <c r="I706" s="2"/>
      <c r="J706" s="2"/>
      <c r="K706" s="2"/>
      <c r="M706" s="2"/>
      <c r="N706" s="2"/>
      <c r="O706" s="2"/>
      <c r="Q706" s="2"/>
      <c r="R706" s="2"/>
      <c r="S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x14ac:dyDescent="0.25">
      <c r="A707" s="2"/>
      <c r="B707" s="2"/>
      <c r="C707" s="2"/>
      <c r="E707" s="2"/>
      <c r="F707" s="2"/>
      <c r="G707" s="2"/>
      <c r="I707" s="2"/>
      <c r="J707" s="2"/>
      <c r="K707" s="2"/>
      <c r="M707" s="2"/>
      <c r="N707" s="2"/>
      <c r="O707" s="2"/>
      <c r="Q707" s="2"/>
      <c r="R707" s="2"/>
      <c r="S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x14ac:dyDescent="0.25">
      <c r="A708" s="2"/>
      <c r="B708" s="2"/>
      <c r="C708" s="2"/>
      <c r="E708" s="2"/>
      <c r="F708" s="2"/>
      <c r="G708" s="2"/>
      <c r="I708" s="2"/>
      <c r="J708" s="2"/>
      <c r="K708" s="2"/>
      <c r="M708" s="2"/>
      <c r="N708" s="2"/>
      <c r="O708" s="2"/>
      <c r="Q708" s="2"/>
      <c r="R708" s="2"/>
      <c r="S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x14ac:dyDescent="0.25">
      <c r="A709" s="2"/>
      <c r="B709" s="2"/>
      <c r="C709" s="2"/>
      <c r="E709" s="2"/>
      <c r="F709" s="2"/>
      <c r="G709" s="2"/>
      <c r="I709" s="2"/>
      <c r="J709" s="2"/>
      <c r="K709" s="2"/>
      <c r="M709" s="2"/>
      <c r="N709" s="2"/>
      <c r="O709" s="2"/>
      <c r="Q709" s="2"/>
      <c r="R709" s="2"/>
      <c r="S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x14ac:dyDescent="0.25">
      <c r="A710" s="2"/>
      <c r="B710" s="2"/>
      <c r="C710" s="2"/>
      <c r="E710" s="2"/>
      <c r="F710" s="2"/>
      <c r="G710" s="2"/>
      <c r="I710" s="2"/>
      <c r="J710" s="2"/>
      <c r="K710" s="2"/>
      <c r="M710" s="2"/>
      <c r="N710" s="2"/>
      <c r="O710" s="2"/>
      <c r="Q710" s="2"/>
      <c r="R710" s="2"/>
      <c r="S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x14ac:dyDescent="0.25">
      <c r="A711" s="2"/>
      <c r="B711" s="2"/>
      <c r="C711" s="2"/>
      <c r="E711" s="2"/>
      <c r="F711" s="2"/>
      <c r="G711" s="2"/>
      <c r="I711" s="2"/>
      <c r="J711" s="2"/>
      <c r="K711" s="2"/>
      <c r="M711" s="2"/>
      <c r="N711" s="2"/>
      <c r="O711" s="2"/>
      <c r="Q711" s="2"/>
      <c r="R711" s="2"/>
      <c r="S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x14ac:dyDescent="0.25">
      <c r="A712" s="2"/>
      <c r="B712" s="2"/>
      <c r="C712" s="2"/>
      <c r="E712" s="2"/>
      <c r="F712" s="2"/>
      <c r="G712" s="2"/>
      <c r="I712" s="2"/>
      <c r="J712" s="2"/>
      <c r="K712" s="2"/>
      <c r="M712" s="2"/>
      <c r="N712" s="2"/>
      <c r="O712" s="2"/>
      <c r="Q712" s="2"/>
      <c r="R712" s="2"/>
      <c r="S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x14ac:dyDescent="0.25">
      <c r="A713" s="2"/>
      <c r="B713" s="2"/>
      <c r="C713" s="2"/>
      <c r="E713" s="2"/>
      <c r="F713" s="2"/>
      <c r="G713" s="2"/>
      <c r="I713" s="2"/>
      <c r="J713" s="2"/>
      <c r="K713" s="2"/>
      <c r="M713" s="2"/>
      <c r="N713" s="2"/>
      <c r="O713" s="2"/>
      <c r="Q713" s="2"/>
      <c r="R713" s="2"/>
      <c r="S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x14ac:dyDescent="0.25">
      <c r="A714" s="2"/>
      <c r="B714" s="2"/>
      <c r="C714" s="2"/>
      <c r="E714" s="2"/>
      <c r="F714" s="2"/>
      <c r="G714" s="2"/>
      <c r="I714" s="2"/>
      <c r="J714" s="2"/>
      <c r="K714" s="2"/>
      <c r="M714" s="2"/>
      <c r="N714" s="2"/>
      <c r="O714" s="2"/>
      <c r="Q714" s="2"/>
      <c r="R714" s="2"/>
      <c r="S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x14ac:dyDescent="0.25">
      <c r="A715" s="2"/>
      <c r="B715" s="2"/>
      <c r="C715" s="2"/>
      <c r="E715" s="2"/>
      <c r="F715" s="2"/>
      <c r="G715" s="2"/>
      <c r="I715" s="2"/>
      <c r="J715" s="2"/>
      <c r="K715" s="2"/>
      <c r="M715" s="2"/>
      <c r="N715" s="2"/>
      <c r="O715" s="2"/>
      <c r="Q715" s="2"/>
      <c r="R715" s="2"/>
      <c r="S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x14ac:dyDescent="0.25">
      <c r="A716" s="2"/>
      <c r="B716" s="2"/>
      <c r="C716" s="2"/>
      <c r="E716" s="2"/>
      <c r="F716" s="2"/>
      <c r="G716" s="2"/>
      <c r="I716" s="2"/>
      <c r="J716" s="2"/>
      <c r="K716" s="2"/>
      <c r="M716" s="2"/>
      <c r="N716" s="2"/>
      <c r="O716" s="2"/>
      <c r="Q716" s="2"/>
      <c r="R716" s="2"/>
      <c r="S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x14ac:dyDescent="0.25">
      <c r="A717" s="2"/>
      <c r="B717" s="2"/>
      <c r="C717" s="2"/>
      <c r="E717" s="2"/>
      <c r="F717" s="2"/>
      <c r="G717" s="2"/>
      <c r="I717" s="2"/>
      <c r="J717" s="2"/>
      <c r="K717" s="2"/>
      <c r="M717" s="2"/>
      <c r="N717" s="2"/>
      <c r="O717" s="2"/>
      <c r="Q717" s="2"/>
      <c r="R717" s="2"/>
      <c r="S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x14ac:dyDescent="0.25">
      <c r="A718" s="2"/>
      <c r="B718" s="2"/>
      <c r="C718" s="2"/>
      <c r="E718" s="2"/>
      <c r="F718" s="2"/>
      <c r="G718" s="2"/>
      <c r="I718" s="2"/>
      <c r="J718" s="2"/>
      <c r="K718" s="2"/>
      <c r="M718" s="2"/>
      <c r="N718" s="2"/>
      <c r="O718" s="2"/>
      <c r="Q718" s="2"/>
      <c r="R718" s="2"/>
      <c r="S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x14ac:dyDescent="0.25">
      <c r="A719" s="2"/>
      <c r="B719" s="2"/>
      <c r="C719" s="2"/>
      <c r="E719" s="2"/>
      <c r="F719" s="2"/>
      <c r="G719" s="2"/>
      <c r="I719" s="2"/>
      <c r="J719" s="2"/>
      <c r="K719" s="2"/>
      <c r="M719" s="2"/>
      <c r="N719" s="2"/>
      <c r="O719" s="2"/>
      <c r="Q719" s="2"/>
      <c r="R719" s="2"/>
      <c r="S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x14ac:dyDescent="0.25">
      <c r="A720" s="2"/>
      <c r="B720" s="2"/>
      <c r="C720" s="2"/>
      <c r="E720" s="2"/>
      <c r="F720" s="2"/>
      <c r="G720" s="2"/>
      <c r="I720" s="2"/>
      <c r="J720" s="2"/>
      <c r="K720" s="2"/>
      <c r="M720" s="2"/>
      <c r="N720" s="2"/>
      <c r="O720" s="2"/>
      <c r="Q720" s="2"/>
      <c r="R720" s="2"/>
      <c r="S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x14ac:dyDescent="0.25">
      <c r="A721" s="2"/>
      <c r="B721" s="2"/>
      <c r="C721" s="2"/>
      <c r="E721" s="2"/>
      <c r="F721" s="2"/>
      <c r="G721" s="2"/>
      <c r="I721" s="2"/>
      <c r="J721" s="2"/>
      <c r="K721" s="2"/>
      <c r="M721" s="2"/>
      <c r="N721" s="2"/>
      <c r="O721" s="2"/>
      <c r="Q721" s="2"/>
      <c r="R721" s="2"/>
      <c r="S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x14ac:dyDescent="0.25">
      <c r="A722" s="2"/>
      <c r="B722" s="2"/>
      <c r="C722" s="2"/>
      <c r="E722" s="2"/>
      <c r="F722" s="2"/>
      <c r="G722" s="2"/>
      <c r="I722" s="2"/>
      <c r="J722" s="2"/>
      <c r="K722" s="2"/>
      <c r="M722" s="2"/>
      <c r="N722" s="2"/>
      <c r="O722" s="2"/>
      <c r="Q722" s="2"/>
      <c r="R722" s="2"/>
      <c r="S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x14ac:dyDescent="0.25">
      <c r="A723" s="2"/>
      <c r="B723" s="2"/>
      <c r="C723" s="2"/>
      <c r="E723" s="2"/>
      <c r="F723" s="2"/>
      <c r="G723" s="2"/>
      <c r="I723" s="2"/>
      <c r="J723" s="2"/>
      <c r="K723" s="2"/>
      <c r="M723" s="2"/>
      <c r="N723" s="2"/>
      <c r="O723" s="2"/>
      <c r="Q723" s="2"/>
      <c r="R723" s="2"/>
      <c r="S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x14ac:dyDescent="0.25">
      <c r="A724" s="2"/>
      <c r="B724" s="2"/>
      <c r="C724" s="2"/>
      <c r="E724" s="2"/>
      <c r="F724" s="2"/>
      <c r="G724" s="2"/>
      <c r="I724" s="2"/>
      <c r="J724" s="2"/>
      <c r="K724" s="2"/>
      <c r="M724" s="2"/>
      <c r="N724" s="2"/>
      <c r="O724" s="2"/>
      <c r="Q724" s="2"/>
      <c r="R724" s="2"/>
      <c r="S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x14ac:dyDescent="0.25">
      <c r="A725" s="2"/>
      <c r="B725" s="2"/>
      <c r="C725" s="2"/>
      <c r="E725" s="2"/>
      <c r="F725" s="2"/>
      <c r="G725" s="2"/>
      <c r="I725" s="2"/>
      <c r="J725" s="2"/>
      <c r="K725" s="2"/>
      <c r="M725" s="2"/>
      <c r="N725" s="2"/>
      <c r="O725" s="2"/>
      <c r="Q725" s="2"/>
      <c r="R725" s="2"/>
      <c r="S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x14ac:dyDescent="0.25">
      <c r="A726" s="2"/>
      <c r="B726" s="2"/>
      <c r="C726" s="2"/>
      <c r="E726" s="2"/>
      <c r="F726" s="2"/>
      <c r="G726" s="2"/>
      <c r="I726" s="2"/>
      <c r="J726" s="2"/>
      <c r="K726" s="2"/>
      <c r="M726" s="2"/>
      <c r="N726" s="2"/>
      <c r="O726" s="2"/>
      <c r="Q726" s="2"/>
      <c r="R726" s="2"/>
      <c r="S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x14ac:dyDescent="0.25">
      <c r="A727" s="2"/>
      <c r="B727" s="2"/>
      <c r="C727" s="2"/>
      <c r="E727" s="2"/>
      <c r="F727" s="2"/>
      <c r="G727" s="2"/>
      <c r="I727" s="2"/>
      <c r="J727" s="2"/>
      <c r="K727" s="2"/>
      <c r="M727" s="2"/>
      <c r="N727" s="2"/>
      <c r="O727" s="2"/>
      <c r="Q727" s="2"/>
      <c r="R727" s="2"/>
      <c r="S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x14ac:dyDescent="0.25">
      <c r="A728" s="2"/>
      <c r="B728" s="2"/>
      <c r="C728" s="2"/>
      <c r="E728" s="2"/>
      <c r="F728" s="2"/>
      <c r="G728" s="2"/>
      <c r="I728" s="2"/>
      <c r="J728" s="2"/>
      <c r="K728" s="2"/>
      <c r="M728" s="2"/>
      <c r="N728" s="2"/>
      <c r="O728" s="2"/>
      <c r="Q728" s="2"/>
      <c r="R728" s="2"/>
      <c r="S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x14ac:dyDescent="0.25">
      <c r="A729" s="2"/>
      <c r="B729" s="2"/>
      <c r="C729" s="2"/>
      <c r="E729" s="2"/>
      <c r="F729" s="2"/>
      <c r="G729" s="2"/>
      <c r="I729" s="2"/>
      <c r="J729" s="2"/>
      <c r="K729" s="2"/>
      <c r="M729" s="2"/>
      <c r="N729" s="2"/>
      <c r="O729" s="2"/>
      <c r="Q729" s="2"/>
      <c r="R729" s="2"/>
      <c r="S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x14ac:dyDescent="0.25">
      <c r="A730" s="2"/>
      <c r="B730" s="2"/>
      <c r="C730" s="2"/>
      <c r="E730" s="2"/>
      <c r="F730" s="2"/>
      <c r="G730" s="2"/>
      <c r="I730" s="2"/>
      <c r="J730" s="2"/>
      <c r="K730" s="2"/>
      <c r="M730" s="2"/>
      <c r="N730" s="2"/>
      <c r="O730" s="2"/>
      <c r="Q730" s="2"/>
      <c r="R730" s="2"/>
      <c r="S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x14ac:dyDescent="0.25">
      <c r="A731" s="2"/>
      <c r="B731" s="2"/>
      <c r="C731" s="2"/>
      <c r="E731" s="2"/>
      <c r="F731" s="2"/>
      <c r="G731" s="2"/>
      <c r="I731" s="2"/>
      <c r="J731" s="2"/>
      <c r="K731" s="2"/>
      <c r="M731" s="2"/>
      <c r="N731" s="2"/>
      <c r="O731" s="2"/>
      <c r="Q731" s="2"/>
      <c r="R731" s="2"/>
      <c r="S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x14ac:dyDescent="0.25">
      <c r="A732" s="2"/>
      <c r="B732" s="2"/>
      <c r="C732" s="2"/>
      <c r="E732" s="2"/>
      <c r="F732" s="2"/>
      <c r="G732" s="2"/>
      <c r="I732" s="2"/>
      <c r="J732" s="2"/>
      <c r="K732" s="2"/>
      <c r="M732" s="2"/>
      <c r="N732" s="2"/>
      <c r="O732" s="2"/>
      <c r="Q732" s="2"/>
      <c r="R732" s="2"/>
      <c r="S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x14ac:dyDescent="0.25">
      <c r="A733" s="2"/>
      <c r="B733" s="2"/>
      <c r="C733" s="2"/>
      <c r="E733" s="2"/>
      <c r="F733" s="2"/>
      <c r="G733" s="2"/>
      <c r="I733" s="2"/>
      <c r="J733" s="2"/>
      <c r="K733" s="2"/>
      <c r="M733" s="2"/>
      <c r="N733" s="2"/>
      <c r="O733" s="2"/>
      <c r="Q733" s="2"/>
      <c r="R733" s="2"/>
      <c r="S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x14ac:dyDescent="0.25">
      <c r="A734" s="2"/>
      <c r="B734" s="2"/>
      <c r="C734" s="2"/>
      <c r="E734" s="2"/>
      <c r="F734" s="2"/>
      <c r="G734" s="2"/>
      <c r="I734" s="2"/>
      <c r="J734" s="2"/>
      <c r="K734" s="2"/>
      <c r="M734" s="2"/>
      <c r="N734" s="2"/>
      <c r="O734" s="2"/>
      <c r="Q734" s="2"/>
      <c r="R734" s="2"/>
      <c r="S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x14ac:dyDescent="0.25">
      <c r="A735" s="2"/>
      <c r="B735" s="2"/>
      <c r="C735" s="2"/>
      <c r="E735" s="2"/>
      <c r="F735" s="2"/>
      <c r="G735" s="2"/>
      <c r="I735" s="2"/>
      <c r="J735" s="2"/>
      <c r="K735" s="2"/>
      <c r="M735" s="2"/>
      <c r="N735" s="2"/>
      <c r="O735" s="2"/>
      <c r="Q735" s="2"/>
      <c r="R735" s="2"/>
      <c r="S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x14ac:dyDescent="0.25">
      <c r="A736" s="2"/>
      <c r="B736" s="2"/>
      <c r="C736" s="2"/>
      <c r="E736" s="2"/>
      <c r="F736" s="2"/>
      <c r="G736" s="2"/>
      <c r="I736" s="2"/>
      <c r="J736" s="2"/>
      <c r="K736" s="2"/>
      <c r="M736" s="2"/>
      <c r="N736" s="2"/>
      <c r="O736" s="2"/>
      <c r="Q736" s="2"/>
      <c r="R736" s="2"/>
      <c r="S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x14ac:dyDescent="0.25">
      <c r="A737" s="2"/>
      <c r="B737" s="2"/>
      <c r="C737" s="2"/>
      <c r="E737" s="2"/>
      <c r="F737" s="2"/>
      <c r="G737" s="2"/>
      <c r="I737" s="2"/>
      <c r="J737" s="2"/>
      <c r="K737" s="2"/>
      <c r="M737" s="2"/>
      <c r="N737" s="2"/>
      <c r="O737" s="2"/>
      <c r="Q737" s="2"/>
      <c r="R737" s="2"/>
      <c r="S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x14ac:dyDescent="0.25">
      <c r="A738" s="2"/>
      <c r="B738" s="2"/>
      <c r="C738" s="2"/>
      <c r="E738" s="2"/>
      <c r="F738" s="2"/>
      <c r="G738" s="2"/>
      <c r="I738" s="2"/>
      <c r="J738" s="2"/>
      <c r="K738" s="2"/>
      <c r="M738" s="2"/>
      <c r="N738" s="2"/>
      <c r="O738" s="2"/>
      <c r="Q738" s="2"/>
      <c r="R738" s="2"/>
      <c r="S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x14ac:dyDescent="0.25">
      <c r="A739" s="2"/>
      <c r="B739" s="2"/>
      <c r="C739" s="2"/>
      <c r="E739" s="2"/>
      <c r="F739" s="2"/>
      <c r="G739" s="2"/>
      <c r="I739" s="2"/>
      <c r="J739" s="2"/>
      <c r="K739" s="2"/>
      <c r="M739" s="2"/>
      <c r="N739" s="2"/>
      <c r="O739" s="2"/>
      <c r="Q739" s="2"/>
      <c r="R739" s="2"/>
      <c r="S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x14ac:dyDescent="0.25">
      <c r="A740" s="2"/>
      <c r="B740" s="2"/>
      <c r="C740" s="2"/>
      <c r="E740" s="2"/>
      <c r="F740" s="2"/>
      <c r="G740" s="2"/>
      <c r="I740" s="2"/>
      <c r="J740" s="2"/>
      <c r="K740" s="2"/>
      <c r="M740" s="2"/>
      <c r="N740" s="2"/>
      <c r="O740" s="2"/>
      <c r="Q740" s="2"/>
      <c r="R740" s="2"/>
      <c r="S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x14ac:dyDescent="0.25">
      <c r="A741" s="2"/>
      <c r="B741" s="2"/>
      <c r="C741" s="2"/>
      <c r="E741" s="2"/>
      <c r="F741" s="2"/>
      <c r="G741" s="2"/>
      <c r="I741" s="2"/>
      <c r="J741" s="2"/>
      <c r="K741" s="2"/>
      <c r="M741" s="2"/>
      <c r="N741" s="2"/>
      <c r="O741" s="2"/>
      <c r="Q741" s="2"/>
      <c r="R741" s="2"/>
      <c r="S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x14ac:dyDescent="0.25">
      <c r="A742" s="2"/>
      <c r="B742" s="2"/>
      <c r="C742" s="2"/>
      <c r="E742" s="2"/>
      <c r="F742" s="2"/>
      <c r="G742" s="2"/>
      <c r="I742" s="2"/>
      <c r="J742" s="2"/>
      <c r="K742" s="2"/>
      <c r="M742" s="2"/>
      <c r="N742" s="2"/>
      <c r="O742" s="2"/>
      <c r="Q742" s="2"/>
      <c r="R742" s="2"/>
      <c r="S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x14ac:dyDescent="0.25">
      <c r="A743" s="2"/>
      <c r="B743" s="2"/>
      <c r="C743" s="2"/>
      <c r="E743" s="2"/>
      <c r="F743" s="2"/>
      <c r="G743" s="2"/>
      <c r="I743" s="2"/>
      <c r="J743" s="2"/>
      <c r="K743" s="2"/>
      <c r="M743" s="2"/>
      <c r="N743" s="2"/>
      <c r="O743" s="2"/>
      <c r="Q743" s="2"/>
      <c r="R743" s="2"/>
      <c r="S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x14ac:dyDescent="0.25">
      <c r="A744" s="2"/>
      <c r="B744" s="2"/>
      <c r="C744" s="2"/>
      <c r="E744" s="2"/>
      <c r="F744" s="2"/>
      <c r="G744" s="2"/>
      <c r="I744" s="2"/>
      <c r="J744" s="2"/>
      <c r="K744" s="2"/>
      <c r="M744" s="2"/>
      <c r="N744" s="2"/>
      <c r="O744" s="2"/>
      <c r="Q744" s="2"/>
      <c r="R744" s="2"/>
      <c r="S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x14ac:dyDescent="0.25">
      <c r="A745" s="2"/>
      <c r="B745" s="2"/>
      <c r="C745" s="2"/>
      <c r="E745" s="2"/>
      <c r="F745" s="2"/>
      <c r="G745" s="2"/>
      <c r="I745" s="2"/>
      <c r="J745" s="2"/>
      <c r="K745" s="2"/>
      <c r="M745" s="2"/>
      <c r="N745" s="2"/>
      <c r="O745" s="2"/>
      <c r="Q745" s="2"/>
      <c r="R745" s="2"/>
      <c r="S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x14ac:dyDescent="0.25">
      <c r="A746" s="2"/>
      <c r="B746" s="2"/>
      <c r="C746" s="2"/>
      <c r="E746" s="2"/>
      <c r="F746" s="2"/>
      <c r="G746" s="2"/>
      <c r="I746" s="2"/>
      <c r="J746" s="2"/>
      <c r="K746" s="2"/>
      <c r="M746" s="2"/>
      <c r="N746" s="2"/>
      <c r="O746" s="2"/>
      <c r="Q746" s="2"/>
      <c r="R746" s="2"/>
      <c r="S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x14ac:dyDescent="0.25">
      <c r="A747" s="2"/>
      <c r="B747" s="2"/>
      <c r="C747" s="2"/>
      <c r="E747" s="2"/>
      <c r="F747" s="2"/>
      <c r="G747" s="2"/>
      <c r="I747" s="2"/>
      <c r="J747" s="2"/>
      <c r="K747" s="2"/>
      <c r="M747" s="2"/>
      <c r="N747" s="2"/>
      <c r="O747" s="2"/>
      <c r="Q747" s="2"/>
      <c r="R747" s="2"/>
      <c r="S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x14ac:dyDescent="0.25">
      <c r="A748" s="2"/>
      <c r="B748" s="2"/>
      <c r="C748" s="2"/>
      <c r="E748" s="2"/>
      <c r="F748" s="2"/>
      <c r="G748" s="2"/>
      <c r="I748" s="2"/>
      <c r="J748" s="2"/>
      <c r="K748" s="2"/>
      <c r="M748" s="2"/>
      <c r="N748" s="2"/>
      <c r="O748" s="2"/>
      <c r="Q748" s="2"/>
      <c r="R748" s="2"/>
      <c r="S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x14ac:dyDescent="0.25">
      <c r="A749" s="2"/>
      <c r="B749" s="2"/>
      <c r="C749" s="2"/>
      <c r="E749" s="2"/>
      <c r="F749" s="2"/>
      <c r="G749" s="2"/>
      <c r="I749" s="2"/>
      <c r="J749" s="2"/>
      <c r="K749" s="2"/>
      <c r="M749" s="2"/>
      <c r="N749" s="2"/>
      <c r="O749" s="2"/>
      <c r="Q749" s="2"/>
      <c r="R749" s="2"/>
      <c r="S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x14ac:dyDescent="0.25">
      <c r="A750" s="2"/>
      <c r="B750" s="2"/>
      <c r="C750" s="2"/>
      <c r="E750" s="2"/>
      <c r="F750" s="2"/>
      <c r="G750" s="2"/>
      <c r="I750" s="2"/>
      <c r="J750" s="2"/>
      <c r="K750" s="2"/>
      <c r="M750" s="2"/>
      <c r="N750" s="2"/>
      <c r="O750" s="2"/>
      <c r="Q750" s="2"/>
      <c r="R750" s="2"/>
      <c r="S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x14ac:dyDescent="0.25">
      <c r="A751" s="2"/>
      <c r="B751" s="2"/>
      <c r="C751" s="2"/>
      <c r="E751" s="2"/>
      <c r="F751" s="2"/>
      <c r="G751" s="2"/>
      <c r="I751" s="2"/>
      <c r="J751" s="2"/>
      <c r="K751" s="2"/>
      <c r="M751" s="2"/>
      <c r="N751" s="2"/>
      <c r="O751" s="2"/>
      <c r="Q751" s="2"/>
      <c r="R751" s="2"/>
      <c r="S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x14ac:dyDescent="0.25">
      <c r="A752" s="2"/>
      <c r="B752" s="2"/>
      <c r="C752" s="2"/>
      <c r="E752" s="2"/>
      <c r="F752" s="2"/>
      <c r="G752" s="2"/>
      <c r="I752" s="2"/>
      <c r="J752" s="2"/>
      <c r="K752" s="2"/>
      <c r="M752" s="2"/>
      <c r="N752" s="2"/>
      <c r="O752" s="2"/>
      <c r="Q752" s="2"/>
      <c r="R752" s="2"/>
      <c r="S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x14ac:dyDescent="0.25">
      <c r="A753" s="2"/>
      <c r="B753" s="2"/>
      <c r="C753" s="2"/>
      <c r="E753" s="2"/>
      <c r="F753" s="2"/>
      <c r="G753" s="2"/>
      <c r="I753" s="2"/>
      <c r="J753" s="2"/>
      <c r="K753" s="2"/>
      <c r="M753" s="2"/>
      <c r="N753" s="2"/>
      <c r="O753" s="2"/>
      <c r="Q753" s="2"/>
      <c r="R753" s="2"/>
      <c r="S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x14ac:dyDescent="0.25">
      <c r="A754" s="2"/>
      <c r="B754" s="2"/>
      <c r="C754" s="2"/>
      <c r="E754" s="2"/>
      <c r="F754" s="2"/>
      <c r="G754" s="2"/>
      <c r="I754" s="2"/>
      <c r="J754" s="2"/>
      <c r="K754" s="2"/>
      <c r="M754" s="2"/>
      <c r="N754" s="2"/>
      <c r="O754" s="2"/>
      <c r="Q754" s="2"/>
      <c r="R754" s="2"/>
      <c r="S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x14ac:dyDescent="0.25">
      <c r="A755" s="2"/>
      <c r="B755" s="2"/>
      <c r="C755" s="2"/>
      <c r="E755" s="2"/>
      <c r="F755" s="2"/>
      <c r="G755" s="2"/>
      <c r="I755" s="2"/>
      <c r="J755" s="2"/>
      <c r="K755" s="2"/>
      <c r="M755" s="2"/>
      <c r="N755" s="2"/>
      <c r="O755" s="2"/>
      <c r="Q755" s="2"/>
      <c r="R755" s="2"/>
      <c r="S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x14ac:dyDescent="0.25">
      <c r="A756" s="2"/>
      <c r="B756" s="2"/>
      <c r="C756" s="2"/>
      <c r="E756" s="2"/>
      <c r="F756" s="2"/>
      <c r="G756" s="2"/>
      <c r="I756" s="2"/>
      <c r="J756" s="2"/>
      <c r="K756" s="2"/>
      <c r="M756" s="2"/>
      <c r="N756" s="2"/>
      <c r="O756" s="2"/>
      <c r="Q756" s="2"/>
      <c r="R756" s="2"/>
      <c r="S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x14ac:dyDescent="0.25">
      <c r="A757" s="2"/>
      <c r="B757" s="2"/>
      <c r="C757" s="2"/>
      <c r="E757" s="2"/>
      <c r="F757" s="2"/>
      <c r="G757" s="2"/>
      <c r="I757" s="2"/>
      <c r="J757" s="2"/>
      <c r="K757" s="2"/>
      <c r="M757" s="2"/>
      <c r="N757" s="2"/>
      <c r="O757" s="2"/>
      <c r="Q757" s="2"/>
      <c r="R757" s="2"/>
      <c r="S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x14ac:dyDescent="0.25">
      <c r="A758" s="2"/>
      <c r="B758" s="2"/>
      <c r="C758" s="2"/>
      <c r="E758" s="2"/>
      <c r="F758" s="2"/>
      <c r="G758" s="2"/>
      <c r="I758" s="2"/>
      <c r="J758" s="2"/>
      <c r="K758" s="2"/>
      <c r="M758" s="2"/>
      <c r="N758" s="2"/>
      <c r="O758" s="2"/>
      <c r="Q758" s="2"/>
      <c r="R758" s="2"/>
      <c r="S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x14ac:dyDescent="0.25">
      <c r="A759" s="2"/>
      <c r="B759" s="2"/>
      <c r="C759" s="2"/>
      <c r="E759" s="2"/>
      <c r="F759" s="2"/>
      <c r="G759" s="2"/>
      <c r="I759" s="2"/>
      <c r="J759" s="2"/>
      <c r="K759" s="2"/>
      <c r="M759" s="2"/>
      <c r="N759" s="2"/>
      <c r="O759" s="2"/>
      <c r="Q759" s="2"/>
      <c r="R759" s="2"/>
      <c r="S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x14ac:dyDescent="0.25">
      <c r="A760" s="2"/>
      <c r="B760" s="2"/>
      <c r="C760" s="2"/>
      <c r="E760" s="2"/>
      <c r="F760" s="2"/>
      <c r="G760" s="2"/>
      <c r="I760" s="2"/>
      <c r="J760" s="2"/>
      <c r="K760" s="2"/>
      <c r="M760" s="2"/>
      <c r="N760" s="2"/>
      <c r="O760" s="2"/>
      <c r="Q760" s="2"/>
      <c r="R760" s="2"/>
      <c r="S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x14ac:dyDescent="0.25">
      <c r="A761" s="2"/>
      <c r="B761" s="2"/>
      <c r="C761" s="2"/>
      <c r="E761" s="2"/>
      <c r="F761" s="2"/>
      <c r="G761" s="2"/>
      <c r="I761" s="2"/>
      <c r="J761" s="2"/>
      <c r="K761" s="2"/>
      <c r="M761" s="2"/>
      <c r="N761" s="2"/>
      <c r="O761" s="2"/>
      <c r="Q761" s="2"/>
      <c r="R761" s="2"/>
      <c r="S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x14ac:dyDescent="0.25">
      <c r="A762" s="2"/>
      <c r="B762" s="2"/>
      <c r="C762" s="2"/>
      <c r="E762" s="2"/>
      <c r="F762" s="2"/>
      <c r="G762" s="2"/>
      <c r="I762" s="2"/>
      <c r="J762" s="2"/>
      <c r="K762" s="2"/>
      <c r="M762" s="2"/>
      <c r="N762" s="2"/>
      <c r="O762" s="2"/>
      <c r="Q762" s="2"/>
      <c r="R762" s="2"/>
      <c r="S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x14ac:dyDescent="0.25">
      <c r="A763" s="2"/>
      <c r="B763" s="2"/>
      <c r="C763" s="2"/>
      <c r="E763" s="2"/>
      <c r="F763" s="2"/>
      <c r="G763" s="2"/>
      <c r="I763" s="2"/>
      <c r="J763" s="2"/>
      <c r="K763" s="2"/>
      <c r="M763" s="2"/>
      <c r="N763" s="2"/>
      <c r="O763" s="2"/>
      <c r="Q763" s="2"/>
      <c r="R763" s="2"/>
      <c r="S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x14ac:dyDescent="0.25">
      <c r="A764" s="2"/>
      <c r="B764" s="2"/>
      <c r="C764" s="2"/>
      <c r="E764" s="2"/>
      <c r="F764" s="2"/>
      <c r="G764" s="2"/>
      <c r="I764" s="2"/>
      <c r="J764" s="2"/>
      <c r="K764" s="2"/>
      <c r="M764" s="2"/>
      <c r="N764" s="2"/>
      <c r="O764" s="2"/>
      <c r="Q764" s="2"/>
      <c r="R764" s="2"/>
      <c r="S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x14ac:dyDescent="0.25">
      <c r="A765" s="2"/>
      <c r="B765" s="2"/>
      <c r="C765" s="2"/>
      <c r="E765" s="2"/>
      <c r="F765" s="2"/>
      <c r="G765" s="2"/>
      <c r="I765" s="2"/>
      <c r="J765" s="2"/>
      <c r="K765" s="2"/>
      <c r="M765" s="2"/>
      <c r="N765" s="2"/>
      <c r="O765" s="2"/>
      <c r="Q765" s="2"/>
      <c r="R765" s="2"/>
      <c r="S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x14ac:dyDescent="0.25">
      <c r="A766" s="2"/>
      <c r="B766" s="2"/>
      <c r="C766" s="2"/>
      <c r="E766" s="2"/>
      <c r="F766" s="2"/>
      <c r="G766" s="2"/>
      <c r="I766" s="2"/>
      <c r="J766" s="2"/>
      <c r="K766" s="2"/>
      <c r="M766" s="2"/>
      <c r="N766" s="2"/>
      <c r="O766" s="2"/>
      <c r="Q766" s="2"/>
      <c r="R766" s="2"/>
      <c r="S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x14ac:dyDescent="0.25">
      <c r="A767" s="2"/>
      <c r="B767" s="2"/>
      <c r="C767" s="2"/>
      <c r="E767" s="2"/>
      <c r="F767" s="2"/>
      <c r="G767" s="2"/>
      <c r="I767" s="2"/>
      <c r="J767" s="2"/>
      <c r="K767" s="2"/>
      <c r="M767" s="2"/>
      <c r="N767" s="2"/>
      <c r="O767" s="2"/>
      <c r="Q767" s="2"/>
      <c r="R767" s="2"/>
      <c r="S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x14ac:dyDescent="0.25">
      <c r="A768" s="2"/>
      <c r="B768" s="2"/>
      <c r="C768" s="2"/>
      <c r="E768" s="2"/>
      <c r="F768" s="2"/>
      <c r="G768" s="2"/>
      <c r="I768" s="2"/>
      <c r="J768" s="2"/>
      <c r="K768" s="2"/>
      <c r="M768" s="2"/>
      <c r="N768" s="2"/>
      <c r="O768" s="2"/>
      <c r="Q768" s="2"/>
      <c r="R768" s="2"/>
      <c r="S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x14ac:dyDescent="0.25">
      <c r="A769" s="2"/>
      <c r="B769" s="2"/>
      <c r="C769" s="2"/>
      <c r="E769" s="2"/>
      <c r="F769" s="2"/>
      <c r="G769" s="2"/>
      <c r="I769" s="2"/>
      <c r="J769" s="2"/>
      <c r="K769" s="2"/>
      <c r="M769" s="2"/>
      <c r="N769" s="2"/>
      <c r="O769" s="2"/>
      <c r="Q769" s="2"/>
      <c r="R769" s="2"/>
      <c r="S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x14ac:dyDescent="0.25">
      <c r="A770" s="2"/>
      <c r="B770" s="2"/>
      <c r="C770" s="2"/>
      <c r="E770" s="2"/>
      <c r="F770" s="2"/>
      <c r="G770" s="2"/>
      <c r="I770" s="2"/>
      <c r="J770" s="2"/>
      <c r="K770" s="2"/>
      <c r="M770" s="2"/>
      <c r="N770" s="2"/>
      <c r="O770" s="2"/>
      <c r="Q770" s="2"/>
      <c r="R770" s="2"/>
      <c r="S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x14ac:dyDescent="0.25">
      <c r="A771" s="2"/>
      <c r="B771" s="2"/>
      <c r="C771" s="2"/>
      <c r="E771" s="2"/>
      <c r="F771" s="2"/>
      <c r="G771" s="2"/>
      <c r="I771" s="2"/>
      <c r="J771" s="2"/>
      <c r="K771" s="2"/>
      <c r="M771" s="2"/>
      <c r="N771" s="2"/>
      <c r="O771" s="2"/>
      <c r="Q771" s="2"/>
      <c r="R771" s="2"/>
      <c r="S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x14ac:dyDescent="0.25">
      <c r="A772" s="2"/>
      <c r="B772" s="2"/>
      <c r="C772" s="2"/>
      <c r="E772" s="2"/>
      <c r="F772" s="2"/>
      <c r="G772" s="2"/>
      <c r="I772" s="2"/>
      <c r="J772" s="2"/>
      <c r="K772" s="2"/>
      <c r="M772" s="2"/>
      <c r="N772" s="2"/>
      <c r="O772" s="2"/>
      <c r="Q772" s="2"/>
      <c r="R772" s="2"/>
      <c r="S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x14ac:dyDescent="0.25">
      <c r="A773" s="2"/>
      <c r="B773" s="2"/>
      <c r="C773" s="2"/>
      <c r="E773" s="2"/>
      <c r="F773" s="2"/>
      <c r="G773" s="2"/>
      <c r="I773" s="2"/>
      <c r="J773" s="2"/>
      <c r="K773" s="2"/>
      <c r="M773" s="2"/>
      <c r="N773" s="2"/>
      <c r="O773" s="2"/>
      <c r="Q773" s="2"/>
      <c r="R773" s="2"/>
      <c r="S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x14ac:dyDescent="0.25">
      <c r="A774" s="2"/>
      <c r="B774" s="2"/>
      <c r="C774" s="2"/>
      <c r="E774" s="2"/>
      <c r="F774" s="2"/>
      <c r="G774" s="2"/>
      <c r="I774" s="2"/>
      <c r="J774" s="2"/>
      <c r="K774" s="2"/>
      <c r="M774" s="2"/>
      <c r="N774" s="2"/>
      <c r="O774" s="2"/>
      <c r="Q774" s="2"/>
      <c r="R774" s="2"/>
      <c r="S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x14ac:dyDescent="0.25">
      <c r="A775" s="2"/>
      <c r="B775" s="2"/>
      <c r="C775" s="2"/>
      <c r="E775" s="2"/>
      <c r="F775" s="2"/>
      <c r="G775" s="2"/>
      <c r="I775" s="2"/>
      <c r="J775" s="2"/>
      <c r="K775" s="2"/>
      <c r="M775" s="2"/>
      <c r="N775" s="2"/>
      <c r="O775" s="2"/>
      <c r="Q775" s="2"/>
      <c r="R775" s="2"/>
      <c r="S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x14ac:dyDescent="0.25">
      <c r="A776" s="2"/>
      <c r="B776" s="2"/>
      <c r="C776" s="2"/>
      <c r="E776" s="2"/>
      <c r="F776" s="2"/>
      <c r="G776" s="2"/>
      <c r="I776" s="2"/>
      <c r="J776" s="2"/>
      <c r="K776" s="2"/>
      <c r="M776" s="2"/>
      <c r="N776" s="2"/>
      <c r="O776" s="2"/>
      <c r="Q776" s="2"/>
      <c r="R776" s="2"/>
      <c r="S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x14ac:dyDescent="0.25">
      <c r="A777" s="2"/>
      <c r="B777" s="2"/>
      <c r="C777" s="2"/>
      <c r="E777" s="2"/>
      <c r="F777" s="2"/>
      <c r="G777" s="2"/>
      <c r="I777" s="2"/>
      <c r="J777" s="2"/>
      <c r="K777" s="2"/>
      <c r="M777" s="2"/>
      <c r="N777" s="2"/>
      <c r="O777" s="2"/>
      <c r="Q777" s="2"/>
      <c r="R777" s="2"/>
      <c r="S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x14ac:dyDescent="0.25">
      <c r="A778" s="2"/>
      <c r="B778" s="2"/>
      <c r="C778" s="2"/>
      <c r="E778" s="2"/>
      <c r="F778" s="2"/>
      <c r="G778" s="2"/>
      <c r="I778" s="2"/>
      <c r="J778" s="2"/>
      <c r="K778" s="2"/>
      <c r="M778" s="2"/>
      <c r="N778" s="2"/>
      <c r="O778" s="2"/>
      <c r="Q778" s="2"/>
      <c r="R778" s="2"/>
      <c r="S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x14ac:dyDescent="0.25">
      <c r="A779" s="2"/>
      <c r="B779" s="2"/>
      <c r="C779" s="2"/>
      <c r="E779" s="2"/>
      <c r="F779" s="2"/>
      <c r="G779" s="2"/>
      <c r="I779" s="2"/>
      <c r="J779" s="2"/>
      <c r="K779" s="2"/>
      <c r="M779" s="2"/>
      <c r="N779" s="2"/>
      <c r="O779" s="2"/>
      <c r="Q779" s="2"/>
      <c r="R779" s="2"/>
      <c r="S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x14ac:dyDescent="0.25">
      <c r="A780" s="2"/>
      <c r="B780" s="2"/>
      <c r="C780" s="2"/>
      <c r="E780" s="2"/>
      <c r="F780" s="2"/>
      <c r="G780" s="2"/>
      <c r="I780" s="2"/>
      <c r="J780" s="2"/>
      <c r="K780" s="2"/>
      <c r="M780" s="2"/>
      <c r="N780" s="2"/>
      <c r="O780" s="2"/>
      <c r="Q780" s="2"/>
      <c r="R780" s="2"/>
      <c r="S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x14ac:dyDescent="0.25">
      <c r="A781" s="2"/>
      <c r="B781" s="2"/>
      <c r="C781" s="2"/>
      <c r="E781" s="2"/>
      <c r="F781" s="2"/>
      <c r="G781" s="2"/>
      <c r="I781" s="2"/>
      <c r="J781" s="2"/>
      <c r="K781" s="2"/>
      <c r="M781" s="2"/>
      <c r="N781" s="2"/>
      <c r="O781" s="2"/>
      <c r="Q781" s="2"/>
      <c r="R781" s="2"/>
      <c r="S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x14ac:dyDescent="0.25">
      <c r="A782" s="2"/>
      <c r="B782" s="2"/>
      <c r="C782" s="2"/>
      <c r="E782" s="2"/>
      <c r="F782" s="2"/>
      <c r="G782" s="2"/>
      <c r="I782" s="2"/>
      <c r="J782" s="2"/>
      <c r="K782" s="2"/>
      <c r="M782" s="2"/>
      <c r="N782" s="2"/>
      <c r="O782" s="2"/>
      <c r="Q782" s="2"/>
      <c r="R782" s="2"/>
      <c r="S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x14ac:dyDescent="0.25">
      <c r="A783" s="2"/>
      <c r="B783" s="2"/>
      <c r="C783" s="2"/>
      <c r="E783" s="2"/>
      <c r="F783" s="2"/>
      <c r="G783" s="2"/>
      <c r="I783" s="2"/>
      <c r="J783" s="2"/>
      <c r="K783" s="2"/>
      <c r="M783" s="2"/>
      <c r="N783" s="2"/>
      <c r="O783" s="2"/>
      <c r="Q783" s="2"/>
      <c r="R783" s="2"/>
      <c r="S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x14ac:dyDescent="0.25">
      <c r="A784" s="2"/>
      <c r="B784" s="2"/>
      <c r="C784" s="2"/>
      <c r="E784" s="2"/>
      <c r="F784" s="2"/>
      <c r="G784" s="2"/>
      <c r="I784" s="2"/>
      <c r="J784" s="2"/>
      <c r="K784" s="2"/>
      <c r="M784" s="2"/>
      <c r="N784" s="2"/>
      <c r="O784" s="2"/>
      <c r="Q784" s="2"/>
      <c r="R784" s="2"/>
      <c r="S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x14ac:dyDescent="0.25">
      <c r="A785" s="2"/>
      <c r="B785" s="2"/>
      <c r="C785" s="2"/>
      <c r="E785" s="2"/>
      <c r="F785" s="2"/>
      <c r="G785" s="2"/>
      <c r="I785" s="2"/>
      <c r="J785" s="2"/>
      <c r="K785" s="2"/>
      <c r="M785" s="2"/>
      <c r="N785" s="2"/>
      <c r="O785" s="2"/>
      <c r="Q785" s="2"/>
      <c r="R785" s="2"/>
      <c r="S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x14ac:dyDescent="0.25">
      <c r="A786" s="2"/>
      <c r="B786" s="2"/>
      <c r="C786" s="2"/>
      <c r="E786" s="2"/>
      <c r="F786" s="2"/>
      <c r="G786" s="2"/>
      <c r="I786" s="2"/>
      <c r="J786" s="2"/>
      <c r="K786" s="2"/>
      <c r="M786" s="2"/>
      <c r="N786" s="2"/>
      <c r="O786" s="2"/>
      <c r="Q786" s="2"/>
      <c r="R786" s="2"/>
      <c r="S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x14ac:dyDescent="0.25">
      <c r="A787" s="2"/>
      <c r="B787" s="2"/>
      <c r="C787" s="2"/>
      <c r="E787" s="2"/>
      <c r="F787" s="2"/>
      <c r="G787" s="2"/>
      <c r="I787" s="2"/>
      <c r="J787" s="2"/>
      <c r="K787" s="2"/>
      <c r="M787" s="2"/>
      <c r="N787" s="2"/>
      <c r="O787" s="2"/>
      <c r="Q787" s="2"/>
      <c r="R787" s="2"/>
      <c r="S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x14ac:dyDescent="0.25">
      <c r="A788" s="2"/>
      <c r="B788" s="2"/>
      <c r="C788" s="2"/>
      <c r="E788" s="2"/>
      <c r="F788" s="2"/>
      <c r="G788" s="2"/>
      <c r="I788" s="2"/>
      <c r="J788" s="2"/>
      <c r="K788" s="2"/>
      <c r="M788" s="2"/>
      <c r="N788" s="2"/>
      <c r="O788" s="2"/>
      <c r="Q788" s="2"/>
      <c r="R788" s="2"/>
      <c r="S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x14ac:dyDescent="0.25">
      <c r="A789" s="2"/>
      <c r="B789" s="2"/>
      <c r="C789" s="2"/>
      <c r="E789" s="2"/>
      <c r="F789" s="2"/>
      <c r="G789" s="2"/>
      <c r="I789" s="2"/>
      <c r="J789" s="2"/>
      <c r="K789" s="2"/>
      <c r="M789" s="2"/>
      <c r="N789" s="2"/>
      <c r="O789" s="2"/>
      <c r="Q789" s="2"/>
      <c r="R789" s="2"/>
      <c r="S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x14ac:dyDescent="0.25">
      <c r="A790" s="2"/>
      <c r="B790" s="2"/>
      <c r="C790" s="2"/>
      <c r="E790" s="2"/>
      <c r="F790" s="2"/>
      <c r="G790" s="2"/>
      <c r="I790" s="2"/>
      <c r="J790" s="2"/>
      <c r="K790" s="2"/>
      <c r="M790" s="2"/>
      <c r="N790" s="2"/>
      <c r="O790" s="2"/>
      <c r="Q790" s="2"/>
      <c r="R790" s="2"/>
      <c r="S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x14ac:dyDescent="0.25">
      <c r="A791" s="2"/>
      <c r="B791" s="2"/>
      <c r="C791" s="2"/>
      <c r="E791" s="2"/>
      <c r="F791" s="2"/>
      <c r="G791" s="2"/>
      <c r="I791" s="2"/>
      <c r="J791" s="2"/>
      <c r="K791" s="2"/>
      <c r="M791" s="2"/>
      <c r="N791" s="2"/>
      <c r="O791" s="2"/>
      <c r="Q791" s="2"/>
      <c r="R791" s="2"/>
      <c r="S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x14ac:dyDescent="0.25">
      <c r="A792" s="2"/>
      <c r="B792" s="2"/>
      <c r="C792" s="2"/>
      <c r="E792" s="2"/>
      <c r="F792" s="2"/>
      <c r="G792" s="2"/>
      <c r="I792" s="2"/>
      <c r="J792" s="2"/>
      <c r="K792" s="2"/>
      <c r="M792" s="2"/>
      <c r="N792" s="2"/>
      <c r="O792" s="2"/>
      <c r="Q792" s="2"/>
      <c r="R792" s="2"/>
      <c r="S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x14ac:dyDescent="0.25">
      <c r="A793" s="2"/>
      <c r="B793" s="2"/>
      <c r="C793" s="2"/>
      <c r="E793" s="2"/>
      <c r="F793" s="2"/>
      <c r="G793" s="2"/>
      <c r="I793" s="2"/>
      <c r="J793" s="2"/>
      <c r="K793" s="2"/>
      <c r="M793" s="2"/>
      <c r="N793" s="2"/>
      <c r="O793" s="2"/>
      <c r="Q793" s="2"/>
      <c r="R793" s="2"/>
      <c r="S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x14ac:dyDescent="0.25">
      <c r="A794" s="2"/>
      <c r="B794" s="2"/>
      <c r="C794" s="2"/>
      <c r="E794" s="2"/>
      <c r="F794" s="2"/>
      <c r="G794" s="2"/>
      <c r="I794" s="2"/>
      <c r="J794" s="2"/>
      <c r="K794" s="2"/>
      <c r="M794" s="2"/>
      <c r="N794" s="2"/>
      <c r="O794" s="2"/>
      <c r="Q794" s="2"/>
      <c r="R794" s="2"/>
      <c r="S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x14ac:dyDescent="0.25">
      <c r="A795" s="2"/>
      <c r="B795" s="2"/>
      <c r="C795" s="2"/>
      <c r="E795" s="2"/>
      <c r="F795" s="2"/>
      <c r="G795" s="2"/>
      <c r="I795" s="2"/>
      <c r="J795" s="2"/>
      <c r="K795" s="2"/>
      <c r="M795" s="2"/>
      <c r="N795" s="2"/>
      <c r="O795" s="2"/>
      <c r="Q795" s="2"/>
      <c r="R795" s="2"/>
      <c r="S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x14ac:dyDescent="0.25">
      <c r="A796" s="2"/>
      <c r="B796" s="2"/>
      <c r="C796" s="2"/>
      <c r="E796" s="2"/>
      <c r="F796" s="2"/>
      <c r="G796" s="2"/>
      <c r="I796" s="2"/>
      <c r="J796" s="2"/>
      <c r="K796" s="2"/>
      <c r="M796" s="2"/>
      <c r="N796" s="2"/>
      <c r="O796" s="2"/>
      <c r="Q796" s="2"/>
      <c r="R796" s="2"/>
      <c r="S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x14ac:dyDescent="0.25">
      <c r="A797" s="2"/>
      <c r="B797" s="2"/>
      <c r="C797" s="2"/>
      <c r="E797" s="2"/>
      <c r="F797" s="2"/>
      <c r="G797" s="2"/>
      <c r="I797" s="2"/>
      <c r="J797" s="2"/>
      <c r="K797" s="2"/>
      <c r="M797" s="2"/>
      <c r="N797" s="2"/>
      <c r="O797" s="2"/>
      <c r="Q797" s="2"/>
      <c r="R797" s="2"/>
      <c r="S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x14ac:dyDescent="0.25">
      <c r="A798" s="2"/>
      <c r="B798" s="2"/>
      <c r="C798" s="2"/>
      <c r="E798" s="2"/>
      <c r="F798" s="2"/>
      <c r="G798" s="2"/>
      <c r="I798" s="2"/>
      <c r="J798" s="2"/>
      <c r="K798" s="2"/>
      <c r="M798" s="2"/>
      <c r="N798" s="2"/>
      <c r="O798" s="2"/>
      <c r="Q798" s="2"/>
      <c r="R798" s="2"/>
      <c r="S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x14ac:dyDescent="0.25">
      <c r="A799" s="2"/>
      <c r="B799" s="2"/>
      <c r="C799" s="2"/>
      <c r="E799" s="2"/>
      <c r="F799" s="2"/>
      <c r="G799" s="2"/>
      <c r="I799" s="2"/>
      <c r="J799" s="2"/>
      <c r="K799" s="2"/>
      <c r="M799" s="2"/>
      <c r="N799" s="2"/>
      <c r="O799" s="2"/>
      <c r="Q799" s="2"/>
      <c r="R799" s="2"/>
      <c r="S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x14ac:dyDescent="0.25">
      <c r="A800" s="2"/>
      <c r="B800" s="2"/>
      <c r="C800" s="2"/>
      <c r="E800" s="2"/>
      <c r="F800" s="2"/>
      <c r="G800" s="2"/>
      <c r="I800" s="2"/>
      <c r="J800" s="2"/>
      <c r="K800" s="2"/>
      <c r="M800" s="2"/>
      <c r="N800" s="2"/>
      <c r="O800" s="2"/>
      <c r="Q800" s="2"/>
      <c r="R800" s="2"/>
      <c r="S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x14ac:dyDescent="0.25">
      <c r="A801" s="2"/>
      <c r="B801" s="2"/>
      <c r="C801" s="2"/>
      <c r="E801" s="2"/>
      <c r="F801" s="2"/>
      <c r="G801" s="2"/>
      <c r="I801" s="2"/>
      <c r="J801" s="2"/>
      <c r="K801" s="2"/>
      <c r="M801" s="2"/>
      <c r="N801" s="2"/>
      <c r="O801" s="2"/>
      <c r="Q801" s="2"/>
      <c r="R801" s="2"/>
      <c r="S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x14ac:dyDescent="0.25">
      <c r="A802" s="2"/>
      <c r="B802" s="2"/>
      <c r="C802" s="2"/>
      <c r="E802" s="2"/>
      <c r="F802" s="2"/>
      <c r="G802" s="2"/>
      <c r="I802" s="2"/>
      <c r="J802" s="2"/>
      <c r="K802" s="2"/>
      <c r="M802" s="2"/>
      <c r="N802" s="2"/>
      <c r="O802" s="2"/>
      <c r="Q802" s="2"/>
      <c r="R802" s="2"/>
      <c r="S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x14ac:dyDescent="0.25">
      <c r="A803" s="2"/>
      <c r="B803" s="2"/>
      <c r="C803" s="2"/>
      <c r="E803" s="2"/>
      <c r="F803" s="2"/>
      <c r="G803" s="2"/>
      <c r="I803" s="2"/>
      <c r="J803" s="2"/>
      <c r="K803" s="2"/>
      <c r="M803" s="2"/>
      <c r="N803" s="2"/>
      <c r="O803" s="2"/>
      <c r="Q803" s="2"/>
      <c r="R803" s="2"/>
      <c r="S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x14ac:dyDescent="0.25">
      <c r="A804" s="2"/>
      <c r="B804" s="2"/>
      <c r="C804" s="2"/>
      <c r="E804" s="2"/>
      <c r="F804" s="2"/>
      <c r="G804" s="2"/>
      <c r="I804" s="2"/>
      <c r="J804" s="2"/>
      <c r="K804" s="2"/>
      <c r="M804" s="2"/>
      <c r="N804" s="2"/>
      <c r="O804" s="2"/>
      <c r="Q804" s="2"/>
      <c r="R804" s="2"/>
      <c r="S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x14ac:dyDescent="0.25">
      <c r="A805" s="2"/>
      <c r="B805" s="2"/>
      <c r="C805" s="2"/>
      <c r="E805" s="2"/>
      <c r="F805" s="2"/>
      <c r="G805" s="2"/>
      <c r="I805" s="2"/>
      <c r="J805" s="2"/>
      <c r="K805" s="2"/>
      <c r="M805" s="2"/>
      <c r="N805" s="2"/>
      <c r="O805" s="2"/>
      <c r="Q805" s="2"/>
      <c r="R805" s="2"/>
      <c r="S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x14ac:dyDescent="0.25">
      <c r="A806" s="2"/>
      <c r="B806" s="2"/>
      <c r="C806" s="2"/>
      <c r="E806" s="2"/>
      <c r="F806" s="2"/>
      <c r="G806" s="2"/>
      <c r="I806" s="2"/>
      <c r="J806" s="2"/>
      <c r="K806" s="2"/>
      <c r="M806" s="2"/>
      <c r="N806" s="2"/>
      <c r="O806" s="2"/>
      <c r="Q806" s="2"/>
      <c r="R806" s="2"/>
      <c r="S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x14ac:dyDescent="0.25">
      <c r="A807" s="2"/>
      <c r="B807" s="2"/>
      <c r="C807" s="2"/>
      <c r="E807" s="2"/>
      <c r="F807" s="2"/>
      <c r="G807" s="2"/>
      <c r="I807" s="2"/>
      <c r="J807" s="2"/>
      <c r="K807" s="2"/>
      <c r="M807" s="2"/>
      <c r="N807" s="2"/>
      <c r="O807" s="2"/>
      <c r="Q807" s="2"/>
      <c r="R807" s="2"/>
      <c r="S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x14ac:dyDescent="0.25">
      <c r="A808" s="2"/>
      <c r="B808" s="2"/>
      <c r="C808" s="2"/>
      <c r="E808" s="2"/>
      <c r="F808" s="2"/>
      <c r="G808" s="2"/>
      <c r="I808" s="2"/>
      <c r="J808" s="2"/>
      <c r="K808" s="2"/>
      <c r="M808" s="2"/>
      <c r="N808" s="2"/>
      <c r="O808" s="2"/>
      <c r="Q808" s="2"/>
      <c r="R808" s="2"/>
      <c r="S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x14ac:dyDescent="0.25">
      <c r="A809" s="2"/>
      <c r="B809" s="2"/>
      <c r="C809" s="2"/>
      <c r="E809" s="2"/>
      <c r="F809" s="2"/>
      <c r="G809" s="2"/>
      <c r="I809" s="2"/>
      <c r="J809" s="2"/>
      <c r="K809" s="2"/>
      <c r="M809" s="2"/>
      <c r="N809" s="2"/>
      <c r="O809" s="2"/>
      <c r="Q809" s="2"/>
      <c r="R809" s="2"/>
      <c r="S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x14ac:dyDescent="0.25">
      <c r="A810" s="2"/>
      <c r="B810" s="2"/>
      <c r="C810" s="2"/>
      <c r="E810" s="2"/>
      <c r="F810" s="2"/>
      <c r="G810" s="2"/>
      <c r="I810" s="2"/>
      <c r="J810" s="2"/>
      <c r="K810" s="2"/>
      <c r="M810" s="2"/>
      <c r="N810" s="2"/>
      <c r="O810" s="2"/>
      <c r="Q810" s="2"/>
      <c r="R810" s="2"/>
      <c r="S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x14ac:dyDescent="0.25">
      <c r="A811" s="2"/>
      <c r="B811" s="2"/>
      <c r="C811" s="2"/>
      <c r="E811" s="2"/>
      <c r="F811" s="2"/>
      <c r="G811" s="2"/>
      <c r="I811" s="2"/>
      <c r="J811" s="2"/>
      <c r="K811" s="2"/>
      <c r="M811" s="2"/>
      <c r="N811" s="2"/>
      <c r="O811" s="2"/>
      <c r="Q811" s="2"/>
      <c r="R811" s="2"/>
      <c r="S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x14ac:dyDescent="0.25">
      <c r="A812" s="2"/>
      <c r="B812" s="2"/>
      <c r="C812" s="2"/>
      <c r="E812" s="2"/>
      <c r="F812" s="2"/>
      <c r="G812" s="2"/>
      <c r="I812" s="2"/>
      <c r="J812" s="2"/>
      <c r="K812" s="2"/>
      <c r="M812" s="2"/>
      <c r="N812" s="2"/>
      <c r="O812" s="2"/>
      <c r="Q812" s="2"/>
      <c r="R812" s="2"/>
      <c r="S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x14ac:dyDescent="0.25">
      <c r="A813" s="2"/>
      <c r="B813" s="2"/>
      <c r="C813" s="2"/>
      <c r="E813" s="2"/>
      <c r="F813" s="2"/>
      <c r="G813" s="2"/>
      <c r="I813" s="2"/>
      <c r="J813" s="2"/>
      <c r="K813" s="2"/>
      <c r="M813" s="2"/>
      <c r="N813" s="2"/>
      <c r="O813" s="2"/>
      <c r="Q813" s="2"/>
      <c r="R813" s="2"/>
      <c r="S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x14ac:dyDescent="0.25">
      <c r="A814" s="2"/>
      <c r="B814" s="2"/>
      <c r="C814" s="2"/>
      <c r="E814" s="2"/>
      <c r="F814" s="2"/>
      <c r="G814" s="2"/>
      <c r="I814" s="2"/>
      <c r="J814" s="2"/>
      <c r="K814" s="2"/>
      <c r="M814" s="2"/>
      <c r="N814" s="2"/>
      <c r="O814" s="2"/>
      <c r="Q814" s="2"/>
      <c r="R814" s="2"/>
      <c r="S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x14ac:dyDescent="0.25">
      <c r="A815" s="2"/>
      <c r="B815" s="2"/>
      <c r="C815" s="2"/>
      <c r="E815" s="2"/>
      <c r="F815" s="2"/>
      <c r="G815" s="2"/>
      <c r="I815" s="2"/>
      <c r="J815" s="2"/>
      <c r="K815" s="2"/>
      <c r="M815" s="2"/>
      <c r="N815" s="2"/>
      <c r="O815" s="2"/>
      <c r="Q815" s="2"/>
      <c r="R815" s="2"/>
      <c r="S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x14ac:dyDescent="0.25">
      <c r="A816" s="2"/>
      <c r="B816" s="2"/>
      <c r="C816" s="2"/>
      <c r="E816" s="2"/>
      <c r="F816" s="2"/>
      <c r="G816" s="2"/>
      <c r="I816" s="2"/>
      <c r="J816" s="2"/>
      <c r="K816" s="2"/>
      <c r="M816" s="2"/>
      <c r="N816" s="2"/>
      <c r="O816" s="2"/>
      <c r="Q816" s="2"/>
      <c r="R816" s="2"/>
      <c r="S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x14ac:dyDescent="0.25">
      <c r="A817" s="2"/>
      <c r="B817" s="2"/>
      <c r="C817" s="2"/>
      <c r="E817" s="2"/>
      <c r="F817" s="2"/>
      <c r="G817" s="2"/>
      <c r="I817" s="2"/>
      <c r="J817" s="2"/>
      <c r="K817" s="2"/>
      <c r="M817" s="2"/>
      <c r="N817" s="2"/>
      <c r="O817" s="2"/>
      <c r="Q817" s="2"/>
      <c r="R817" s="2"/>
      <c r="S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x14ac:dyDescent="0.25">
      <c r="A818" s="2"/>
      <c r="B818" s="2"/>
      <c r="C818" s="2"/>
      <c r="E818" s="2"/>
      <c r="F818" s="2"/>
      <c r="G818" s="2"/>
      <c r="I818" s="2"/>
      <c r="J818" s="2"/>
      <c r="K818" s="2"/>
      <c r="M818" s="2"/>
      <c r="N818" s="2"/>
      <c r="O818" s="2"/>
      <c r="Q818" s="2"/>
      <c r="R818" s="2"/>
      <c r="S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x14ac:dyDescent="0.25">
      <c r="A819" s="2"/>
      <c r="B819" s="2"/>
      <c r="C819" s="2"/>
      <c r="E819" s="2"/>
      <c r="F819" s="2"/>
      <c r="G819" s="2"/>
      <c r="I819" s="2"/>
      <c r="J819" s="2"/>
      <c r="K819" s="2"/>
      <c r="M819" s="2"/>
      <c r="N819" s="2"/>
      <c r="O819" s="2"/>
      <c r="Q819" s="2"/>
      <c r="R819" s="2"/>
      <c r="S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x14ac:dyDescent="0.25">
      <c r="A820" s="2"/>
      <c r="B820" s="2"/>
      <c r="C820" s="2"/>
      <c r="E820" s="2"/>
      <c r="F820" s="2"/>
      <c r="G820" s="2"/>
      <c r="I820" s="2"/>
      <c r="J820" s="2"/>
      <c r="K820" s="2"/>
      <c r="M820" s="2"/>
      <c r="N820" s="2"/>
      <c r="O820" s="2"/>
      <c r="Q820" s="2"/>
      <c r="R820" s="2"/>
      <c r="S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x14ac:dyDescent="0.25">
      <c r="A821" s="2"/>
      <c r="B821" s="2"/>
      <c r="C821" s="2"/>
      <c r="E821" s="2"/>
      <c r="F821" s="2"/>
      <c r="G821" s="2"/>
      <c r="I821" s="2"/>
      <c r="J821" s="2"/>
      <c r="K821" s="2"/>
      <c r="M821" s="2"/>
      <c r="N821" s="2"/>
      <c r="O821" s="2"/>
      <c r="Q821" s="2"/>
      <c r="R821" s="2"/>
      <c r="S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x14ac:dyDescent="0.25">
      <c r="A822" s="2"/>
      <c r="B822" s="2"/>
      <c r="C822" s="2"/>
      <c r="E822" s="2"/>
      <c r="F822" s="2"/>
      <c r="G822" s="2"/>
      <c r="I822" s="2"/>
      <c r="J822" s="2"/>
      <c r="K822" s="2"/>
      <c r="M822" s="2"/>
      <c r="N822" s="2"/>
      <c r="O822" s="2"/>
      <c r="Q822" s="2"/>
      <c r="R822" s="2"/>
      <c r="S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x14ac:dyDescent="0.25">
      <c r="A823" s="2"/>
      <c r="B823" s="2"/>
      <c r="C823" s="2"/>
      <c r="E823" s="2"/>
      <c r="F823" s="2"/>
      <c r="G823" s="2"/>
      <c r="I823" s="2"/>
      <c r="J823" s="2"/>
      <c r="K823" s="2"/>
      <c r="M823" s="2"/>
      <c r="N823" s="2"/>
      <c r="O823" s="2"/>
      <c r="Q823" s="2"/>
      <c r="R823" s="2"/>
      <c r="S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x14ac:dyDescent="0.25">
      <c r="A824" s="2"/>
      <c r="B824" s="2"/>
      <c r="C824" s="2"/>
      <c r="E824" s="2"/>
      <c r="F824" s="2"/>
      <c r="G824" s="2"/>
      <c r="I824" s="2"/>
      <c r="J824" s="2"/>
      <c r="K824" s="2"/>
      <c r="M824" s="2"/>
      <c r="N824" s="2"/>
      <c r="O824" s="2"/>
      <c r="Q824" s="2"/>
      <c r="R824" s="2"/>
      <c r="S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x14ac:dyDescent="0.25">
      <c r="A825" s="2"/>
      <c r="B825" s="2"/>
      <c r="C825" s="2"/>
      <c r="E825" s="2"/>
      <c r="F825" s="2"/>
      <c r="G825" s="2"/>
      <c r="I825" s="2"/>
      <c r="J825" s="2"/>
      <c r="K825" s="2"/>
      <c r="M825" s="2"/>
      <c r="N825" s="2"/>
      <c r="O825" s="2"/>
      <c r="Q825" s="2"/>
      <c r="R825" s="2"/>
      <c r="S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x14ac:dyDescent="0.25">
      <c r="A826" s="2"/>
      <c r="B826" s="2"/>
      <c r="C826" s="2"/>
      <c r="E826" s="2"/>
      <c r="F826" s="2"/>
      <c r="G826" s="2"/>
      <c r="I826" s="2"/>
      <c r="J826" s="2"/>
      <c r="K826" s="2"/>
      <c r="M826" s="2"/>
      <c r="N826" s="2"/>
      <c r="O826" s="2"/>
      <c r="Q826" s="2"/>
      <c r="R826" s="2"/>
      <c r="S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x14ac:dyDescent="0.25">
      <c r="A827" s="2"/>
      <c r="B827" s="2"/>
      <c r="C827" s="2"/>
      <c r="E827" s="2"/>
      <c r="F827" s="2"/>
      <c r="G827" s="2"/>
      <c r="I827" s="2"/>
      <c r="J827" s="2"/>
      <c r="K827" s="2"/>
      <c r="M827" s="2"/>
      <c r="N827" s="2"/>
      <c r="O827" s="2"/>
      <c r="Q827" s="2"/>
      <c r="R827" s="2"/>
      <c r="S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x14ac:dyDescent="0.25">
      <c r="A828" s="2"/>
      <c r="B828" s="2"/>
      <c r="C828" s="2"/>
      <c r="E828" s="2"/>
      <c r="F828" s="2"/>
      <c r="G828" s="2"/>
      <c r="I828" s="2"/>
      <c r="J828" s="2"/>
      <c r="K828" s="2"/>
      <c r="M828" s="2"/>
      <c r="N828" s="2"/>
      <c r="O828" s="2"/>
      <c r="Q828" s="2"/>
      <c r="R828" s="2"/>
      <c r="S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x14ac:dyDescent="0.25">
      <c r="A829" s="2"/>
      <c r="B829" s="2"/>
      <c r="C829" s="2"/>
      <c r="E829" s="2"/>
      <c r="F829" s="2"/>
      <c r="G829" s="2"/>
      <c r="I829" s="2"/>
      <c r="J829" s="2"/>
      <c r="K829" s="2"/>
      <c r="M829" s="2"/>
      <c r="N829" s="2"/>
      <c r="O829" s="2"/>
      <c r="Q829" s="2"/>
      <c r="R829" s="2"/>
      <c r="S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x14ac:dyDescent="0.25">
      <c r="A830" s="2"/>
      <c r="B830" s="2"/>
      <c r="C830" s="2"/>
      <c r="E830" s="2"/>
      <c r="F830" s="2"/>
      <c r="G830" s="2"/>
      <c r="I830" s="2"/>
      <c r="J830" s="2"/>
      <c r="K830" s="2"/>
      <c r="M830" s="2"/>
      <c r="N830" s="2"/>
      <c r="O830" s="2"/>
      <c r="Q830" s="2"/>
      <c r="R830" s="2"/>
      <c r="S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x14ac:dyDescent="0.25">
      <c r="A831" s="2"/>
      <c r="B831" s="2"/>
      <c r="C831" s="2"/>
      <c r="E831" s="2"/>
      <c r="F831" s="2"/>
      <c r="G831" s="2"/>
      <c r="I831" s="2"/>
      <c r="J831" s="2"/>
      <c r="K831" s="2"/>
      <c r="M831" s="2"/>
      <c r="N831" s="2"/>
      <c r="O831" s="2"/>
      <c r="Q831" s="2"/>
      <c r="R831" s="2"/>
      <c r="S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x14ac:dyDescent="0.25">
      <c r="A832" s="2"/>
      <c r="B832" s="2"/>
      <c r="C832" s="2"/>
      <c r="E832" s="2"/>
      <c r="F832" s="2"/>
      <c r="G832" s="2"/>
      <c r="I832" s="2"/>
      <c r="J832" s="2"/>
      <c r="K832" s="2"/>
      <c r="M832" s="2"/>
      <c r="N832" s="2"/>
      <c r="O832" s="2"/>
      <c r="Q832" s="2"/>
      <c r="R832" s="2"/>
      <c r="S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x14ac:dyDescent="0.25">
      <c r="A833" s="2"/>
      <c r="B833" s="2"/>
      <c r="C833" s="2"/>
      <c r="E833" s="2"/>
      <c r="F833" s="2"/>
      <c r="G833" s="2"/>
      <c r="I833" s="2"/>
      <c r="J833" s="2"/>
      <c r="K833" s="2"/>
      <c r="M833" s="2"/>
      <c r="N833" s="2"/>
      <c r="O833" s="2"/>
      <c r="Q833" s="2"/>
      <c r="R833" s="2"/>
      <c r="S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x14ac:dyDescent="0.25">
      <c r="A834" s="2"/>
      <c r="B834" s="2"/>
      <c r="C834" s="2"/>
      <c r="E834" s="2"/>
      <c r="F834" s="2"/>
      <c r="G834" s="2"/>
      <c r="I834" s="2"/>
      <c r="J834" s="2"/>
      <c r="K834" s="2"/>
      <c r="M834" s="2"/>
      <c r="N834" s="2"/>
      <c r="O834" s="2"/>
      <c r="Q834" s="2"/>
      <c r="R834" s="2"/>
      <c r="S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x14ac:dyDescent="0.25">
      <c r="A835" s="2"/>
      <c r="B835" s="2"/>
      <c r="C835" s="2"/>
      <c r="E835" s="2"/>
      <c r="F835" s="2"/>
      <c r="G835" s="2"/>
      <c r="I835" s="2"/>
      <c r="J835" s="2"/>
      <c r="K835" s="2"/>
      <c r="M835" s="2"/>
      <c r="N835" s="2"/>
      <c r="O835" s="2"/>
      <c r="Q835" s="2"/>
      <c r="R835" s="2"/>
      <c r="S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x14ac:dyDescent="0.25">
      <c r="A836" s="2"/>
      <c r="B836" s="2"/>
      <c r="C836" s="2"/>
      <c r="E836" s="2"/>
      <c r="F836" s="2"/>
      <c r="G836" s="2"/>
      <c r="I836" s="2"/>
      <c r="J836" s="2"/>
      <c r="K836" s="2"/>
      <c r="M836" s="2"/>
      <c r="N836" s="2"/>
      <c r="O836" s="2"/>
      <c r="Q836" s="2"/>
      <c r="R836" s="2"/>
      <c r="S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x14ac:dyDescent="0.25">
      <c r="A837" s="2"/>
      <c r="B837" s="2"/>
      <c r="C837" s="2"/>
      <c r="E837" s="2"/>
      <c r="F837" s="2"/>
      <c r="G837" s="2"/>
      <c r="I837" s="2"/>
      <c r="J837" s="2"/>
      <c r="K837" s="2"/>
      <c r="M837" s="2"/>
      <c r="N837" s="2"/>
      <c r="O837" s="2"/>
      <c r="Q837" s="2"/>
      <c r="R837" s="2"/>
      <c r="S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x14ac:dyDescent="0.25">
      <c r="A838" s="2"/>
      <c r="B838" s="2"/>
      <c r="C838" s="2"/>
      <c r="E838" s="2"/>
      <c r="F838" s="2"/>
      <c r="G838" s="2"/>
      <c r="I838" s="2"/>
      <c r="J838" s="2"/>
      <c r="K838" s="2"/>
      <c r="M838" s="2"/>
      <c r="N838" s="2"/>
      <c r="O838" s="2"/>
      <c r="Q838" s="2"/>
      <c r="R838" s="2"/>
      <c r="S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x14ac:dyDescent="0.25">
      <c r="A839" s="2"/>
      <c r="B839" s="2"/>
      <c r="C839" s="2"/>
      <c r="E839" s="2"/>
      <c r="F839" s="2"/>
      <c r="G839" s="2"/>
      <c r="I839" s="2"/>
      <c r="J839" s="2"/>
      <c r="K839" s="2"/>
      <c r="M839" s="2"/>
      <c r="N839" s="2"/>
      <c r="O839" s="2"/>
      <c r="Q839" s="2"/>
      <c r="R839" s="2"/>
      <c r="S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x14ac:dyDescent="0.25">
      <c r="A840" s="2"/>
      <c r="B840" s="2"/>
      <c r="C840" s="2"/>
      <c r="E840" s="2"/>
      <c r="F840" s="2"/>
      <c r="G840" s="2"/>
      <c r="I840" s="2"/>
      <c r="J840" s="2"/>
      <c r="K840" s="2"/>
      <c r="M840" s="2"/>
      <c r="N840" s="2"/>
      <c r="O840" s="2"/>
      <c r="Q840" s="2"/>
      <c r="R840" s="2"/>
      <c r="S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x14ac:dyDescent="0.25">
      <c r="A841" s="2"/>
      <c r="B841" s="2"/>
      <c r="C841" s="2"/>
      <c r="E841" s="2"/>
      <c r="F841" s="2"/>
      <c r="G841" s="2"/>
      <c r="I841" s="2"/>
      <c r="J841" s="2"/>
      <c r="K841" s="2"/>
      <c r="M841" s="2"/>
      <c r="N841" s="2"/>
      <c r="O841" s="2"/>
      <c r="Q841" s="2"/>
      <c r="R841" s="2"/>
      <c r="S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x14ac:dyDescent="0.25">
      <c r="A842" s="2"/>
      <c r="B842" s="2"/>
      <c r="C842" s="2"/>
      <c r="E842" s="2"/>
      <c r="F842" s="2"/>
      <c r="G842" s="2"/>
      <c r="I842" s="2"/>
      <c r="J842" s="2"/>
      <c r="K842" s="2"/>
      <c r="M842" s="2"/>
      <c r="N842" s="2"/>
      <c r="O842" s="2"/>
      <c r="Q842" s="2"/>
      <c r="R842" s="2"/>
      <c r="S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x14ac:dyDescent="0.25">
      <c r="A843" s="2"/>
      <c r="B843" s="2"/>
      <c r="C843" s="2"/>
      <c r="E843" s="2"/>
      <c r="F843" s="2"/>
      <c r="G843" s="2"/>
      <c r="I843" s="2"/>
      <c r="J843" s="2"/>
      <c r="K843" s="2"/>
      <c r="M843" s="2"/>
      <c r="N843" s="2"/>
      <c r="O843" s="2"/>
      <c r="Q843" s="2"/>
      <c r="R843" s="2"/>
      <c r="S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x14ac:dyDescent="0.25">
      <c r="A844" s="2"/>
      <c r="B844" s="2"/>
      <c r="C844" s="2"/>
      <c r="E844" s="2"/>
      <c r="F844" s="2"/>
      <c r="G844" s="2"/>
      <c r="I844" s="2"/>
      <c r="J844" s="2"/>
      <c r="K844" s="2"/>
      <c r="M844" s="2"/>
      <c r="N844" s="2"/>
      <c r="O844" s="2"/>
      <c r="Q844" s="2"/>
      <c r="R844" s="2"/>
      <c r="S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x14ac:dyDescent="0.25">
      <c r="A845" s="2"/>
      <c r="B845" s="2"/>
      <c r="C845" s="2"/>
      <c r="E845" s="2"/>
      <c r="F845" s="2"/>
      <c r="G845" s="2"/>
      <c r="I845" s="2"/>
      <c r="J845" s="2"/>
      <c r="K845" s="2"/>
      <c r="M845" s="2"/>
      <c r="N845" s="2"/>
      <c r="O845" s="2"/>
      <c r="Q845" s="2"/>
      <c r="R845" s="2"/>
      <c r="S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x14ac:dyDescent="0.25">
      <c r="A846" s="2"/>
      <c r="B846" s="2"/>
      <c r="C846" s="2"/>
      <c r="E846" s="2"/>
      <c r="F846" s="2"/>
      <c r="G846" s="2"/>
      <c r="I846" s="2"/>
      <c r="J846" s="2"/>
      <c r="K846" s="2"/>
      <c r="M846" s="2"/>
      <c r="N846" s="2"/>
      <c r="O846" s="2"/>
      <c r="Q846" s="2"/>
      <c r="R846" s="2"/>
      <c r="S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x14ac:dyDescent="0.25">
      <c r="A847" s="2"/>
      <c r="B847" s="2"/>
      <c r="C847" s="2"/>
      <c r="E847" s="2"/>
      <c r="F847" s="2"/>
      <c r="G847" s="2"/>
      <c r="I847" s="2"/>
      <c r="J847" s="2"/>
      <c r="K847" s="2"/>
      <c r="M847" s="2"/>
      <c r="N847" s="2"/>
      <c r="O847" s="2"/>
      <c r="Q847" s="2"/>
      <c r="R847" s="2"/>
      <c r="S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x14ac:dyDescent="0.25">
      <c r="A848" s="2"/>
      <c r="B848" s="2"/>
      <c r="C848" s="2"/>
      <c r="E848" s="2"/>
      <c r="F848" s="2"/>
      <c r="G848" s="2"/>
      <c r="I848" s="2"/>
      <c r="J848" s="2"/>
      <c r="K848" s="2"/>
      <c r="M848" s="2"/>
      <c r="N848" s="2"/>
      <c r="O848" s="2"/>
      <c r="Q848" s="2"/>
      <c r="R848" s="2"/>
      <c r="S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x14ac:dyDescent="0.25">
      <c r="A849" s="2"/>
      <c r="B849" s="2"/>
      <c r="C849" s="2"/>
      <c r="E849" s="2"/>
      <c r="F849" s="2"/>
      <c r="G849" s="2"/>
      <c r="I849" s="2"/>
      <c r="J849" s="2"/>
      <c r="K849" s="2"/>
      <c r="M849" s="2"/>
      <c r="N849" s="2"/>
      <c r="O849" s="2"/>
      <c r="Q849" s="2"/>
      <c r="R849" s="2"/>
      <c r="S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x14ac:dyDescent="0.25">
      <c r="A850" s="2"/>
      <c r="B850" s="2"/>
      <c r="C850" s="2"/>
      <c r="E850" s="2"/>
      <c r="F850" s="2"/>
      <c r="G850" s="2"/>
      <c r="I850" s="2"/>
      <c r="J850" s="2"/>
      <c r="K850" s="2"/>
      <c r="M850" s="2"/>
      <c r="N850" s="2"/>
      <c r="O850" s="2"/>
      <c r="Q850" s="2"/>
      <c r="R850" s="2"/>
      <c r="S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x14ac:dyDescent="0.25">
      <c r="A851" s="2"/>
      <c r="B851" s="2"/>
      <c r="C851" s="2"/>
      <c r="E851" s="2"/>
      <c r="F851" s="2"/>
      <c r="G851" s="2"/>
      <c r="I851" s="2"/>
      <c r="J851" s="2"/>
      <c r="K851" s="2"/>
      <c r="M851" s="2"/>
      <c r="N851" s="2"/>
      <c r="O851" s="2"/>
      <c r="Q851" s="2"/>
      <c r="R851" s="2"/>
      <c r="S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x14ac:dyDescent="0.25">
      <c r="A852" s="2"/>
      <c r="B852" s="2"/>
      <c r="C852" s="2"/>
      <c r="E852" s="2"/>
      <c r="F852" s="2"/>
      <c r="G852" s="2"/>
      <c r="I852" s="2"/>
      <c r="J852" s="2"/>
      <c r="K852" s="2"/>
      <c r="M852" s="2"/>
      <c r="N852" s="2"/>
      <c r="O852" s="2"/>
      <c r="Q852" s="2"/>
      <c r="R852" s="2"/>
      <c r="S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x14ac:dyDescent="0.25">
      <c r="A853" s="2"/>
      <c r="B853" s="2"/>
      <c r="C853" s="2"/>
      <c r="E853" s="2"/>
      <c r="F853" s="2"/>
      <c r="G853" s="2"/>
      <c r="I853" s="2"/>
      <c r="J853" s="2"/>
      <c r="K853" s="2"/>
      <c r="M853" s="2"/>
      <c r="N853" s="2"/>
      <c r="O853" s="2"/>
      <c r="Q853" s="2"/>
      <c r="R853" s="2"/>
      <c r="S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x14ac:dyDescent="0.25">
      <c r="A854" s="2"/>
      <c r="B854" s="2"/>
      <c r="C854" s="2"/>
      <c r="E854" s="2"/>
      <c r="F854" s="2"/>
      <c r="G854" s="2"/>
      <c r="I854" s="2"/>
      <c r="J854" s="2"/>
      <c r="K854" s="2"/>
      <c r="M854" s="2"/>
      <c r="N854" s="2"/>
      <c r="O854" s="2"/>
      <c r="Q854" s="2"/>
      <c r="R854" s="2"/>
      <c r="S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x14ac:dyDescent="0.25">
      <c r="A855" s="2"/>
      <c r="B855" s="2"/>
      <c r="C855" s="2"/>
      <c r="E855" s="2"/>
      <c r="F855" s="2"/>
      <c r="G855" s="2"/>
      <c r="I855" s="2"/>
      <c r="J855" s="2"/>
      <c r="K855" s="2"/>
      <c r="M855" s="2"/>
      <c r="N855" s="2"/>
      <c r="O855" s="2"/>
      <c r="Q855" s="2"/>
      <c r="R855" s="2"/>
      <c r="S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x14ac:dyDescent="0.25">
      <c r="A856" s="2"/>
      <c r="B856" s="2"/>
      <c r="C856" s="2"/>
      <c r="E856" s="2"/>
      <c r="F856" s="2"/>
      <c r="G856" s="2"/>
      <c r="I856" s="2"/>
      <c r="J856" s="2"/>
      <c r="K856" s="2"/>
      <c r="M856" s="2"/>
      <c r="N856" s="2"/>
      <c r="O856" s="2"/>
      <c r="Q856" s="2"/>
      <c r="R856" s="2"/>
      <c r="S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x14ac:dyDescent="0.25">
      <c r="A857" s="2"/>
      <c r="B857" s="2"/>
      <c r="C857" s="2"/>
      <c r="E857" s="2"/>
      <c r="F857" s="2"/>
      <c r="G857" s="2"/>
      <c r="I857" s="2"/>
      <c r="J857" s="2"/>
      <c r="K857" s="2"/>
      <c r="M857" s="2"/>
      <c r="N857" s="2"/>
      <c r="O857" s="2"/>
      <c r="Q857" s="2"/>
      <c r="R857" s="2"/>
      <c r="S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x14ac:dyDescent="0.25">
      <c r="A858" s="2"/>
      <c r="B858" s="2"/>
      <c r="C858" s="2"/>
      <c r="E858" s="2"/>
      <c r="F858" s="2"/>
      <c r="G858" s="2"/>
      <c r="I858" s="2"/>
      <c r="J858" s="2"/>
      <c r="K858" s="2"/>
      <c r="M858" s="2"/>
      <c r="N858" s="2"/>
      <c r="O858" s="2"/>
      <c r="Q858" s="2"/>
      <c r="R858" s="2"/>
      <c r="S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x14ac:dyDescent="0.25">
      <c r="A859" s="2"/>
      <c r="B859" s="2"/>
      <c r="C859" s="2"/>
      <c r="E859" s="2"/>
      <c r="F859" s="2"/>
      <c r="G859" s="2"/>
      <c r="I859" s="2"/>
      <c r="J859" s="2"/>
      <c r="K859" s="2"/>
      <c r="M859" s="2"/>
      <c r="N859" s="2"/>
      <c r="O859" s="2"/>
      <c r="Q859" s="2"/>
      <c r="R859" s="2"/>
      <c r="S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x14ac:dyDescent="0.25">
      <c r="A860" s="2"/>
      <c r="B860" s="2"/>
      <c r="C860" s="2"/>
      <c r="E860" s="2"/>
      <c r="F860" s="2"/>
      <c r="G860" s="2"/>
      <c r="I860" s="2"/>
      <c r="J860" s="2"/>
      <c r="K860" s="2"/>
      <c r="M860" s="2"/>
      <c r="N860" s="2"/>
      <c r="O860" s="2"/>
      <c r="Q860" s="2"/>
      <c r="R860" s="2"/>
      <c r="S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x14ac:dyDescent="0.25">
      <c r="A861" s="2"/>
      <c r="B861" s="2"/>
      <c r="C861" s="2"/>
      <c r="E861" s="2"/>
      <c r="F861" s="2"/>
      <c r="G861" s="2"/>
      <c r="I861" s="2"/>
      <c r="J861" s="2"/>
      <c r="K861" s="2"/>
      <c r="M861" s="2"/>
      <c r="N861" s="2"/>
      <c r="O861" s="2"/>
      <c r="Q861" s="2"/>
      <c r="R861" s="2"/>
      <c r="S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x14ac:dyDescent="0.25">
      <c r="A862" s="2"/>
      <c r="B862" s="2"/>
      <c r="C862" s="2"/>
      <c r="E862" s="2"/>
      <c r="F862" s="2"/>
      <c r="G862" s="2"/>
      <c r="I862" s="2"/>
      <c r="J862" s="2"/>
      <c r="K862" s="2"/>
      <c r="M862" s="2"/>
      <c r="N862" s="2"/>
      <c r="O862" s="2"/>
      <c r="Q862" s="2"/>
      <c r="R862" s="2"/>
      <c r="S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x14ac:dyDescent="0.25">
      <c r="A863" s="2"/>
      <c r="B863" s="2"/>
      <c r="C863" s="2"/>
      <c r="E863" s="2"/>
      <c r="F863" s="2"/>
      <c r="G863" s="2"/>
      <c r="I863" s="2"/>
      <c r="J863" s="2"/>
      <c r="K863" s="2"/>
      <c r="M863" s="2"/>
      <c r="N863" s="2"/>
      <c r="O863" s="2"/>
      <c r="Q863" s="2"/>
      <c r="R863" s="2"/>
      <c r="S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x14ac:dyDescent="0.25">
      <c r="A864" s="2"/>
      <c r="B864" s="2"/>
      <c r="C864" s="2"/>
      <c r="E864" s="2"/>
      <c r="F864" s="2"/>
      <c r="G864" s="2"/>
      <c r="I864" s="2"/>
      <c r="J864" s="2"/>
      <c r="K864" s="2"/>
      <c r="M864" s="2"/>
      <c r="N864" s="2"/>
      <c r="O864" s="2"/>
      <c r="Q864" s="2"/>
      <c r="R864" s="2"/>
      <c r="S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x14ac:dyDescent="0.25">
      <c r="A865" s="2"/>
      <c r="B865" s="2"/>
      <c r="C865" s="2"/>
      <c r="E865" s="2"/>
      <c r="F865" s="2"/>
      <c r="G865" s="2"/>
      <c r="I865" s="2"/>
      <c r="J865" s="2"/>
      <c r="K865" s="2"/>
      <c r="M865" s="2"/>
      <c r="N865" s="2"/>
      <c r="O865" s="2"/>
      <c r="Q865" s="2"/>
      <c r="R865" s="2"/>
      <c r="S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x14ac:dyDescent="0.25">
      <c r="A866" s="2"/>
      <c r="B866" s="2"/>
      <c r="C866" s="2"/>
      <c r="E866" s="2"/>
      <c r="F866" s="2"/>
      <c r="G866" s="2"/>
      <c r="I866" s="2"/>
      <c r="J866" s="2"/>
      <c r="K866" s="2"/>
      <c r="M866" s="2"/>
      <c r="N866" s="2"/>
      <c r="O866" s="2"/>
      <c r="Q866" s="2"/>
      <c r="R866" s="2"/>
      <c r="S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x14ac:dyDescent="0.25">
      <c r="A867" s="2"/>
      <c r="B867" s="2"/>
      <c r="C867" s="2"/>
      <c r="E867" s="2"/>
      <c r="F867" s="2"/>
      <c r="G867" s="2"/>
      <c r="I867" s="2"/>
      <c r="J867" s="2"/>
      <c r="K867" s="2"/>
      <c r="M867" s="2"/>
      <c r="N867" s="2"/>
      <c r="O867" s="2"/>
      <c r="Q867" s="2"/>
      <c r="R867" s="2"/>
      <c r="S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x14ac:dyDescent="0.25">
      <c r="A868" s="2"/>
      <c r="B868" s="2"/>
      <c r="C868" s="2"/>
      <c r="E868" s="2"/>
      <c r="F868" s="2"/>
      <c r="G868" s="2"/>
      <c r="I868" s="2"/>
      <c r="J868" s="2"/>
      <c r="K868" s="2"/>
      <c r="M868" s="2"/>
      <c r="N868" s="2"/>
      <c r="O868" s="2"/>
      <c r="Q868" s="2"/>
      <c r="R868" s="2"/>
      <c r="S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x14ac:dyDescent="0.25">
      <c r="A869" s="2"/>
      <c r="B869" s="2"/>
      <c r="C869" s="2"/>
      <c r="E869" s="2"/>
      <c r="F869" s="2"/>
      <c r="G869" s="2"/>
      <c r="I869" s="2"/>
      <c r="J869" s="2"/>
      <c r="K869" s="2"/>
      <c r="M869" s="2"/>
      <c r="N869" s="2"/>
      <c r="O869" s="2"/>
      <c r="Q869" s="2"/>
      <c r="R869" s="2"/>
      <c r="S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x14ac:dyDescent="0.25">
      <c r="A870" s="2"/>
      <c r="B870" s="2"/>
      <c r="C870" s="2"/>
      <c r="E870" s="2"/>
      <c r="F870" s="2"/>
      <c r="G870" s="2"/>
      <c r="I870" s="2"/>
      <c r="J870" s="2"/>
      <c r="K870" s="2"/>
      <c r="M870" s="2"/>
      <c r="N870" s="2"/>
      <c r="O870" s="2"/>
      <c r="Q870" s="2"/>
      <c r="R870" s="2"/>
      <c r="S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x14ac:dyDescent="0.25">
      <c r="A871" s="2"/>
      <c r="B871" s="2"/>
      <c r="C871" s="2"/>
      <c r="E871" s="2"/>
      <c r="F871" s="2"/>
      <c r="G871" s="2"/>
      <c r="I871" s="2"/>
      <c r="J871" s="2"/>
      <c r="K871" s="2"/>
      <c r="M871" s="2"/>
      <c r="N871" s="2"/>
      <c r="O871" s="2"/>
      <c r="Q871" s="2"/>
      <c r="R871" s="2"/>
      <c r="S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x14ac:dyDescent="0.25">
      <c r="A872" s="2"/>
      <c r="B872" s="2"/>
      <c r="C872" s="2"/>
      <c r="E872" s="2"/>
      <c r="F872" s="2"/>
      <c r="G872" s="2"/>
      <c r="I872" s="2"/>
      <c r="J872" s="2"/>
      <c r="K872" s="2"/>
      <c r="M872" s="2"/>
      <c r="N872" s="2"/>
      <c r="O872" s="2"/>
      <c r="Q872" s="2"/>
      <c r="R872" s="2"/>
      <c r="S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x14ac:dyDescent="0.25">
      <c r="A873" s="2"/>
      <c r="B873" s="2"/>
      <c r="C873" s="2"/>
      <c r="E873" s="2"/>
      <c r="F873" s="2"/>
      <c r="G873" s="2"/>
      <c r="I873" s="2"/>
      <c r="J873" s="2"/>
      <c r="K873" s="2"/>
      <c r="M873" s="2"/>
      <c r="N873" s="2"/>
      <c r="O873" s="2"/>
      <c r="Q873" s="2"/>
      <c r="R873" s="2"/>
      <c r="S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x14ac:dyDescent="0.25">
      <c r="A874" s="2"/>
      <c r="B874" s="2"/>
      <c r="C874" s="2"/>
      <c r="E874" s="2"/>
      <c r="F874" s="2"/>
      <c r="G874" s="2"/>
      <c r="I874" s="2"/>
      <c r="J874" s="2"/>
      <c r="K874" s="2"/>
      <c r="M874" s="2"/>
      <c r="N874" s="2"/>
      <c r="O874" s="2"/>
      <c r="Q874" s="2"/>
      <c r="R874" s="2"/>
      <c r="S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x14ac:dyDescent="0.25">
      <c r="A875" s="2"/>
      <c r="B875" s="2"/>
      <c r="C875" s="2"/>
      <c r="E875" s="2"/>
      <c r="F875" s="2"/>
      <c r="G875" s="2"/>
      <c r="I875" s="2"/>
      <c r="J875" s="2"/>
      <c r="K875" s="2"/>
      <c r="M875" s="2"/>
      <c r="N875" s="2"/>
      <c r="O875" s="2"/>
      <c r="Q875" s="2"/>
      <c r="R875" s="2"/>
      <c r="S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x14ac:dyDescent="0.25">
      <c r="A876" s="2"/>
      <c r="B876" s="2"/>
      <c r="C876" s="2"/>
      <c r="E876" s="2"/>
      <c r="F876" s="2"/>
      <c r="G876" s="2"/>
      <c r="I876" s="2"/>
      <c r="J876" s="2"/>
      <c r="K876" s="2"/>
      <c r="M876" s="2"/>
      <c r="N876" s="2"/>
      <c r="O876" s="2"/>
      <c r="Q876" s="2"/>
      <c r="R876" s="2"/>
      <c r="S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x14ac:dyDescent="0.25">
      <c r="A877" s="2"/>
      <c r="B877" s="2"/>
      <c r="C877" s="2"/>
      <c r="E877" s="2"/>
      <c r="F877" s="2"/>
      <c r="G877" s="2"/>
      <c r="I877" s="2"/>
      <c r="J877" s="2"/>
      <c r="K877" s="2"/>
      <c r="M877" s="2"/>
      <c r="N877" s="2"/>
      <c r="O877" s="2"/>
      <c r="Q877" s="2"/>
      <c r="R877" s="2"/>
      <c r="S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x14ac:dyDescent="0.25">
      <c r="A878" s="2"/>
      <c r="B878" s="2"/>
      <c r="C878" s="2"/>
      <c r="E878" s="2"/>
      <c r="F878" s="2"/>
      <c r="G878" s="2"/>
      <c r="I878" s="2"/>
      <c r="J878" s="2"/>
      <c r="K878" s="2"/>
      <c r="M878" s="2"/>
      <c r="N878" s="2"/>
      <c r="O878" s="2"/>
      <c r="Q878" s="2"/>
      <c r="R878" s="2"/>
      <c r="S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x14ac:dyDescent="0.25">
      <c r="A879" s="2"/>
      <c r="B879" s="2"/>
      <c r="C879" s="2"/>
      <c r="E879" s="2"/>
      <c r="F879" s="2"/>
      <c r="G879" s="2"/>
      <c r="I879" s="2"/>
      <c r="J879" s="2"/>
      <c r="K879" s="2"/>
      <c r="M879" s="2"/>
      <c r="N879" s="2"/>
      <c r="O879" s="2"/>
      <c r="Q879" s="2"/>
      <c r="R879" s="2"/>
      <c r="S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x14ac:dyDescent="0.25">
      <c r="A880" s="2"/>
      <c r="B880" s="2"/>
      <c r="C880" s="2"/>
      <c r="E880" s="2"/>
      <c r="F880" s="2"/>
      <c r="G880" s="2"/>
      <c r="I880" s="2"/>
      <c r="J880" s="2"/>
      <c r="K880" s="2"/>
      <c r="M880" s="2"/>
      <c r="N880" s="2"/>
      <c r="O880" s="2"/>
      <c r="Q880" s="2"/>
      <c r="R880" s="2"/>
      <c r="S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x14ac:dyDescent="0.25">
      <c r="A881" s="2"/>
      <c r="B881" s="2"/>
      <c r="C881" s="2"/>
      <c r="E881" s="2"/>
      <c r="F881" s="2"/>
      <c r="G881" s="2"/>
      <c r="I881" s="2"/>
      <c r="J881" s="2"/>
      <c r="K881" s="2"/>
      <c r="M881" s="2"/>
      <c r="N881" s="2"/>
      <c r="O881" s="2"/>
      <c r="Q881" s="2"/>
      <c r="R881" s="2"/>
      <c r="S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x14ac:dyDescent="0.25">
      <c r="A882" s="2"/>
      <c r="B882" s="2"/>
      <c r="C882" s="2"/>
      <c r="E882" s="2"/>
      <c r="F882" s="2"/>
      <c r="G882" s="2"/>
      <c r="I882" s="2"/>
      <c r="J882" s="2"/>
      <c r="K882" s="2"/>
      <c r="M882" s="2"/>
      <c r="N882" s="2"/>
      <c r="O882" s="2"/>
      <c r="Q882" s="2"/>
      <c r="R882" s="2"/>
      <c r="S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x14ac:dyDescent="0.25">
      <c r="A883" s="2"/>
      <c r="B883" s="2"/>
      <c r="C883" s="2"/>
      <c r="E883" s="2"/>
      <c r="F883" s="2"/>
      <c r="G883" s="2"/>
      <c r="I883" s="2"/>
      <c r="J883" s="2"/>
      <c r="K883" s="2"/>
      <c r="M883" s="2"/>
      <c r="N883" s="2"/>
      <c r="O883" s="2"/>
      <c r="Q883" s="2"/>
      <c r="R883" s="2"/>
      <c r="S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x14ac:dyDescent="0.25">
      <c r="A884" s="2"/>
      <c r="B884" s="2"/>
      <c r="C884" s="2"/>
      <c r="E884" s="2"/>
      <c r="F884" s="2"/>
      <c r="G884" s="2"/>
      <c r="I884" s="2"/>
      <c r="J884" s="2"/>
      <c r="K884" s="2"/>
      <c r="M884" s="2"/>
      <c r="N884" s="2"/>
      <c r="O884" s="2"/>
      <c r="Q884" s="2"/>
      <c r="R884" s="2"/>
      <c r="S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x14ac:dyDescent="0.25">
      <c r="A885" s="2"/>
      <c r="B885" s="2"/>
      <c r="C885" s="2"/>
      <c r="E885" s="2"/>
      <c r="F885" s="2"/>
      <c r="G885" s="2"/>
      <c r="I885" s="2"/>
      <c r="J885" s="2"/>
      <c r="K885" s="2"/>
      <c r="M885" s="2"/>
      <c r="N885" s="2"/>
      <c r="O885" s="2"/>
      <c r="Q885" s="2"/>
      <c r="R885" s="2"/>
      <c r="S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x14ac:dyDescent="0.25">
      <c r="A886" s="2"/>
      <c r="B886" s="2"/>
      <c r="C886" s="2"/>
      <c r="E886" s="2"/>
      <c r="F886" s="2"/>
      <c r="G886" s="2"/>
      <c r="I886" s="2"/>
      <c r="J886" s="2"/>
      <c r="K886" s="2"/>
      <c r="M886" s="2"/>
      <c r="N886" s="2"/>
      <c r="O886" s="2"/>
      <c r="Q886" s="2"/>
      <c r="R886" s="2"/>
      <c r="S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x14ac:dyDescent="0.25">
      <c r="A887" s="2"/>
      <c r="B887" s="2"/>
      <c r="C887" s="2"/>
      <c r="E887" s="2"/>
      <c r="F887" s="2"/>
      <c r="G887" s="2"/>
      <c r="I887" s="2"/>
      <c r="J887" s="2"/>
      <c r="K887" s="2"/>
      <c r="M887" s="2"/>
      <c r="N887" s="2"/>
      <c r="O887" s="2"/>
      <c r="Q887" s="2"/>
      <c r="R887" s="2"/>
      <c r="S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x14ac:dyDescent="0.25">
      <c r="A888" s="2"/>
      <c r="B888" s="2"/>
      <c r="C888" s="2"/>
      <c r="E888" s="2"/>
      <c r="F888" s="2"/>
      <c r="G888" s="2"/>
      <c r="I888" s="2"/>
      <c r="J888" s="2"/>
      <c r="K888" s="2"/>
      <c r="M888" s="2"/>
      <c r="N888" s="2"/>
      <c r="O888" s="2"/>
      <c r="Q888" s="2"/>
      <c r="R888" s="2"/>
      <c r="S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x14ac:dyDescent="0.25">
      <c r="A889" s="2"/>
      <c r="B889" s="2"/>
      <c r="C889" s="2"/>
      <c r="E889" s="2"/>
      <c r="F889" s="2"/>
      <c r="G889" s="2"/>
      <c r="I889" s="2"/>
      <c r="J889" s="2"/>
      <c r="K889" s="2"/>
      <c r="M889" s="2"/>
      <c r="N889" s="2"/>
      <c r="O889" s="2"/>
      <c r="Q889" s="2"/>
      <c r="R889" s="2"/>
      <c r="S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x14ac:dyDescent="0.25">
      <c r="A890" s="2"/>
      <c r="B890" s="2"/>
      <c r="C890" s="2"/>
      <c r="E890" s="2"/>
      <c r="F890" s="2"/>
      <c r="G890" s="2"/>
      <c r="I890" s="2"/>
      <c r="J890" s="2"/>
      <c r="K890" s="2"/>
      <c r="M890" s="2"/>
      <c r="N890" s="2"/>
      <c r="O890" s="2"/>
      <c r="Q890" s="2"/>
      <c r="R890" s="2"/>
      <c r="S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x14ac:dyDescent="0.25">
      <c r="A891" s="2"/>
      <c r="B891" s="2"/>
      <c r="C891" s="2"/>
      <c r="E891" s="2"/>
      <c r="F891" s="2"/>
      <c r="G891" s="2"/>
      <c r="I891" s="2"/>
      <c r="J891" s="2"/>
      <c r="K891" s="2"/>
      <c r="M891" s="2"/>
      <c r="N891" s="2"/>
      <c r="O891" s="2"/>
      <c r="Q891" s="2"/>
      <c r="R891" s="2"/>
      <c r="S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x14ac:dyDescent="0.25">
      <c r="A892" s="2"/>
      <c r="B892" s="2"/>
      <c r="C892" s="2"/>
      <c r="E892" s="2"/>
      <c r="F892" s="2"/>
      <c r="G892" s="2"/>
      <c r="I892" s="2"/>
      <c r="J892" s="2"/>
      <c r="K892" s="2"/>
      <c r="M892" s="2"/>
      <c r="N892" s="2"/>
      <c r="O892" s="2"/>
      <c r="Q892" s="2"/>
      <c r="R892" s="2"/>
      <c r="S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x14ac:dyDescent="0.25">
      <c r="A893" s="2"/>
      <c r="B893" s="2"/>
      <c r="C893" s="2"/>
      <c r="E893" s="2"/>
      <c r="F893" s="2"/>
      <c r="G893" s="2"/>
      <c r="I893" s="2"/>
      <c r="J893" s="2"/>
      <c r="K893" s="2"/>
      <c r="M893" s="2"/>
      <c r="N893" s="2"/>
      <c r="O893" s="2"/>
      <c r="Q893" s="2"/>
      <c r="R893" s="2"/>
      <c r="S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x14ac:dyDescent="0.25">
      <c r="A894" s="2"/>
      <c r="B894" s="2"/>
      <c r="C894" s="2"/>
      <c r="E894" s="2"/>
      <c r="F894" s="2"/>
      <c r="G894" s="2"/>
      <c r="I894" s="2"/>
      <c r="J894" s="2"/>
      <c r="K894" s="2"/>
      <c r="M894" s="2"/>
      <c r="N894" s="2"/>
      <c r="O894" s="2"/>
      <c r="Q894" s="2"/>
      <c r="R894" s="2"/>
      <c r="S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x14ac:dyDescent="0.25">
      <c r="A895" s="2"/>
      <c r="B895" s="2"/>
      <c r="C895" s="2"/>
      <c r="E895" s="2"/>
      <c r="F895" s="2"/>
      <c r="G895" s="2"/>
      <c r="I895" s="2"/>
      <c r="J895" s="2"/>
      <c r="K895" s="2"/>
      <c r="M895" s="2"/>
      <c r="N895" s="2"/>
      <c r="O895" s="2"/>
      <c r="Q895" s="2"/>
      <c r="R895" s="2"/>
      <c r="S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x14ac:dyDescent="0.25">
      <c r="A896" s="2"/>
      <c r="B896" s="2"/>
      <c r="C896" s="2"/>
      <c r="E896" s="2"/>
      <c r="F896" s="2"/>
      <c r="G896" s="2"/>
      <c r="I896" s="2"/>
      <c r="J896" s="2"/>
      <c r="K896" s="2"/>
      <c r="M896" s="2"/>
      <c r="N896" s="2"/>
      <c r="O896" s="2"/>
      <c r="Q896" s="2"/>
      <c r="R896" s="2"/>
      <c r="S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x14ac:dyDescent="0.25">
      <c r="A897" s="2"/>
      <c r="B897" s="2"/>
      <c r="C897" s="2"/>
      <c r="E897" s="2"/>
      <c r="F897" s="2"/>
      <c r="G897" s="2"/>
      <c r="I897" s="2"/>
      <c r="J897" s="2"/>
      <c r="K897" s="2"/>
      <c r="M897" s="2"/>
      <c r="N897" s="2"/>
      <c r="O897" s="2"/>
      <c r="Q897" s="2"/>
      <c r="R897" s="2"/>
      <c r="S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x14ac:dyDescent="0.25">
      <c r="A898" s="2"/>
      <c r="B898" s="2"/>
      <c r="C898" s="2"/>
      <c r="E898" s="2"/>
      <c r="F898" s="2"/>
      <c r="G898" s="2"/>
      <c r="I898" s="2"/>
      <c r="J898" s="2"/>
      <c r="K898" s="2"/>
      <c r="M898" s="2"/>
      <c r="N898" s="2"/>
      <c r="O898" s="2"/>
      <c r="Q898" s="2"/>
      <c r="R898" s="2"/>
      <c r="S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x14ac:dyDescent="0.25">
      <c r="A899" s="2"/>
      <c r="B899" s="2"/>
      <c r="C899" s="2"/>
      <c r="E899" s="2"/>
      <c r="F899" s="2"/>
      <c r="G899" s="2"/>
      <c r="I899" s="2"/>
      <c r="J899" s="2"/>
      <c r="K899" s="2"/>
      <c r="M899" s="2"/>
      <c r="N899" s="2"/>
      <c r="O899" s="2"/>
      <c r="Q899" s="2"/>
      <c r="R899" s="2"/>
      <c r="S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x14ac:dyDescent="0.25">
      <c r="A900" s="2"/>
      <c r="B900" s="2"/>
      <c r="C900" s="2"/>
      <c r="E900" s="2"/>
      <c r="F900" s="2"/>
      <c r="G900" s="2"/>
      <c r="I900" s="2"/>
      <c r="J900" s="2"/>
      <c r="K900" s="2"/>
      <c r="M900" s="2"/>
      <c r="N900" s="2"/>
      <c r="O900" s="2"/>
      <c r="Q900" s="2"/>
      <c r="R900" s="2"/>
      <c r="S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x14ac:dyDescent="0.25">
      <c r="A901" s="2"/>
      <c r="B901" s="2"/>
      <c r="C901" s="2"/>
      <c r="E901" s="2"/>
      <c r="F901" s="2"/>
      <c r="G901" s="2"/>
      <c r="I901" s="2"/>
      <c r="J901" s="2"/>
      <c r="K901" s="2"/>
      <c r="M901" s="2"/>
      <c r="N901" s="2"/>
      <c r="O901" s="2"/>
      <c r="Q901" s="2"/>
      <c r="R901" s="2"/>
      <c r="S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x14ac:dyDescent="0.25">
      <c r="A902" s="2"/>
      <c r="B902" s="2"/>
      <c r="C902" s="2"/>
      <c r="E902" s="2"/>
      <c r="F902" s="2"/>
      <c r="G902" s="2"/>
      <c r="I902" s="2"/>
      <c r="J902" s="2"/>
      <c r="K902" s="2"/>
      <c r="M902" s="2"/>
      <c r="N902" s="2"/>
      <c r="O902" s="2"/>
      <c r="Q902" s="2"/>
      <c r="R902" s="2"/>
      <c r="S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x14ac:dyDescent="0.25">
      <c r="A903" s="2"/>
      <c r="B903" s="2"/>
      <c r="C903" s="2"/>
      <c r="E903" s="2"/>
      <c r="F903" s="2"/>
      <c r="G903" s="2"/>
      <c r="I903" s="2"/>
      <c r="J903" s="2"/>
      <c r="K903" s="2"/>
      <c r="M903" s="2"/>
      <c r="N903" s="2"/>
      <c r="O903" s="2"/>
      <c r="Q903" s="2"/>
      <c r="R903" s="2"/>
      <c r="S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x14ac:dyDescent="0.25">
      <c r="A904" s="2"/>
      <c r="B904" s="2"/>
      <c r="C904" s="2"/>
      <c r="E904" s="2"/>
      <c r="F904" s="2"/>
      <c r="G904" s="2"/>
      <c r="I904" s="2"/>
      <c r="J904" s="2"/>
      <c r="K904" s="2"/>
      <c r="M904" s="2"/>
      <c r="N904" s="2"/>
      <c r="O904" s="2"/>
      <c r="Q904" s="2"/>
      <c r="R904" s="2"/>
      <c r="S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x14ac:dyDescent="0.25">
      <c r="A905" s="2"/>
      <c r="B905" s="2"/>
      <c r="C905" s="2"/>
      <c r="E905" s="2"/>
      <c r="F905" s="2"/>
      <c r="G905" s="2"/>
      <c r="I905" s="2"/>
      <c r="J905" s="2"/>
      <c r="K905" s="2"/>
      <c r="M905" s="2"/>
      <c r="N905" s="2"/>
      <c r="O905" s="2"/>
      <c r="Q905" s="2"/>
      <c r="R905" s="2"/>
      <c r="S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x14ac:dyDescent="0.25">
      <c r="A906" s="2"/>
      <c r="B906" s="2"/>
      <c r="C906" s="2"/>
      <c r="E906" s="2"/>
      <c r="F906" s="2"/>
      <c r="G906" s="2"/>
      <c r="I906" s="2"/>
      <c r="J906" s="2"/>
      <c r="K906" s="2"/>
      <c r="M906" s="2"/>
      <c r="N906" s="2"/>
      <c r="O906" s="2"/>
      <c r="Q906" s="2"/>
      <c r="R906" s="2"/>
      <c r="S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x14ac:dyDescent="0.25">
      <c r="A907" s="2"/>
      <c r="B907" s="2"/>
      <c r="C907" s="2"/>
      <c r="E907" s="2"/>
      <c r="F907" s="2"/>
      <c r="G907" s="2"/>
      <c r="I907" s="2"/>
      <c r="J907" s="2"/>
      <c r="K907" s="2"/>
      <c r="M907" s="2"/>
      <c r="N907" s="2"/>
      <c r="O907" s="2"/>
      <c r="Q907" s="2"/>
      <c r="R907" s="2"/>
      <c r="S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x14ac:dyDescent="0.25">
      <c r="A908" s="2"/>
      <c r="B908" s="2"/>
      <c r="C908" s="2"/>
      <c r="E908" s="2"/>
      <c r="F908" s="2"/>
      <c r="G908" s="2"/>
      <c r="I908" s="2"/>
      <c r="J908" s="2"/>
      <c r="K908" s="2"/>
      <c r="M908" s="2"/>
      <c r="N908" s="2"/>
      <c r="O908" s="2"/>
      <c r="Q908" s="2"/>
      <c r="R908" s="2"/>
      <c r="S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x14ac:dyDescent="0.25">
      <c r="A909" s="2"/>
      <c r="B909" s="2"/>
      <c r="C909" s="2"/>
      <c r="E909" s="2"/>
      <c r="F909" s="2"/>
      <c r="G909" s="2"/>
      <c r="I909" s="2"/>
      <c r="J909" s="2"/>
      <c r="K909" s="2"/>
      <c r="M909" s="2"/>
      <c r="N909" s="2"/>
      <c r="O909" s="2"/>
      <c r="Q909" s="2"/>
      <c r="R909" s="2"/>
      <c r="S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x14ac:dyDescent="0.25">
      <c r="A910" s="2"/>
      <c r="B910" s="2"/>
      <c r="C910" s="2"/>
      <c r="E910" s="2"/>
      <c r="F910" s="2"/>
      <c r="G910" s="2"/>
      <c r="I910" s="2"/>
      <c r="J910" s="2"/>
      <c r="K910" s="2"/>
      <c r="M910" s="2"/>
      <c r="N910" s="2"/>
      <c r="O910" s="2"/>
      <c r="Q910" s="2"/>
      <c r="R910" s="2"/>
      <c r="S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x14ac:dyDescent="0.25">
      <c r="A911" s="2"/>
      <c r="B911" s="2"/>
      <c r="C911" s="2"/>
      <c r="E911" s="2"/>
      <c r="F911" s="2"/>
      <c r="G911" s="2"/>
      <c r="I911" s="2"/>
      <c r="J911" s="2"/>
      <c r="K911" s="2"/>
      <c r="M911" s="2"/>
      <c r="N911" s="2"/>
      <c r="O911" s="2"/>
      <c r="Q911" s="2"/>
      <c r="R911" s="2"/>
      <c r="S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x14ac:dyDescent="0.25">
      <c r="A912" s="2"/>
      <c r="B912" s="2"/>
      <c r="C912" s="2"/>
      <c r="E912" s="2"/>
      <c r="F912" s="2"/>
      <c r="G912" s="2"/>
      <c r="I912" s="2"/>
      <c r="J912" s="2"/>
      <c r="K912" s="2"/>
      <c r="M912" s="2"/>
      <c r="N912" s="2"/>
      <c r="O912" s="2"/>
      <c r="Q912" s="2"/>
      <c r="R912" s="2"/>
      <c r="S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x14ac:dyDescent="0.25">
      <c r="A913" s="2"/>
      <c r="B913" s="2"/>
      <c r="C913" s="2"/>
      <c r="E913" s="2"/>
      <c r="F913" s="2"/>
      <c r="G913" s="2"/>
      <c r="I913" s="2"/>
      <c r="J913" s="2"/>
      <c r="K913" s="2"/>
      <c r="M913" s="2"/>
      <c r="N913" s="2"/>
      <c r="O913" s="2"/>
      <c r="Q913" s="2"/>
      <c r="R913" s="2"/>
      <c r="S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x14ac:dyDescent="0.25">
      <c r="A914" s="2"/>
      <c r="B914" s="2"/>
      <c r="C914" s="2"/>
      <c r="E914" s="2"/>
      <c r="F914" s="2"/>
      <c r="G914" s="2"/>
      <c r="I914" s="2"/>
      <c r="J914" s="2"/>
      <c r="K914" s="2"/>
      <c r="M914" s="2"/>
      <c r="N914" s="2"/>
      <c r="O914" s="2"/>
      <c r="Q914" s="2"/>
      <c r="R914" s="2"/>
      <c r="S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x14ac:dyDescent="0.25">
      <c r="A915" s="2"/>
      <c r="B915" s="2"/>
      <c r="C915" s="2"/>
      <c r="E915" s="2"/>
      <c r="F915" s="2"/>
      <c r="G915" s="2"/>
      <c r="I915" s="2"/>
      <c r="J915" s="2"/>
      <c r="K915" s="2"/>
      <c r="M915" s="2"/>
      <c r="N915" s="2"/>
      <c r="O915" s="2"/>
      <c r="Q915" s="2"/>
      <c r="R915" s="2"/>
      <c r="S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x14ac:dyDescent="0.25">
      <c r="A916" s="2"/>
      <c r="B916" s="2"/>
      <c r="C916" s="2"/>
      <c r="E916" s="2"/>
      <c r="F916" s="2"/>
      <c r="G916" s="2"/>
      <c r="I916" s="2"/>
      <c r="J916" s="2"/>
      <c r="K916" s="2"/>
      <c r="M916" s="2"/>
      <c r="N916" s="2"/>
      <c r="O916" s="2"/>
      <c r="Q916" s="2"/>
      <c r="R916" s="2"/>
      <c r="S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x14ac:dyDescent="0.25">
      <c r="A917" s="2"/>
      <c r="B917" s="2"/>
      <c r="C917" s="2"/>
      <c r="E917" s="2"/>
      <c r="F917" s="2"/>
      <c r="G917" s="2"/>
      <c r="I917" s="2"/>
      <c r="J917" s="2"/>
      <c r="K917" s="2"/>
      <c r="M917" s="2"/>
      <c r="N917" s="2"/>
      <c r="O917" s="2"/>
      <c r="Q917" s="2"/>
      <c r="R917" s="2"/>
      <c r="S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x14ac:dyDescent="0.25">
      <c r="A918" s="2"/>
      <c r="B918" s="2"/>
      <c r="C918" s="2"/>
      <c r="E918" s="2"/>
      <c r="F918" s="2"/>
      <c r="G918" s="2"/>
      <c r="I918" s="2"/>
      <c r="J918" s="2"/>
      <c r="K918" s="2"/>
      <c r="M918" s="2"/>
      <c r="N918" s="2"/>
      <c r="O918" s="2"/>
      <c r="Q918" s="2"/>
      <c r="R918" s="2"/>
      <c r="S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x14ac:dyDescent="0.25">
      <c r="A919" s="2"/>
      <c r="B919" s="2"/>
      <c r="C919" s="2"/>
      <c r="E919" s="2"/>
      <c r="F919" s="2"/>
      <c r="G919" s="2"/>
      <c r="I919" s="2"/>
      <c r="J919" s="2"/>
      <c r="K919" s="2"/>
      <c r="M919" s="2"/>
      <c r="N919" s="2"/>
      <c r="O919" s="2"/>
      <c r="Q919" s="2"/>
      <c r="R919" s="2"/>
      <c r="S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x14ac:dyDescent="0.25">
      <c r="A920" s="2"/>
      <c r="B920" s="2"/>
      <c r="C920" s="2"/>
      <c r="E920" s="2"/>
      <c r="F920" s="2"/>
      <c r="G920" s="2"/>
      <c r="I920" s="2"/>
      <c r="J920" s="2"/>
      <c r="K920" s="2"/>
      <c r="M920" s="2"/>
      <c r="N920" s="2"/>
      <c r="O920" s="2"/>
      <c r="Q920" s="2"/>
      <c r="R920" s="2"/>
      <c r="S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x14ac:dyDescent="0.25">
      <c r="A921" s="2"/>
      <c r="B921" s="2"/>
      <c r="C921" s="2"/>
      <c r="E921" s="2"/>
      <c r="F921" s="2"/>
      <c r="G921" s="2"/>
      <c r="I921" s="2"/>
      <c r="J921" s="2"/>
      <c r="K921" s="2"/>
      <c r="M921" s="2"/>
      <c r="N921" s="2"/>
      <c r="O921" s="2"/>
      <c r="Q921" s="2"/>
      <c r="R921" s="2"/>
      <c r="S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x14ac:dyDescent="0.25">
      <c r="A922" s="2"/>
      <c r="B922" s="2"/>
      <c r="C922" s="2"/>
      <c r="E922" s="2"/>
      <c r="F922" s="2"/>
      <c r="G922" s="2"/>
      <c r="I922" s="2"/>
      <c r="J922" s="2"/>
      <c r="K922" s="2"/>
      <c r="M922" s="2"/>
      <c r="N922" s="2"/>
      <c r="O922" s="2"/>
      <c r="Q922" s="2"/>
      <c r="R922" s="2"/>
      <c r="S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x14ac:dyDescent="0.25">
      <c r="A923" s="2"/>
      <c r="B923" s="2"/>
      <c r="C923" s="2"/>
      <c r="E923" s="2"/>
      <c r="F923" s="2"/>
      <c r="G923" s="2"/>
      <c r="I923" s="2"/>
      <c r="J923" s="2"/>
      <c r="K923" s="2"/>
      <c r="M923" s="2"/>
      <c r="N923" s="2"/>
      <c r="O923" s="2"/>
      <c r="Q923" s="2"/>
      <c r="R923" s="2"/>
      <c r="S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x14ac:dyDescent="0.25">
      <c r="A924" s="2"/>
      <c r="B924" s="2"/>
      <c r="C924" s="2"/>
      <c r="E924" s="2"/>
      <c r="F924" s="2"/>
      <c r="G924" s="2"/>
      <c r="I924" s="2"/>
      <c r="J924" s="2"/>
      <c r="K924" s="2"/>
      <c r="M924" s="2"/>
      <c r="N924" s="2"/>
      <c r="O924" s="2"/>
      <c r="Q924" s="2"/>
      <c r="R924" s="2"/>
      <c r="S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x14ac:dyDescent="0.25">
      <c r="A925" s="2"/>
      <c r="B925" s="2"/>
      <c r="C925" s="2"/>
      <c r="E925" s="2"/>
      <c r="F925" s="2"/>
      <c r="G925" s="2"/>
      <c r="I925" s="2"/>
      <c r="J925" s="2"/>
      <c r="K925" s="2"/>
      <c r="M925" s="2"/>
      <c r="N925" s="2"/>
      <c r="O925" s="2"/>
      <c r="Q925" s="2"/>
      <c r="R925" s="2"/>
      <c r="S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x14ac:dyDescent="0.25">
      <c r="A926" s="2"/>
      <c r="B926" s="2"/>
      <c r="C926" s="2"/>
      <c r="E926" s="2"/>
      <c r="F926" s="2"/>
      <c r="G926" s="2"/>
      <c r="I926" s="2"/>
      <c r="J926" s="2"/>
      <c r="K926" s="2"/>
      <c r="M926" s="2"/>
      <c r="N926" s="2"/>
      <c r="O926" s="2"/>
      <c r="Q926" s="2"/>
      <c r="R926" s="2"/>
      <c r="S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x14ac:dyDescent="0.25">
      <c r="A927" s="2"/>
      <c r="B927" s="2"/>
      <c r="C927" s="2"/>
      <c r="E927" s="2"/>
      <c r="F927" s="2"/>
      <c r="G927" s="2"/>
      <c r="I927" s="2"/>
      <c r="J927" s="2"/>
      <c r="K927" s="2"/>
      <c r="M927" s="2"/>
      <c r="N927" s="2"/>
      <c r="O927" s="2"/>
      <c r="Q927" s="2"/>
      <c r="R927" s="2"/>
      <c r="S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x14ac:dyDescent="0.25">
      <c r="A928" s="2"/>
      <c r="B928" s="2"/>
      <c r="C928" s="2"/>
      <c r="E928" s="2"/>
      <c r="F928" s="2"/>
      <c r="G928" s="2"/>
      <c r="I928" s="2"/>
      <c r="J928" s="2"/>
      <c r="K928" s="2"/>
      <c r="M928" s="2"/>
      <c r="N928" s="2"/>
      <c r="O928" s="2"/>
      <c r="Q928" s="2"/>
      <c r="R928" s="2"/>
      <c r="S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x14ac:dyDescent="0.25">
      <c r="A929" s="2"/>
      <c r="B929" s="2"/>
      <c r="C929" s="2"/>
      <c r="E929" s="2"/>
      <c r="F929" s="2"/>
      <c r="G929" s="2"/>
      <c r="I929" s="2"/>
      <c r="J929" s="2"/>
      <c r="K929" s="2"/>
      <c r="M929" s="2"/>
      <c r="N929" s="2"/>
      <c r="O929" s="2"/>
      <c r="Q929" s="2"/>
      <c r="R929" s="2"/>
      <c r="S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x14ac:dyDescent="0.25">
      <c r="A930" s="2"/>
      <c r="B930" s="2"/>
      <c r="C930" s="2"/>
      <c r="E930" s="2"/>
      <c r="F930" s="2"/>
      <c r="G930" s="2"/>
      <c r="I930" s="2"/>
      <c r="J930" s="2"/>
      <c r="K930" s="2"/>
      <c r="M930" s="2"/>
      <c r="N930" s="2"/>
      <c r="O930" s="2"/>
      <c r="Q930" s="2"/>
      <c r="R930" s="2"/>
      <c r="S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x14ac:dyDescent="0.25">
      <c r="A931" s="2"/>
      <c r="B931" s="2"/>
      <c r="C931" s="2"/>
      <c r="E931" s="2"/>
      <c r="F931" s="2"/>
      <c r="G931" s="2"/>
      <c r="I931" s="2"/>
      <c r="J931" s="2"/>
      <c r="K931" s="2"/>
      <c r="M931" s="2"/>
      <c r="N931" s="2"/>
      <c r="O931" s="2"/>
      <c r="Q931" s="2"/>
      <c r="R931" s="2"/>
      <c r="S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x14ac:dyDescent="0.25">
      <c r="A932" s="2"/>
      <c r="B932" s="2"/>
      <c r="C932" s="2"/>
      <c r="E932" s="2"/>
      <c r="F932" s="2"/>
      <c r="G932" s="2"/>
      <c r="I932" s="2"/>
      <c r="J932" s="2"/>
      <c r="K932" s="2"/>
      <c r="M932" s="2"/>
      <c r="N932" s="2"/>
      <c r="O932" s="2"/>
      <c r="Q932" s="2"/>
      <c r="R932" s="2"/>
      <c r="S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x14ac:dyDescent="0.25">
      <c r="A933" s="2"/>
      <c r="B933" s="2"/>
      <c r="C933" s="2"/>
      <c r="E933" s="2"/>
      <c r="F933" s="2"/>
      <c r="G933" s="2"/>
      <c r="I933" s="2"/>
      <c r="J933" s="2"/>
      <c r="K933" s="2"/>
      <c r="M933" s="2"/>
      <c r="N933" s="2"/>
      <c r="O933" s="2"/>
      <c r="Q933" s="2"/>
      <c r="R933" s="2"/>
      <c r="S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x14ac:dyDescent="0.25">
      <c r="A934" s="2"/>
      <c r="B934" s="2"/>
      <c r="C934" s="2"/>
      <c r="E934" s="2"/>
      <c r="F934" s="2"/>
      <c r="G934" s="2"/>
      <c r="I934" s="2"/>
      <c r="J934" s="2"/>
      <c r="K934" s="2"/>
      <c r="M934" s="2"/>
      <c r="N934" s="2"/>
      <c r="O934" s="2"/>
      <c r="Q934" s="2"/>
      <c r="R934" s="2"/>
      <c r="S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x14ac:dyDescent="0.25">
      <c r="A935" s="2"/>
      <c r="B935" s="2"/>
      <c r="C935" s="2"/>
      <c r="E935" s="2"/>
      <c r="F935" s="2"/>
      <c r="G935" s="2"/>
      <c r="I935" s="2"/>
      <c r="J935" s="2"/>
      <c r="K935" s="2"/>
      <c r="M935" s="2"/>
      <c r="N935" s="2"/>
      <c r="O935" s="2"/>
      <c r="Q935" s="2"/>
      <c r="R935" s="2"/>
      <c r="S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x14ac:dyDescent="0.25">
      <c r="A936" s="2"/>
      <c r="B936" s="2"/>
      <c r="C936" s="2"/>
      <c r="E936" s="2"/>
      <c r="F936" s="2"/>
      <c r="G936" s="2"/>
      <c r="I936" s="2"/>
      <c r="J936" s="2"/>
      <c r="K936" s="2"/>
      <c r="M936" s="2"/>
      <c r="N936" s="2"/>
      <c r="O936" s="2"/>
      <c r="Q936" s="2"/>
      <c r="R936" s="2"/>
      <c r="S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x14ac:dyDescent="0.25">
      <c r="A937" s="2"/>
      <c r="B937" s="2"/>
      <c r="C937" s="2"/>
      <c r="E937" s="2"/>
      <c r="F937" s="2"/>
      <c r="G937" s="2"/>
      <c r="I937" s="2"/>
      <c r="J937" s="2"/>
      <c r="K937" s="2"/>
      <c r="M937" s="2"/>
      <c r="N937" s="2"/>
      <c r="O937" s="2"/>
      <c r="Q937" s="2"/>
      <c r="R937" s="2"/>
      <c r="S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x14ac:dyDescent="0.25">
      <c r="A938" s="2"/>
      <c r="B938" s="2"/>
      <c r="C938" s="2"/>
      <c r="E938" s="2"/>
      <c r="F938" s="2"/>
      <c r="G938" s="2"/>
      <c r="I938" s="2"/>
      <c r="J938" s="2"/>
      <c r="K938" s="2"/>
      <c r="M938" s="2"/>
      <c r="N938" s="2"/>
      <c r="O938" s="2"/>
      <c r="Q938" s="2"/>
      <c r="R938" s="2"/>
      <c r="S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x14ac:dyDescent="0.25">
      <c r="A939" s="2"/>
      <c r="B939" s="2"/>
      <c r="C939" s="2"/>
      <c r="E939" s="2"/>
      <c r="F939" s="2"/>
      <c r="G939" s="2"/>
      <c r="I939" s="2"/>
      <c r="J939" s="2"/>
      <c r="K939" s="2"/>
      <c r="M939" s="2"/>
      <c r="N939" s="2"/>
      <c r="O939" s="2"/>
      <c r="Q939" s="2"/>
      <c r="R939" s="2"/>
      <c r="S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x14ac:dyDescent="0.25">
      <c r="A940" s="2"/>
      <c r="B940" s="2"/>
      <c r="C940" s="2"/>
      <c r="E940" s="2"/>
      <c r="F940" s="2"/>
      <c r="G940" s="2"/>
      <c r="I940" s="2"/>
      <c r="J940" s="2"/>
      <c r="K940" s="2"/>
      <c r="M940" s="2"/>
      <c r="N940" s="2"/>
      <c r="O940" s="2"/>
      <c r="Q940" s="2"/>
      <c r="R940" s="2"/>
      <c r="S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x14ac:dyDescent="0.25">
      <c r="A941" s="2"/>
      <c r="B941" s="2"/>
      <c r="C941" s="2"/>
      <c r="E941" s="2"/>
      <c r="F941" s="2"/>
      <c r="G941" s="2"/>
      <c r="I941" s="2"/>
      <c r="J941" s="2"/>
      <c r="K941" s="2"/>
      <c r="M941" s="2"/>
      <c r="N941" s="2"/>
      <c r="O941" s="2"/>
      <c r="Q941" s="2"/>
      <c r="R941" s="2"/>
      <c r="S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x14ac:dyDescent="0.25">
      <c r="A942" s="2"/>
      <c r="B942" s="2"/>
      <c r="C942" s="2"/>
      <c r="E942" s="2"/>
      <c r="F942" s="2"/>
      <c r="G942" s="2"/>
      <c r="I942" s="2"/>
      <c r="J942" s="2"/>
      <c r="K942" s="2"/>
      <c r="M942" s="2"/>
      <c r="N942" s="2"/>
      <c r="O942" s="2"/>
      <c r="Q942" s="2"/>
      <c r="R942" s="2"/>
      <c r="S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x14ac:dyDescent="0.25">
      <c r="A943" s="2"/>
      <c r="B943" s="2"/>
      <c r="C943" s="2"/>
      <c r="E943" s="2"/>
      <c r="F943" s="2"/>
      <c r="G943" s="2"/>
      <c r="I943" s="2"/>
      <c r="J943" s="2"/>
      <c r="K943" s="2"/>
      <c r="M943" s="2"/>
      <c r="N943" s="2"/>
      <c r="O943" s="2"/>
      <c r="Q943" s="2"/>
      <c r="R943" s="2"/>
      <c r="S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x14ac:dyDescent="0.25">
      <c r="A944" s="2"/>
      <c r="B944" s="2"/>
      <c r="C944" s="2"/>
      <c r="E944" s="2"/>
      <c r="F944" s="2"/>
      <c r="G944" s="2"/>
      <c r="I944" s="2"/>
      <c r="J944" s="2"/>
      <c r="K944" s="2"/>
      <c r="M944" s="2"/>
      <c r="N944" s="2"/>
      <c r="O944" s="2"/>
      <c r="Q944" s="2"/>
      <c r="R944" s="2"/>
      <c r="S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x14ac:dyDescent="0.25">
      <c r="A945" s="2"/>
      <c r="B945" s="2"/>
      <c r="C945" s="2"/>
      <c r="E945" s="2"/>
      <c r="F945" s="2"/>
      <c r="G945" s="2"/>
      <c r="I945" s="2"/>
      <c r="J945" s="2"/>
      <c r="K945" s="2"/>
      <c r="M945" s="2"/>
      <c r="N945" s="2"/>
      <c r="O945" s="2"/>
      <c r="Q945" s="2"/>
      <c r="R945" s="2"/>
      <c r="S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x14ac:dyDescent="0.25">
      <c r="A946" s="2"/>
      <c r="B946" s="2"/>
      <c r="C946" s="2"/>
      <c r="E946" s="2"/>
      <c r="F946" s="2"/>
      <c r="G946" s="2"/>
      <c r="I946" s="2"/>
      <c r="J946" s="2"/>
      <c r="K946" s="2"/>
      <c r="M946" s="2"/>
      <c r="N946" s="2"/>
      <c r="O946" s="2"/>
      <c r="Q946" s="2"/>
      <c r="R946" s="2"/>
      <c r="S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x14ac:dyDescent="0.25">
      <c r="A947" s="2"/>
      <c r="B947" s="2"/>
      <c r="C947" s="2"/>
      <c r="E947" s="2"/>
      <c r="F947" s="2"/>
      <c r="G947" s="2"/>
      <c r="I947" s="2"/>
      <c r="J947" s="2"/>
      <c r="K947" s="2"/>
      <c r="M947" s="2"/>
      <c r="N947" s="2"/>
      <c r="O947" s="2"/>
      <c r="Q947" s="2"/>
      <c r="R947" s="2"/>
      <c r="S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x14ac:dyDescent="0.25">
      <c r="A948" s="2"/>
      <c r="B948" s="2"/>
      <c r="C948" s="2"/>
      <c r="E948" s="2"/>
      <c r="F948" s="2"/>
      <c r="G948" s="2"/>
      <c r="I948" s="2"/>
      <c r="J948" s="2"/>
      <c r="K948" s="2"/>
      <c r="M948" s="2"/>
      <c r="N948" s="2"/>
      <c r="O948" s="2"/>
      <c r="Q948" s="2"/>
      <c r="R948" s="2"/>
      <c r="S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x14ac:dyDescent="0.25">
      <c r="A949" s="2"/>
      <c r="B949" s="2"/>
      <c r="C949" s="2"/>
      <c r="E949" s="2"/>
      <c r="F949" s="2"/>
      <c r="G949" s="2"/>
      <c r="I949" s="2"/>
      <c r="J949" s="2"/>
      <c r="K949" s="2"/>
      <c r="M949" s="2"/>
      <c r="N949" s="2"/>
      <c r="O949" s="2"/>
      <c r="Q949" s="2"/>
      <c r="R949" s="2"/>
      <c r="S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x14ac:dyDescent="0.25">
      <c r="A950" s="2"/>
      <c r="B950" s="2"/>
      <c r="C950" s="2"/>
      <c r="E950" s="2"/>
      <c r="F950" s="2"/>
      <c r="G950" s="2"/>
      <c r="I950" s="2"/>
      <c r="J950" s="2"/>
      <c r="K950" s="2"/>
      <c r="M950" s="2"/>
      <c r="N950" s="2"/>
      <c r="O950" s="2"/>
      <c r="Q950" s="2"/>
      <c r="R950" s="2"/>
      <c r="S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x14ac:dyDescent="0.25">
      <c r="A951" s="2"/>
      <c r="B951" s="2"/>
      <c r="C951" s="2"/>
      <c r="E951" s="2"/>
      <c r="F951" s="2"/>
      <c r="G951" s="2"/>
      <c r="I951" s="2"/>
      <c r="J951" s="2"/>
      <c r="K951" s="2"/>
      <c r="M951" s="2"/>
      <c r="N951" s="2"/>
      <c r="O951" s="2"/>
      <c r="Q951" s="2"/>
      <c r="R951" s="2"/>
      <c r="S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x14ac:dyDescent="0.25">
      <c r="A952" s="2"/>
      <c r="B952" s="2"/>
      <c r="C952" s="2"/>
      <c r="E952" s="2"/>
      <c r="F952" s="2"/>
      <c r="G952" s="2"/>
      <c r="I952" s="2"/>
      <c r="J952" s="2"/>
      <c r="K952" s="2"/>
      <c r="M952" s="2"/>
      <c r="N952" s="2"/>
      <c r="O952" s="2"/>
      <c r="Q952" s="2"/>
      <c r="R952" s="2"/>
      <c r="S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x14ac:dyDescent="0.25">
      <c r="A953" s="2"/>
      <c r="B953" s="2"/>
      <c r="C953" s="2"/>
      <c r="E953" s="2"/>
      <c r="F953" s="2"/>
      <c r="G953" s="2"/>
      <c r="I953" s="2"/>
      <c r="J953" s="2"/>
      <c r="K953" s="2"/>
      <c r="M953" s="2"/>
      <c r="N953" s="2"/>
      <c r="O953" s="2"/>
      <c r="Q953" s="2"/>
      <c r="R953" s="2"/>
      <c r="S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x14ac:dyDescent="0.25">
      <c r="A954" s="2"/>
      <c r="B954" s="2"/>
      <c r="C954" s="2"/>
      <c r="E954" s="2"/>
      <c r="F954" s="2"/>
      <c r="G954" s="2"/>
      <c r="I954" s="2"/>
      <c r="J954" s="2"/>
      <c r="K954" s="2"/>
      <c r="M954" s="2"/>
      <c r="N954" s="2"/>
      <c r="O954" s="2"/>
      <c r="Q954" s="2"/>
      <c r="R954" s="2"/>
      <c r="S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x14ac:dyDescent="0.25">
      <c r="A955" s="2"/>
      <c r="B955" s="2"/>
      <c r="C955" s="2"/>
      <c r="E955" s="2"/>
      <c r="F955" s="2"/>
      <c r="G955" s="2"/>
      <c r="I955" s="2"/>
      <c r="J955" s="2"/>
      <c r="K955" s="2"/>
      <c r="M955" s="2"/>
      <c r="N955" s="2"/>
      <c r="O955" s="2"/>
      <c r="Q955" s="2"/>
      <c r="R955" s="2"/>
      <c r="S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x14ac:dyDescent="0.25">
      <c r="A956" s="2"/>
      <c r="B956" s="2"/>
      <c r="C956" s="2"/>
      <c r="E956" s="2"/>
      <c r="F956" s="2"/>
      <c r="G956" s="2"/>
      <c r="I956" s="2"/>
      <c r="J956" s="2"/>
      <c r="K956" s="2"/>
      <c r="M956" s="2"/>
      <c r="N956" s="2"/>
      <c r="O956" s="2"/>
      <c r="Q956" s="2"/>
      <c r="R956" s="2"/>
      <c r="S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x14ac:dyDescent="0.25">
      <c r="A957" s="2"/>
      <c r="B957" s="2"/>
      <c r="C957" s="2"/>
      <c r="E957" s="2"/>
      <c r="F957" s="2"/>
      <c r="G957" s="2"/>
      <c r="I957" s="2"/>
      <c r="J957" s="2"/>
      <c r="K957" s="2"/>
      <c r="M957" s="2"/>
      <c r="N957" s="2"/>
      <c r="O957" s="2"/>
      <c r="Q957" s="2"/>
      <c r="R957" s="2"/>
      <c r="S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x14ac:dyDescent="0.25">
      <c r="A958" s="2"/>
      <c r="B958" s="2"/>
      <c r="C958" s="2"/>
      <c r="E958" s="2"/>
      <c r="F958" s="2"/>
      <c r="G958" s="2"/>
      <c r="I958" s="2"/>
      <c r="J958" s="2"/>
      <c r="K958" s="2"/>
      <c r="M958" s="2"/>
      <c r="N958" s="2"/>
      <c r="O958" s="2"/>
      <c r="Q958" s="2"/>
      <c r="R958" s="2"/>
      <c r="S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x14ac:dyDescent="0.25">
      <c r="A959" s="2"/>
      <c r="B959" s="2"/>
      <c r="C959" s="2"/>
      <c r="E959" s="2"/>
      <c r="F959" s="2"/>
      <c r="G959" s="2"/>
      <c r="I959" s="2"/>
      <c r="J959" s="2"/>
      <c r="K959" s="2"/>
      <c r="M959" s="2"/>
      <c r="N959" s="2"/>
      <c r="O959" s="2"/>
      <c r="Q959" s="2"/>
      <c r="R959" s="2"/>
      <c r="S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x14ac:dyDescent="0.25">
      <c r="A960" s="2"/>
      <c r="B960" s="2"/>
      <c r="C960" s="2"/>
      <c r="E960" s="2"/>
      <c r="F960" s="2"/>
      <c r="G960" s="2"/>
      <c r="I960" s="2"/>
      <c r="J960" s="2"/>
      <c r="K960" s="2"/>
      <c r="M960" s="2"/>
      <c r="N960" s="2"/>
      <c r="O960" s="2"/>
      <c r="Q960" s="2"/>
      <c r="R960" s="2"/>
      <c r="S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x14ac:dyDescent="0.25">
      <c r="A961" s="2"/>
      <c r="B961" s="2"/>
      <c r="C961" s="2"/>
      <c r="E961" s="2"/>
      <c r="F961" s="2"/>
      <c r="G961" s="2"/>
      <c r="I961" s="2"/>
      <c r="J961" s="2"/>
      <c r="K961" s="2"/>
      <c r="M961" s="2"/>
      <c r="N961" s="2"/>
      <c r="O961" s="2"/>
      <c r="Q961" s="2"/>
      <c r="R961" s="2"/>
      <c r="S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x14ac:dyDescent="0.25">
      <c r="A962" s="2"/>
      <c r="B962" s="2"/>
      <c r="C962" s="2"/>
      <c r="E962" s="2"/>
      <c r="F962" s="2"/>
      <c r="G962" s="2"/>
      <c r="I962" s="2"/>
      <c r="J962" s="2"/>
      <c r="K962" s="2"/>
      <c r="M962" s="2"/>
      <c r="N962" s="2"/>
      <c r="O962" s="2"/>
      <c r="Q962" s="2"/>
      <c r="R962" s="2"/>
      <c r="S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x14ac:dyDescent="0.25">
      <c r="A963" s="2"/>
      <c r="B963" s="2"/>
      <c r="C963" s="2"/>
      <c r="E963" s="2"/>
      <c r="F963" s="2"/>
      <c r="G963" s="2"/>
      <c r="I963" s="2"/>
      <c r="J963" s="2"/>
      <c r="K963" s="2"/>
      <c r="M963" s="2"/>
      <c r="N963" s="2"/>
      <c r="O963" s="2"/>
      <c r="Q963" s="2"/>
      <c r="R963" s="2"/>
      <c r="S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x14ac:dyDescent="0.25">
      <c r="A964" s="2"/>
      <c r="B964" s="2"/>
      <c r="C964" s="2"/>
      <c r="E964" s="2"/>
      <c r="F964" s="2"/>
      <c r="G964" s="2"/>
      <c r="I964" s="2"/>
      <c r="J964" s="2"/>
      <c r="K964" s="2"/>
      <c r="M964" s="2"/>
      <c r="N964" s="2"/>
      <c r="O964" s="2"/>
      <c r="Q964" s="2"/>
      <c r="R964" s="2"/>
      <c r="S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x14ac:dyDescent="0.25">
      <c r="A965" s="2"/>
      <c r="B965" s="2"/>
      <c r="C965" s="2"/>
      <c r="E965" s="2"/>
      <c r="F965" s="2"/>
      <c r="G965" s="2"/>
      <c r="I965" s="2"/>
      <c r="J965" s="2"/>
      <c r="K965" s="2"/>
      <c r="M965" s="2"/>
      <c r="N965" s="2"/>
      <c r="O965" s="2"/>
      <c r="Q965" s="2"/>
      <c r="R965" s="2"/>
      <c r="S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x14ac:dyDescent="0.25">
      <c r="A966" s="2"/>
      <c r="B966" s="2"/>
      <c r="C966" s="2"/>
      <c r="E966" s="2"/>
      <c r="F966" s="2"/>
      <c r="G966" s="2"/>
      <c r="I966" s="2"/>
      <c r="J966" s="2"/>
      <c r="K966" s="2"/>
      <c r="M966" s="2"/>
      <c r="N966" s="2"/>
      <c r="O966" s="2"/>
      <c r="Q966" s="2"/>
      <c r="R966" s="2"/>
      <c r="S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x14ac:dyDescent="0.25">
      <c r="A967" s="2"/>
      <c r="B967" s="2"/>
      <c r="C967" s="2"/>
      <c r="E967" s="2"/>
      <c r="F967" s="2"/>
      <c r="G967" s="2"/>
      <c r="I967" s="2"/>
      <c r="J967" s="2"/>
      <c r="K967" s="2"/>
      <c r="M967" s="2"/>
      <c r="N967" s="2"/>
      <c r="O967" s="2"/>
      <c r="Q967" s="2"/>
      <c r="R967" s="2"/>
      <c r="S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x14ac:dyDescent="0.25">
      <c r="A968" s="2"/>
      <c r="B968" s="2"/>
      <c r="C968" s="2"/>
      <c r="E968" s="2"/>
      <c r="F968" s="2"/>
      <c r="G968" s="2"/>
      <c r="I968" s="2"/>
      <c r="J968" s="2"/>
      <c r="K968" s="2"/>
      <c r="M968" s="2"/>
      <c r="N968" s="2"/>
      <c r="O968" s="2"/>
      <c r="Q968" s="2"/>
      <c r="R968" s="2"/>
      <c r="S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x14ac:dyDescent="0.25">
      <c r="A969" s="2"/>
      <c r="B969" s="2"/>
      <c r="C969" s="2"/>
      <c r="E969" s="2"/>
      <c r="F969" s="2"/>
      <c r="G969" s="2"/>
      <c r="I969" s="2"/>
      <c r="J969" s="2"/>
      <c r="K969" s="2"/>
      <c r="M969" s="2"/>
      <c r="N969" s="2"/>
      <c r="O969" s="2"/>
      <c r="Q969" s="2"/>
      <c r="R969" s="2"/>
      <c r="S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x14ac:dyDescent="0.25">
      <c r="A970" s="2"/>
      <c r="B970" s="2"/>
      <c r="C970" s="2"/>
      <c r="E970" s="2"/>
      <c r="F970" s="2"/>
      <c r="G970" s="2"/>
      <c r="I970" s="2"/>
      <c r="J970" s="2"/>
      <c r="K970" s="2"/>
      <c r="M970" s="2"/>
      <c r="N970" s="2"/>
      <c r="O970" s="2"/>
      <c r="Q970" s="2"/>
      <c r="R970" s="2"/>
      <c r="S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x14ac:dyDescent="0.25">
      <c r="A971" s="2"/>
      <c r="B971" s="2"/>
      <c r="C971" s="2"/>
      <c r="E971" s="2"/>
      <c r="F971" s="2"/>
      <c r="G971" s="2"/>
      <c r="I971" s="2"/>
      <c r="J971" s="2"/>
      <c r="K971" s="2"/>
      <c r="M971" s="2"/>
      <c r="N971" s="2"/>
      <c r="O971" s="2"/>
      <c r="Q971" s="2"/>
      <c r="R971" s="2"/>
      <c r="S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x14ac:dyDescent="0.25">
      <c r="A972" s="2"/>
      <c r="B972" s="2"/>
      <c r="C972" s="2"/>
      <c r="E972" s="2"/>
      <c r="F972" s="2"/>
      <c r="G972" s="2"/>
      <c r="I972" s="2"/>
      <c r="J972" s="2"/>
      <c r="K972" s="2"/>
      <c r="M972" s="2"/>
      <c r="N972" s="2"/>
      <c r="O972" s="2"/>
      <c r="Q972" s="2"/>
      <c r="R972" s="2"/>
      <c r="S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x14ac:dyDescent="0.25">
      <c r="A973" s="2"/>
      <c r="B973" s="2"/>
      <c r="C973" s="2"/>
      <c r="E973" s="2"/>
      <c r="F973" s="2"/>
      <c r="G973" s="2"/>
      <c r="I973" s="2"/>
      <c r="J973" s="2"/>
      <c r="K973" s="2"/>
      <c r="M973" s="2"/>
      <c r="N973" s="2"/>
      <c r="O973" s="2"/>
      <c r="Q973" s="2"/>
      <c r="R973" s="2"/>
      <c r="S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x14ac:dyDescent="0.25">
      <c r="A974" s="2"/>
      <c r="B974" s="2"/>
      <c r="C974" s="2"/>
      <c r="E974" s="2"/>
      <c r="F974" s="2"/>
      <c r="G974" s="2"/>
      <c r="I974" s="2"/>
      <c r="J974" s="2"/>
      <c r="K974" s="2"/>
      <c r="M974" s="2"/>
      <c r="N974" s="2"/>
      <c r="O974" s="2"/>
      <c r="Q974" s="2"/>
      <c r="R974" s="2"/>
      <c r="S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x14ac:dyDescent="0.25">
      <c r="A975" s="2"/>
      <c r="B975" s="2"/>
      <c r="C975" s="2"/>
      <c r="E975" s="2"/>
      <c r="F975" s="2"/>
      <c r="G975" s="2"/>
      <c r="I975" s="2"/>
      <c r="J975" s="2"/>
      <c r="K975" s="2"/>
      <c r="M975" s="2"/>
      <c r="N975" s="2"/>
      <c r="O975" s="2"/>
      <c r="Q975" s="2"/>
      <c r="R975" s="2"/>
      <c r="S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x14ac:dyDescent="0.25">
      <c r="A976" s="2"/>
      <c r="B976" s="2"/>
      <c r="C976" s="2"/>
      <c r="E976" s="2"/>
      <c r="F976" s="2"/>
      <c r="G976" s="2"/>
      <c r="I976" s="2"/>
      <c r="J976" s="2"/>
      <c r="K976" s="2"/>
      <c r="M976" s="2"/>
      <c r="N976" s="2"/>
      <c r="O976" s="2"/>
      <c r="Q976" s="2"/>
      <c r="R976" s="2"/>
      <c r="S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x14ac:dyDescent="0.25">
      <c r="A977" s="2"/>
      <c r="B977" s="2"/>
      <c r="C977" s="2"/>
      <c r="E977" s="2"/>
      <c r="F977" s="2"/>
      <c r="G977" s="2"/>
      <c r="I977" s="2"/>
      <c r="J977" s="2"/>
      <c r="K977" s="2"/>
      <c r="M977" s="2"/>
      <c r="N977" s="2"/>
      <c r="O977" s="2"/>
      <c r="Q977" s="2"/>
      <c r="R977" s="2"/>
      <c r="S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x14ac:dyDescent="0.25">
      <c r="A978" s="2"/>
      <c r="B978" s="2"/>
      <c r="C978" s="2"/>
      <c r="E978" s="2"/>
      <c r="F978" s="2"/>
      <c r="G978" s="2"/>
      <c r="I978" s="2"/>
      <c r="J978" s="2"/>
      <c r="K978" s="2"/>
      <c r="M978" s="2"/>
      <c r="N978" s="2"/>
      <c r="O978" s="2"/>
      <c r="Q978" s="2"/>
      <c r="R978" s="2"/>
      <c r="S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x14ac:dyDescent="0.25">
      <c r="A979" s="2"/>
      <c r="B979" s="2"/>
      <c r="C979" s="2"/>
      <c r="E979" s="2"/>
      <c r="F979" s="2"/>
      <c r="G979" s="2"/>
      <c r="I979" s="2"/>
      <c r="J979" s="2"/>
      <c r="K979" s="2"/>
      <c r="M979" s="2"/>
      <c r="N979" s="2"/>
      <c r="O979" s="2"/>
      <c r="Q979" s="2"/>
      <c r="R979" s="2"/>
      <c r="S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x14ac:dyDescent="0.25">
      <c r="A980" s="2"/>
      <c r="B980" s="2"/>
      <c r="C980" s="2"/>
      <c r="E980" s="2"/>
      <c r="F980" s="2"/>
      <c r="G980" s="2"/>
      <c r="I980" s="2"/>
      <c r="J980" s="2"/>
      <c r="K980" s="2"/>
      <c r="M980" s="2"/>
      <c r="N980" s="2"/>
      <c r="O980" s="2"/>
      <c r="Q980" s="2"/>
      <c r="R980" s="2"/>
      <c r="S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x14ac:dyDescent="0.25">
      <c r="A981" s="2"/>
      <c r="B981" s="2"/>
      <c r="C981" s="2"/>
      <c r="E981" s="2"/>
      <c r="F981" s="2"/>
      <c r="G981" s="2"/>
      <c r="I981" s="2"/>
      <c r="J981" s="2"/>
      <c r="K981" s="2"/>
      <c r="M981" s="2"/>
      <c r="N981" s="2"/>
      <c r="O981" s="2"/>
      <c r="Q981" s="2"/>
      <c r="R981" s="2"/>
      <c r="S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x14ac:dyDescent="0.25">
      <c r="A982" s="2"/>
      <c r="B982" s="2"/>
      <c r="C982" s="2"/>
      <c r="E982" s="2"/>
      <c r="F982" s="2"/>
      <c r="G982" s="2"/>
      <c r="I982" s="2"/>
      <c r="J982" s="2"/>
      <c r="K982" s="2"/>
      <c r="M982" s="2"/>
      <c r="N982" s="2"/>
      <c r="O982" s="2"/>
      <c r="Q982" s="2"/>
      <c r="R982" s="2"/>
      <c r="S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x14ac:dyDescent="0.25">
      <c r="A983" s="2"/>
      <c r="B983" s="2"/>
      <c r="C983" s="2"/>
      <c r="E983" s="2"/>
      <c r="F983" s="2"/>
      <c r="G983" s="2"/>
      <c r="I983" s="2"/>
      <c r="J983" s="2"/>
      <c r="K983" s="2"/>
      <c r="M983" s="2"/>
      <c r="N983" s="2"/>
      <c r="O983" s="2"/>
      <c r="Q983" s="2"/>
      <c r="R983" s="2"/>
      <c r="S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x14ac:dyDescent="0.25">
      <c r="A984" s="2"/>
      <c r="B984" s="2"/>
      <c r="C984" s="2"/>
      <c r="E984" s="2"/>
      <c r="F984" s="2"/>
      <c r="G984" s="2"/>
      <c r="I984" s="2"/>
      <c r="J984" s="2"/>
      <c r="K984" s="2"/>
      <c r="M984" s="2"/>
      <c r="N984" s="2"/>
      <c r="O984" s="2"/>
      <c r="Q984" s="2"/>
      <c r="R984" s="2"/>
      <c r="S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x14ac:dyDescent="0.25">
      <c r="A985" s="2"/>
      <c r="B985" s="2"/>
      <c r="C985" s="2"/>
      <c r="E985" s="2"/>
      <c r="F985" s="2"/>
      <c r="G985" s="2"/>
      <c r="I985" s="2"/>
      <c r="J985" s="2"/>
      <c r="K985" s="2"/>
      <c r="M985" s="2"/>
      <c r="N985" s="2"/>
      <c r="O985" s="2"/>
      <c r="Q985" s="2"/>
      <c r="R985" s="2"/>
      <c r="S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x14ac:dyDescent="0.25">
      <c r="A986" s="2"/>
      <c r="B986" s="2"/>
      <c r="C986" s="2"/>
      <c r="E986" s="2"/>
      <c r="F986" s="2"/>
      <c r="G986" s="2"/>
      <c r="I986" s="2"/>
      <c r="J986" s="2"/>
      <c r="K986" s="2"/>
      <c r="M986" s="2"/>
      <c r="N986" s="2"/>
      <c r="O986" s="2"/>
      <c r="Q986" s="2"/>
      <c r="R986" s="2"/>
      <c r="S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x14ac:dyDescent="0.25">
      <c r="A987" s="2"/>
      <c r="B987" s="2"/>
      <c r="C987" s="2"/>
      <c r="E987" s="2"/>
      <c r="F987" s="2"/>
      <c r="G987" s="2"/>
      <c r="I987" s="2"/>
      <c r="J987" s="2"/>
      <c r="K987" s="2"/>
      <c r="M987" s="2"/>
      <c r="N987" s="2"/>
      <c r="O987" s="2"/>
      <c r="Q987" s="2"/>
      <c r="R987" s="2"/>
      <c r="S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x14ac:dyDescent="0.25">
      <c r="A988" s="2"/>
      <c r="B988" s="2"/>
      <c r="C988" s="2"/>
      <c r="E988" s="2"/>
      <c r="F988" s="2"/>
      <c r="G988" s="2"/>
      <c r="I988" s="2"/>
      <c r="J988" s="2"/>
      <c r="K988" s="2"/>
      <c r="M988" s="2"/>
      <c r="N988" s="2"/>
      <c r="O988" s="2"/>
      <c r="Q988" s="2"/>
      <c r="R988" s="2"/>
      <c r="S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x14ac:dyDescent="0.25">
      <c r="A989" s="2"/>
      <c r="B989" s="2"/>
      <c r="C989" s="2"/>
      <c r="E989" s="2"/>
      <c r="F989" s="2"/>
      <c r="G989" s="2"/>
      <c r="I989" s="2"/>
      <c r="J989" s="2"/>
      <c r="K989" s="2"/>
      <c r="M989" s="2"/>
      <c r="N989" s="2"/>
      <c r="O989" s="2"/>
      <c r="Q989" s="2"/>
      <c r="R989" s="2"/>
      <c r="S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x14ac:dyDescent="0.25">
      <c r="A990" s="2"/>
      <c r="B990" s="2"/>
      <c r="C990" s="2"/>
      <c r="E990" s="2"/>
      <c r="F990" s="2"/>
      <c r="G990" s="2"/>
      <c r="I990" s="2"/>
      <c r="J990" s="2"/>
      <c r="K990" s="2"/>
      <c r="M990" s="2"/>
      <c r="N990" s="2"/>
      <c r="O990" s="2"/>
      <c r="Q990" s="2"/>
      <c r="R990" s="2"/>
      <c r="S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x14ac:dyDescent="0.25">
      <c r="A991" s="2"/>
      <c r="B991" s="2"/>
      <c r="C991" s="2"/>
      <c r="E991" s="2"/>
      <c r="F991" s="2"/>
      <c r="G991" s="2"/>
      <c r="I991" s="2"/>
      <c r="J991" s="2"/>
      <c r="K991" s="2"/>
      <c r="M991" s="2"/>
      <c r="N991" s="2"/>
      <c r="O991" s="2"/>
      <c r="Q991" s="2"/>
      <c r="R991" s="2"/>
      <c r="S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x14ac:dyDescent="0.25">
      <c r="A992" s="2"/>
      <c r="B992" s="2"/>
      <c r="C992" s="2"/>
      <c r="E992" s="2"/>
      <c r="F992" s="2"/>
      <c r="G992" s="2"/>
      <c r="I992" s="2"/>
      <c r="J992" s="2"/>
      <c r="K992" s="2"/>
      <c r="M992" s="2"/>
      <c r="N992" s="2"/>
      <c r="O992" s="2"/>
      <c r="Q992" s="2"/>
      <c r="R992" s="2"/>
      <c r="S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x14ac:dyDescent="0.25">
      <c r="A993" s="2"/>
      <c r="B993" s="2"/>
      <c r="C993" s="2"/>
      <c r="E993" s="2"/>
      <c r="F993" s="2"/>
      <c r="G993" s="2"/>
      <c r="I993" s="2"/>
      <c r="J993" s="2"/>
      <c r="K993" s="2"/>
      <c r="M993" s="2"/>
      <c r="N993" s="2"/>
      <c r="O993" s="2"/>
      <c r="Q993" s="2"/>
      <c r="R993" s="2"/>
      <c r="S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x14ac:dyDescent="0.25">
      <c r="A994" s="2"/>
      <c r="B994" s="2"/>
      <c r="C994" s="2"/>
      <c r="E994" s="2"/>
      <c r="F994" s="2"/>
      <c r="G994" s="2"/>
      <c r="I994" s="2"/>
      <c r="J994" s="2"/>
      <c r="K994" s="2"/>
      <c r="M994" s="2"/>
      <c r="N994" s="2"/>
      <c r="O994" s="2"/>
      <c r="Q994" s="2"/>
      <c r="R994" s="2"/>
      <c r="S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x14ac:dyDescent="0.25">
      <c r="A995" s="2"/>
      <c r="B995" s="2"/>
      <c r="C995" s="2"/>
      <c r="E995" s="2"/>
      <c r="F995" s="2"/>
      <c r="G995" s="2"/>
      <c r="I995" s="2"/>
      <c r="J995" s="2"/>
      <c r="K995" s="2"/>
      <c r="M995" s="2"/>
      <c r="N995" s="2"/>
      <c r="O995" s="2"/>
      <c r="Q995" s="2"/>
      <c r="R995" s="2"/>
      <c r="S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x14ac:dyDescent="0.25">
      <c r="A996" s="2"/>
      <c r="B996" s="2"/>
      <c r="C996" s="2"/>
      <c r="E996" s="2"/>
      <c r="F996" s="2"/>
      <c r="G996" s="2"/>
      <c r="I996" s="2"/>
      <c r="J996" s="2"/>
      <c r="K996" s="2"/>
      <c r="M996" s="2"/>
      <c r="N996" s="2"/>
      <c r="O996" s="2"/>
      <c r="Q996" s="2"/>
      <c r="R996" s="2"/>
      <c r="S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x14ac:dyDescent="0.25">
      <c r="A997" s="2"/>
      <c r="B997" s="2"/>
      <c r="C997" s="2"/>
      <c r="E997" s="2"/>
      <c r="F997" s="2"/>
      <c r="G997" s="2"/>
      <c r="I997" s="2"/>
      <c r="J997" s="2"/>
      <c r="K997" s="2"/>
      <c r="M997" s="2"/>
      <c r="N997" s="2"/>
      <c r="O997" s="2"/>
      <c r="Q997" s="2"/>
      <c r="R997" s="2"/>
      <c r="S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x14ac:dyDescent="0.25">
      <c r="A998" s="2"/>
      <c r="B998" s="2"/>
      <c r="C998" s="2"/>
      <c r="E998" s="2"/>
      <c r="F998" s="2"/>
      <c r="G998" s="2"/>
      <c r="I998" s="2"/>
      <c r="J998" s="2"/>
      <c r="K998" s="2"/>
      <c r="M998" s="2"/>
      <c r="N998" s="2"/>
      <c r="O998" s="2"/>
      <c r="Q998" s="2"/>
      <c r="R998" s="2"/>
      <c r="S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x14ac:dyDescent="0.25">
      <c r="A999" s="2"/>
      <c r="B999" s="2"/>
      <c r="C999" s="2"/>
      <c r="E999" s="2"/>
      <c r="F999" s="2"/>
      <c r="G999" s="2"/>
      <c r="I999" s="2"/>
      <c r="J999" s="2"/>
      <c r="K999" s="2"/>
      <c r="M999" s="2"/>
      <c r="N999" s="2"/>
      <c r="O999" s="2"/>
      <c r="Q999" s="2"/>
      <c r="R999" s="2"/>
      <c r="S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x14ac:dyDescent="0.25">
      <c r="A1000" s="2"/>
      <c r="B1000" s="2"/>
      <c r="C1000" s="2"/>
      <c r="E1000" s="2"/>
      <c r="F1000" s="2"/>
      <c r="G1000" s="2"/>
      <c r="I1000" s="2"/>
      <c r="J1000" s="2"/>
      <c r="K1000" s="2"/>
      <c r="M1000" s="2"/>
      <c r="N1000" s="2"/>
      <c r="O1000" s="2"/>
      <c r="Q1000" s="2"/>
      <c r="R1000" s="2"/>
      <c r="S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x14ac:dyDescent="0.25">
      <c r="A1001" s="2"/>
      <c r="B1001" s="2"/>
      <c r="C1001" s="2"/>
      <c r="E1001" s="2"/>
      <c r="F1001" s="2"/>
      <c r="G1001" s="2"/>
      <c r="I1001" s="2"/>
      <c r="J1001" s="2"/>
      <c r="K1001" s="2"/>
      <c r="M1001" s="2"/>
      <c r="N1001" s="2"/>
      <c r="O1001" s="2"/>
      <c r="Q1001" s="2"/>
      <c r="R1001" s="2"/>
      <c r="S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x14ac:dyDescent="0.25">
      <c r="A1002" s="2"/>
      <c r="B1002" s="2"/>
      <c r="C1002" s="2"/>
      <c r="E1002" s="2"/>
      <c r="F1002" s="2"/>
      <c r="G1002" s="2"/>
      <c r="I1002" s="2"/>
      <c r="J1002" s="2"/>
      <c r="K1002" s="2"/>
      <c r="M1002" s="2"/>
      <c r="N1002" s="2"/>
      <c r="O1002" s="2"/>
      <c r="Q1002" s="2"/>
      <c r="R1002" s="2"/>
      <c r="S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x14ac:dyDescent="0.25">
      <c r="A1003" s="2"/>
      <c r="B1003" s="2"/>
      <c r="C1003" s="2"/>
      <c r="E1003" s="2"/>
      <c r="F1003" s="2"/>
      <c r="G1003" s="2"/>
      <c r="I1003" s="2"/>
      <c r="J1003" s="2"/>
      <c r="K1003" s="2"/>
      <c r="M1003" s="2"/>
      <c r="N1003" s="2"/>
      <c r="O1003" s="2"/>
      <c r="Q1003" s="2"/>
      <c r="R1003" s="2"/>
      <c r="S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x14ac:dyDescent="0.25">
      <c r="A1004" s="2"/>
      <c r="B1004" s="2"/>
      <c r="C1004" s="2"/>
      <c r="E1004" s="2"/>
      <c r="F1004" s="2"/>
      <c r="G1004" s="2"/>
      <c r="I1004" s="2"/>
      <c r="J1004" s="2"/>
      <c r="K1004" s="2"/>
      <c r="M1004" s="2"/>
      <c r="N1004" s="2"/>
      <c r="O1004" s="2"/>
      <c r="Q1004" s="2"/>
      <c r="R1004" s="2"/>
      <c r="S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x14ac:dyDescent="0.25">
      <c r="A1005" s="2"/>
      <c r="B1005" s="2"/>
      <c r="C1005" s="2"/>
      <c r="E1005" s="2"/>
      <c r="F1005" s="2"/>
      <c r="G1005" s="2"/>
      <c r="I1005" s="2"/>
      <c r="J1005" s="2"/>
      <c r="K1005" s="2"/>
      <c r="M1005" s="2"/>
      <c r="N1005" s="2"/>
      <c r="O1005" s="2"/>
      <c r="Q1005" s="2"/>
      <c r="R1005" s="2"/>
      <c r="S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x14ac:dyDescent="0.25">
      <c r="A1006" s="2"/>
      <c r="B1006" s="2"/>
      <c r="C1006" s="2"/>
      <c r="E1006" s="2"/>
      <c r="F1006" s="2"/>
      <c r="G1006" s="2"/>
      <c r="I1006" s="2"/>
      <c r="J1006" s="2"/>
      <c r="K1006" s="2"/>
      <c r="M1006" s="2"/>
      <c r="N1006" s="2"/>
      <c r="O1006" s="2"/>
      <c r="Q1006" s="2"/>
      <c r="R1006" s="2"/>
      <c r="S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 x14ac:dyDescent="0.25">
      <c r="A1007" s="2"/>
      <c r="B1007" s="2"/>
      <c r="C1007" s="2"/>
      <c r="E1007" s="2"/>
      <c r="F1007" s="2"/>
      <c r="G1007" s="2"/>
      <c r="I1007" s="2"/>
      <c r="J1007" s="2"/>
      <c r="K1007" s="2"/>
      <c r="M1007" s="2"/>
      <c r="N1007" s="2"/>
      <c r="O1007" s="2"/>
      <c r="Q1007" s="2"/>
      <c r="R1007" s="2"/>
      <c r="S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 x14ac:dyDescent="0.25">
      <c r="A1008" s="2"/>
      <c r="B1008" s="2"/>
      <c r="C1008" s="2"/>
      <c r="E1008" s="2"/>
      <c r="F1008" s="2"/>
      <c r="G1008" s="2"/>
      <c r="I1008" s="2"/>
      <c r="J1008" s="2"/>
      <c r="K1008" s="2"/>
      <c r="M1008" s="2"/>
      <c r="N1008" s="2"/>
      <c r="O1008" s="2"/>
      <c r="Q1008" s="2"/>
      <c r="R1008" s="2"/>
      <c r="S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 x14ac:dyDescent="0.25">
      <c r="A1009" s="2"/>
      <c r="B1009" s="2"/>
      <c r="C1009" s="2"/>
      <c r="E1009" s="2"/>
      <c r="F1009" s="2"/>
      <c r="G1009" s="2"/>
      <c r="I1009" s="2"/>
      <c r="J1009" s="2"/>
      <c r="K1009" s="2"/>
      <c r="M1009" s="2"/>
      <c r="N1009" s="2"/>
      <c r="O1009" s="2"/>
      <c r="Q1009" s="2"/>
      <c r="R1009" s="2"/>
      <c r="S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 x14ac:dyDescent="0.25">
      <c r="A1010" s="2"/>
      <c r="B1010" s="2"/>
      <c r="C1010" s="2"/>
      <c r="E1010" s="2"/>
      <c r="F1010" s="2"/>
      <c r="G1010" s="2"/>
      <c r="I1010" s="2"/>
      <c r="J1010" s="2"/>
      <c r="K1010" s="2"/>
      <c r="M1010" s="2"/>
      <c r="N1010" s="2"/>
      <c r="O1010" s="2"/>
      <c r="Q1010" s="2"/>
      <c r="R1010" s="2"/>
      <c r="S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 x14ac:dyDescent="0.25">
      <c r="A1011" s="2"/>
      <c r="B1011" s="2"/>
      <c r="C1011" s="2"/>
      <c r="E1011" s="2"/>
      <c r="F1011" s="2"/>
      <c r="G1011" s="2"/>
      <c r="I1011" s="2"/>
      <c r="J1011" s="2"/>
      <c r="K1011" s="2"/>
      <c r="M1011" s="2"/>
      <c r="N1011" s="2"/>
      <c r="O1011" s="2"/>
      <c r="Q1011" s="2"/>
      <c r="R1011" s="2"/>
      <c r="S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 x14ac:dyDescent="0.25">
      <c r="A1012" s="2"/>
      <c r="B1012" s="2"/>
      <c r="C1012" s="2"/>
      <c r="E1012" s="2"/>
      <c r="F1012" s="2"/>
      <c r="G1012" s="2"/>
      <c r="I1012" s="2"/>
      <c r="J1012" s="2"/>
      <c r="K1012" s="2"/>
      <c r="M1012" s="2"/>
      <c r="N1012" s="2"/>
      <c r="O1012" s="2"/>
      <c r="Q1012" s="2"/>
      <c r="R1012" s="2"/>
      <c r="S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 x14ac:dyDescent="0.25">
      <c r="A1013" s="2"/>
      <c r="B1013" s="2"/>
      <c r="C1013" s="2"/>
      <c r="E1013" s="2"/>
      <c r="F1013" s="2"/>
      <c r="G1013" s="2"/>
      <c r="I1013" s="2"/>
      <c r="J1013" s="2"/>
      <c r="K1013" s="2"/>
      <c r="M1013" s="2"/>
      <c r="N1013" s="2"/>
      <c r="O1013" s="2"/>
      <c r="Q1013" s="2"/>
      <c r="R1013" s="2"/>
      <c r="S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  <row r="1014" spans="1:31" x14ac:dyDescent="0.25">
      <c r="A1014" s="2"/>
      <c r="B1014" s="2"/>
      <c r="C1014" s="2"/>
      <c r="E1014" s="2"/>
      <c r="F1014" s="2"/>
      <c r="G1014" s="2"/>
      <c r="I1014" s="2"/>
      <c r="J1014" s="2"/>
      <c r="K1014" s="2"/>
      <c r="M1014" s="2"/>
      <c r="N1014" s="2"/>
      <c r="O1014" s="2"/>
      <c r="Q1014" s="2"/>
      <c r="R1014" s="2"/>
      <c r="S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</row>
    <row r="1015" spans="1:31" x14ac:dyDescent="0.25">
      <c r="A1015" s="2"/>
      <c r="B1015" s="2"/>
      <c r="C1015" s="2"/>
      <c r="E1015" s="2"/>
      <c r="F1015" s="2"/>
      <c r="G1015" s="2"/>
      <c r="I1015" s="2"/>
      <c r="J1015" s="2"/>
      <c r="K1015" s="2"/>
      <c r="M1015" s="2"/>
      <c r="N1015" s="2"/>
      <c r="O1015" s="2"/>
      <c r="Q1015" s="2"/>
      <c r="R1015" s="2"/>
      <c r="S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</row>
    <row r="1016" spans="1:31" x14ac:dyDescent="0.25">
      <c r="A1016" s="2"/>
      <c r="B1016" s="2"/>
      <c r="C1016" s="2"/>
      <c r="E1016" s="2"/>
      <c r="F1016" s="2"/>
      <c r="G1016" s="2"/>
      <c r="I1016" s="2"/>
      <c r="J1016" s="2"/>
      <c r="K1016" s="2"/>
      <c r="M1016" s="2"/>
      <c r="N1016" s="2"/>
      <c r="O1016" s="2"/>
      <c r="Q1016" s="2"/>
      <c r="R1016" s="2"/>
      <c r="S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</row>
    <row r="1017" spans="1:31" x14ac:dyDescent="0.25">
      <c r="A1017" s="2"/>
      <c r="B1017" s="2"/>
      <c r="C1017" s="2"/>
      <c r="E1017" s="2"/>
      <c r="F1017" s="2"/>
      <c r="G1017" s="2"/>
      <c r="I1017" s="2"/>
      <c r="J1017" s="2"/>
      <c r="K1017" s="2"/>
      <c r="M1017" s="2"/>
      <c r="N1017" s="2"/>
      <c r="O1017" s="2"/>
      <c r="Q1017" s="2"/>
      <c r="R1017" s="2"/>
      <c r="S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</row>
    <row r="1018" spans="1:31" x14ac:dyDescent="0.25">
      <c r="A1018" s="2"/>
      <c r="B1018" s="2"/>
      <c r="C1018" s="2"/>
      <c r="E1018" s="2"/>
      <c r="F1018" s="2"/>
      <c r="G1018" s="2"/>
      <c r="I1018" s="2"/>
      <c r="J1018" s="2"/>
      <c r="K1018" s="2"/>
      <c r="M1018" s="2"/>
      <c r="N1018" s="2"/>
      <c r="O1018" s="2"/>
      <c r="Q1018" s="2"/>
      <c r="R1018" s="2"/>
      <c r="S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</row>
    <row r="1019" spans="1:31" x14ac:dyDescent="0.25">
      <c r="A1019" s="2"/>
      <c r="B1019" s="2"/>
      <c r="C1019" s="2"/>
      <c r="E1019" s="2"/>
      <c r="F1019" s="2"/>
      <c r="G1019" s="2"/>
      <c r="I1019" s="2"/>
      <c r="J1019" s="2"/>
      <c r="K1019" s="2"/>
      <c r="M1019" s="2"/>
      <c r="N1019" s="2"/>
      <c r="O1019" s="2"/>
      <c r="Q1019" s="2"/>
      <c r="R1019" s="2"/>
      <c r="S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</row>
    <row r="1020" spans="1:31" x14ac:dyDescent="0.25">
      <c r="A1020" s="2"/>
      <c r="B1020" s="2"/>
      <c r="C1020" s="2"/>
      <c r="E1020" s="2"/>
      <c r="F1020" s="2"/>
      <c r="G1020" s="2"/>
      <c r="I1020" s="2"/>
      <c r="J1020" s="2"/>
      <c r="K1020" s="2"/>
      <c r="M1020" s="2"/>
      <c r="N1020" s="2"/>
      <c r="O1020" s="2"/>
      <c r="Q1020" s="2"/>
      <c r="R1020" s="2"/>
      <c r="S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</row>
    <row r="1021" spans="1:31" x14ac:dyDescent="0.25">
      <c r="A1021" s="2"/>
      <c r="B1021" s="2"/>
      <c r="C1021" s="2"/>
      <c r="E1021" s="2"/>
      <c r="F1021" s="2"/>
      <c r="G1021" s="2"/>
      <c r="I1021" s="2"/>
      <c r="J1021" s="2"/>
      <c r="K1021" s="2"/>
      <c r="M1021" s="2"/>
      <c r="N1021" s="2"/>
      <c r="O1021" s="2"/>
      <c r="Q1021" s="2"/>
      <c r="R1021" s="2"/>
      <c r="S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</row>
    <row r="1022" spans="1:31" x14ac:dyDescent="0.25">
      <c r="A1022" s="2"/>
      <c r="B1022" s="2"/>
      <c r="C1022" s="2"/>
      <c r="E1022" s="2"/>
      <c r="F1022" s="2"/>
      <c r="G1022" s="2"/>
      <c r="I1022" s="2"/>
      <c r="J1022" s="2"/>
      <c r="K1022" s="2"/>
      <c r="M1022" s="2"/>
      <c r="N1022" s="2"/>
      <c r="O1022" s="2"/>
      <c r="Q1022" s="2"/>
      <c r="R1022" s="2"/>
      <c r="S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</row>
    <row r="1023" spans="1:31" x14ac:dyDescent="0.25">
      <c r="A1023" s="2"/>
      <c r="B1023" s="2"/>
      <c r="C1023" s="2"/>
      <c r="E1023" s="2"/>
      <c r="F1023" s="2"/>
      <c r="G1023" s="2"/>
      <c r="I1023" s="2"/>
      <c r="J1023" s="2"/>
      <c r="K1023" s="2"/>
      <c r="M1023" s="2"/>
      <c r="N1023" s="2"/>
      <c r="O1023" s="2"/>
      <c r="Q1023" s="2"/>
      <c r="R1023" s="2"/>
      <c r="S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</row>
    <row r="1024" spans="1:31" x14ac:dyDescent="0.25">
      <c r="A1024" s="2"/>
      <c r="B1024" s="2"/>
      <c r="C1024" s="2"/>
      <c r="E1024" s="2"/>
      <c r="F1024" s="2"/>
      <c r="G1024" s="2"/>
      <c r="I1024" s="2"/>
      <c r="J1024" s="2"/>
      <c r="K1024" s="2"/>
      <c r="M1024" s="2"/>
      <c r="N1024" s="2"/>
      <c r="O1024" s="2"/>
      <c r="Q1024" s="2"/>
      <c r="R1024" s="2"/>
      <c r="S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</row>
    <row r="1025" spans="1:31" x14ac:dyDescent="0.25">
      <c r="A1025" s="2"/>
      <c r="B1025" s="2"/>
      <c r="C1025" s="2"/>
      <c r="E1025" s="2"/>
      <c r="F1025" s="2"/>
      <c r="G1025" s="2"/>
      <c r="I1025" s="2"/>
      <c r="J1025" s="2"/>
      <c r="K1025" s="2"/>
      <c r="M1025" s="2"/>
      <c r="N1025" s="2"/>
      <c r="O1025" s="2"/>
      <c r="Q1025" s="2"/>
      <c r="R1025" s="2"/>
      <c r="S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</row>
    <row r="1026" spans="1:31" x14ac:dyDescent="0.25">
      <c r="A1026" s="2"/>
      <c r="B1026" s="2"/>
      <c r="C1026" s="2"/>
      <c r="E1026" s="2"/>
      <c r="F1026" s="2"/>
      <c r="G1026" s="2"/>
      <c r="I1026" s="2"/>
      <c r="J1026" s="2"/>
      <c r="K1026" s="2"/>
      <c r="M1026" s="2"/>
      <c r="N1026" s="2"/>
      <c r="O1026" s="2"/>
      <c r="Q1026" s="2"/>
      <c r="R1026" s="2"/>
      <c r="S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</row>
    <row r="1027" spans="1:31" x14ac:dyDescent="0.25">
      <c r="A1027" s="2"/>
      <c r="B1027" s="2"/>
      <c r="C1027" s="2"/>
      <c r="E1027" s="2"/>
      <c r="F1027" s="2"/>
      <c r="G1027" s="2"/>
      <c r="I1027" s="2"/>
      <c r="J1027" s="2"/>
      <c r="K1027" s="2"/>
      <c r="M1027" s="2"/>
      <c r="N1027" s="2"/>
      <c r="O1027" s="2"/>
      <c r="Q1027" s="2"/>
      <c r="R1027" s="2"/>
      <c r="S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</row>
    <row r="1028" spans="1:31" x14ac:dyDescent="0.25">
      <c r="A1028" s="2"/>
      <c r="B1028" s="2"/>
      <c r="C1028" s="2"/>
      <c r="E1028" s="2"/>
      <c r="F1028" s="2"/>
      <c r="G1028" s="2"/>
      <c r="I1028" s="2"/>
      <c r="J1028" s="2"/>
      <c r="K1028" s="2"/>
      <c r="M1028" s="2"/>
      <c r="N1028" s="2"/>
      <c r="O1028" s="2"/>
      <c r="Q1028" s="2"/>
      <c r="R1028" s="2"/>
      <c r="S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</row>
    <row r="1029" spans="1:31" x14ac:dyDescent="0.25">
      <c r="A1029" s="2"/>
      <c r="B1029" s="2"/>
      <c r="C1029" s="2"/>
      <c r="E1029" s="2"/>
      <c r="F1029" s="2"/>
      <c r="G1029" s="2"/>
      <c r="I1029" s="2"/>
      <c r="J1029" s="2"/>
      <c r="K1029" s="2"/>
      <c r="M1029" s="2"/>
      <c r="N1029" s="2"/>
      <c r="O1029" s="2"/>
      <c r="Q1029" s="2"/>
      <c r="R1029" s="2"/>
      <c r="S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</row>
    <row r="1030" spans="1:31" x14ac:dyDescent="0.25">
      <c r="A1030" s="2"/>
      <c r="B1030" s="2"/>
      <c r="C1030" s="2"/>
      <c r="E1030" s="2"/>
      <c r="F1030" s="2"/>
      <c r="G1030" s="2"/>
      <c r="I1030" s="2"/>
      <c r="J1030" s="2"/>
      <c r="K1030" s="2"/>
      <c r="M1030" s="2"/>
      <c r="N1030" s="2"/>
      <c r="O1030" s="2"/>
      <c r="Q1030" s="2"/>
      <c r="R1030" s="2"/>
      <c r="S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</row>
    <row r="1031" spans="1:31" x14ac:dyDescent="0.25">
      <c r="A1031" s="2"/>
      <c r="B1031" s="2"/>
      <c r="C1031" s="2"/>
      <c r="E1031" s="2"/>
      <c r="F1031" s="2"/>
      <c r="G1031" s="2"/>
      <c r="I1031" s="2"/>
      <c r="J1031" s="2"/>
      <c r="K1031" s="2"/>
      <c r="M1031" s="2"/>
      <c r="N1031" s="2"/>
      <c r="O1031" s="2"/>
      <c r="Q1031" s="2"/>
      <c r="R1031" s="2"/>
      <c r="S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</row>
    <row r="1032" spans="1:31" x14ac:dyDescent="0.25">
      <c r="A1032" s="2"/>
      <c r="B1032" s="2"/>
      <c r="C1032" s="2"/>
      <c r="E1032" s="2"/>
      <c r="F1032" s="2"/>
      <c r="G1032" s="2"/>
      <c r="I1032" s="2"/>
      <c r="J1032" s="2"/>
      <c r="K1032" s="2"/>
      <c r="M1032" s="2"/>
      <c r="N1032" s="2"/>
      <c r="O1032" s="2"/>
      <c r="Q1032" s="2"/>
      <c r="R1032" s="2"/>
      <c r="S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</row>
    <row r="1033" spans="1:31" x14ac:dyDescent="0.25">
      <c r="A1033" s="2"/>
      <c r="B1033" s="2"/>
      <c r="C1033" s="2"/>
      <c r="E1033" s="2"/>
      <c r="F1033" s="2"/>
      <c r="G1033" s="2"/>
      <c r="I1033" s="2"/>
      <c r="J1033" s="2"/>
      <c r="K1033" s="2"/>
      <c r="M1033" s="2"/>
      <c r="N1033" s="2"/>
      <c r="O1033" s="2"/>
      <c r="Q1033" s="2"/>
      <c r="R1033" s="2"/>
      <c r="S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</row>
    <row r="1034" spans="1:31" x14ac:dyDescent="0.25">
      <c r="A1034" s="2"/>
      <c r="B1034" s="2"/>
      <c r="C1034" s="2"/>
      <c r="E1034" s="2"/>
      <c r="F1034" s="2"/>
      <c r="G1034" s="2"/>
      <c r="I1034" s="2"/>
      <c r="J1034" s="2"/>
      <c r="K1034" s="2"/>
      <c r="M1034" s="2"/>
      <c r="N1034" s="2"/>
      <c r="O1034" s="2"/>
      <c r="Q1034" s="2"/>
      <c r="R1034" s="2"/>
      <c r="S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</row>
    <row r="1035" spans="1:31" x14ac:dyDescent="0.25">
      <c r="A1035" s="2"/>
      <c r="B1035" s="2"/>
      <c r="C1035" s="2"/>
      <c r="E1035" s="2"/>
      <c r="F1035" s="2"/>
      <c r="G1035" s="2"/>
      <c r="I1035" s="2"/>
      <c r="J1035" s="2"/>
      <c r="K1035" s="2"/>
      <c r="M1035" s="2"/>
      <c r="N1035" s="2"/>
      <c r="O1035" s="2"/>
      <c r="Q1035" s="2"/>
      <c r="R1035" s="2"/>
      <c r="S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</row>
    <row r="1036" spans="1:31" x14ac:dyDescent="0.25">
      <c r="A1036" s="2"/>
      <c r="B1036" s="2"/>
      <c r="C1036" s="2"/>
      <c r="E1036" s="2"/>
      <c r="F1036" s="2"/>
      <c r="G1036" s="2"/>
      <c r="I1036" s="2"/>
      <c r="J1036" s="2"/>
      <c r="K1036" s="2"/>
      <c r="M1036" s="2"/>
      <c r="N1036" s="2"/>
      <c r="O1036" s="2"/>
      <c r="Q1036" s="2"/>
      <c r="R1036" s="2"/>
      <c r="S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</row>
    <row r="1037" spans="1:31" x14ac:dyDescent="0.25">
      <c r="A1037" s="2"/>
      <c r="B1037" s="2"/>
      <c r="C1037" s="2"/>
      <c r="E1037" s="2"/>
      <c r="F1037" s="2"/>
      <c r="G1037" s="2"/>
      <c r="I1037" s="2"/>
      <c r="J1037" s="2"/>
      <c r="K1037" s="2"/>
      <c r="M1037" s="2"/>
      <c r="N1037" s="2"/>
      <c r="O1037" s="2"/>
      <c r="Q1037" s="2"/>
      <c r="R1037" s="2"/>
      <c r="S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</row>
    <row r="1038" spans="1:31" x14ac:dyDescent="0.25">
      <c r="A1038" s="2"/>
      <c r="B1038" s="2"/>
      <c r="C1038" s="2"/>
      <c r="E1038" s="2"/>
      <c r="F1038" s="2"/>
      <c r="G1038" s="2"/>
      <c r="I1038" s="2"/>
      <c r="J1038" s="2"/>
      <c r="K1038" s="2"/>
      <c r="M1038" s="2"/>
      <c r="N1038" s="2"/>
      <c r="O1038" s="2"/>
      <c r="Q1038" s="2"/>
      <c r="R1038" s="2"/>
      <c r="S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</row>
    <row r="1039" spans="1:31" x14ac:dyDescent="0.25">
      <c r="A1039" s="2"/>
      <c r="B1039" s="2"/>
      <c r="C1039" s="2"/>
      <c r="E1039" s="2"/>
      <c r="F1039" s="2"/>
      <c r="G1039" s="2"/>
      <c r="I1039" s="2"/>
      <c r="J1039" s="2"/>
      <c r="K1039" s="2"/>
      <c r="M1039" s="2"/>
      <c r="N1039" s="2"/>
      <c r="O1039" s="2"/>
      <c r="Q1039" s="2"/>
      <c r="R1039" s="2"/>
      <c r="S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</row>
    <row r="1040" spans="1:31" x14ac:dyDescent="0.25">
      <c r="A1040" s="2"/>
      <c r="B1040" s="2"/>
      <c r="C1040" s="2"/>
      <c r="E1040" s="2"/>
      <c r="F1040" s="2"/>
      <c r="G1040" s="2"/>
      <c r="I1040" s="2"/>
      <c r="J1040" s="2"/>
      <c r="K1040" s="2"/>
      <c r="M1040" s="2"/>
      <c r="N1040" s="2"/>
      <c r="O1040" s="2"/>
      <c r="Q1040" s="2"/>
      <c r="R1040" s="2"/>
      <c r="S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</row>
    <row r="1041" spans="1:31" x14ac:dyDescent="0.25">
      <c r="A1041" s="2"/>
      <c r="B1041" s="2"/>
      <c r="C1041" s="2"/>
      <c r="E1041" s="2"/>
      <c r="F1041" s="2"/>
      <c r="G1041" s="2"/>
      <c r="I1041" s="2"/>
      <c r="J1041" s="2"/>
      <c r="K1041" s="2"/>
      <c r="M1041" s="2"/>
      <c r="N1041" s="2"/>
      <c r="O1041" s="2"/>
      <c r="Q1041" s="2"/>
      <c r="R1041" s="2"/>
      <c r="S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</row>
    <row r="1042" spans="1:31" x14ac:dyDescent="0.25">
      <c r="A1042" s="2"/>
      <c r="B1042" s="2"/>
      <c r="C1042" s="2"/>
      <c r="E1042" s="2"/>
      <c r="F1042" s="2"/>
      <c r="G1042" s="2"/>
      <c r="I1042" s="2"/>
      <c r="J1042" s="2"/>
      <c r="K1042" s="2"/>
      <c r="M1042" s="2"/>
      <c r="N1042" s="2"/>
      <c r="O1042" s="2"/>
      <c r="Q1042" s="2"/>
      <c r="R1042" s="2"/>
      <c r="S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</row>
    <row r="1043" spans="1:31" x14ac:dyDescent="0.25">
      <c r="A1043" s="2"/>
      <c r="B1043" s="2"/>
      <c r="C1043" s="2"/>
      <c r="E1043" s="2"/>
      <c r="F1043" s="2"/>
      <c r="G1043" s="2"/>
      <c r="I1043" s="2"/>
      <c r="J1043" s="2"/>
      <c r="K1043" s="2"/>
      <c r="M1043" s="2"/>
      <c r="N1043" s="2"/>
      <c r="O1043" s="2"/>
      <c r="Q1043" s="2"/>
      <c r="R1043" s="2"/>
      <c r="S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</row>
    <row r="1044" spans="1:31" x14ac:dyDescent="0.25">
      <c r="A1044" s="2"/>
      <c r="B1044" s="2"/>
      <c r="C1044" s="2"/>
      <c r="E1044" s="2"/>
      <c r="F1044" s="2"/>
      <c r="G1044" s="2"/>
      <c r="I1044" s="2"/>
      <c r="J1044" s="2"/>
      <c r="K1044" s="2"/>
      <c r="M1044" s="2"/>
      <c r="N1044" s="2"/>
      <c r="O1044" s="2"/>
      <c r="Q1044" s="2"/>
      <c r="R1044" s="2"/>
      <c r="S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</row>
    <row r="1045" spans="1:31" x14ac:dyDescent="0.25">
      <c r="A1045" s="2"/>
      <c r="B1045" s="2"/>
      <c r="C1045" s="2"/>
      <c r="E1045" s="2"/>
      <c r="F1045" s="2"/>
      <c r="G1045" s="2"/>
      <c r="I1045" s="2"/>
      <c r="J1045" s="2"/>
      <c r="K1045" s="2"/>
      <c r="M1045" s="2"/>
      <c r="N1045" s="2"/>
      <c r="O1045" s="2"/>
      <c r="Q1045" s="2"/>
      <c r="R1045" s="2"/>
      <c r="S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</row>
    <row r="1046" spans="1:31" x14ac:dyDescent="0.25">
      <c r="A1046" s="2"/>
      <c r="B1046" s="2"/>
      <c r="C1046" s="2"/>
      <c r="E1046" s="2"/>
      <c r="F1046" s="2"/>
      <c r="G1046" s="2"/>
      <c r="I1046" s="2"/>
      <c r="J1046" s="2"/>
      <c r="K1046" s="2"/>
      <c r="M1046" s="2"/>
      <c r="N1046" s="2"/>
      <c r="O1046" s="2"/>
      <c r="Q1046" s="2"/>
      <c r="R1046" s="2"/>
      <c r="S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</row>
    <row r="1047" spans="1:31" x14ac:dyDescent="0.25">
      <c r="A1047" s="2"/>
      <c r="B1047" s="2"/>
      <c r="C1047" s="2"/>
      <c r="E1047" s="2"/>
      <c r="F1047" s="2"/>
      <c r="G1047" s="2"/>
      <c r="I1047" s="2"/>
      <c r="J1047" s="2"/>
      <c r="K1047" s="2"/>
      <c r="M1047" s="2"/>
      <c r="N1047" s="2"/>
      <c r="O1047" s="2"/>
      <c r="Q1047" s="2"/>
      <c r="R1047" s="2"/>
      <c r="S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</row>
    <row r="1048" spans="1:31" x14ac:dyDescent="0.25">
      <c r="A1048" s="2"/>
      <c r="B1048" s="2"/>
      <c r="C1048" s="2"/>
      <c r="E1048" s="2"/>
      <c r="F1048" s="2"/>
      <c r="G1048" s="2"/>
      <c r="I1048" s="2"/>
      <c r="J1048" s="2"/>
      <c r="K1048" s="2"/>
      <c r="M1048" s="2"/>
      <c r="N1048" s="2"/>
      <c r="O1048" s="2"/>
      <c r="Q1048" s="2"/>
      <c r="R1048" s="2"/>
      <c r="S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</row>
    <row r="1049" spans="1:31" x14ac:dyDescent="0.25">
      <c r="A1049" s="2"/>
      <c r="B1049" s="2"/>
      <c r="C1049" s="2"/>
      <c r="E1049" s="2"/>
      <c r="F1049" s="2"/>
      <c r="G1049" s="2"/>
      <c r="I1049" s="2"/>
      <c r="J1049" s="2"/>
      <c r="K1049" s="2"/>
      <c r="M1049" s="2"/>
      <c r="N1049" s="2"/>
      <c r="O1049" s="2"/>
      <c r="Q1049" s="2"/>
      <c r="R1049" s="2"/>
      <c r="S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</row>
    <row r="1050" spans="1:31" x14ac:dyDescent="0.25">
      <c r="A1050" s="2"/>
      <c r="B1050" s="2"/>
      <c r="C1050" s="2"/>
      <c r="E1050" s="2"/>
      <c r="F1050" s="2"/>
      <c r="G1050" s="2"/>
      <c r="I1050" s="2"/>
      <c r="J1050" s="2"/>
      <c r="K1050" s="2"/>
      <c r="M1050" s="2"/>
      <c r="N1050" s="2"/>
      <c r="O1050" s="2"/>
      <c r="Q1050" s="2"/>
      <c r="R1050" s="2"/>
      <c r="S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</row>
    <row r="1051" spans="1:31" x14ac:dyDescent="0.25">
      <c r="A1051" s="2"/>
      <c r="B1051" s="2"/>
      <c r="C1051" s="2"/>
      <c r="E1051" s="2"/>
      <c r="F1051" s="2"/>
      <c r="G1051" s="2"/>
      <c r="I1051" s="2"/>
      <c r="J1051" s="2"/>
      <c r="K1051" s="2"/>
      <c r="M1051" s="2"/>
      <c r="N1051" s="2"/>
      <c r="O1051" s="2"/>
      <c r="Q1051" s="2"/>
      <c r="R1051" s="2"/>
      <c r="S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</row>
    <row r="1052" spans="1:31" x14ac:dyDescent="0.25">
      <c r="A1052" s="2"/>
      <c r="B1052" s="2"/>
      <c r="C1052" s="2"/>
      <c r="E1052" s="2"/>
      <c r="F1052" s="2"/>
      <c r="G1052" s="2"/>
      <c r="I1052" s="2"/>
      <c r="J1052" s="2"/>
      <c r="K1052" s="2"/>
      <c r="M1052" s="2"/>
      <c r="N1052" s="2"/>
      <c r="O1052" s="2"/>
      <c r="Q1052" s="2"/>
      <c r="R1052" s="2"/>
      <c r="S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</row>
    <row r="1053" spans="1:31" x14ac:dyDescent="0.25">
      <c r="A1053" s="2"/>
      <c r="B1053" s="2"/>
      <c r="C1053" s="2"/>
      <c r="E1053" s="2"/>
      <c r="F1053" s="2"/>
      <c r="G1053" s="2"/>
      <c r="I1053" s="2"/>
      <c r="J1053" s="2"/>
      <c r="K1053" s="2"/>
      <c r="M1053" s="2"/>
      <c r="N1053" s="2"/>
      <c r="O1053" s="2"/>
      <c r="Q1053" s="2"/>
      <c r="R1053" s="2"/>
      <c r="S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</row>
    <row r="1054" spans="1:31" x14ac:dyDescent="0.25">
      <c r="A1054" s="2"/>
      <c r="B1054" s="2"/>
      <c r="C1054" s="2"/>
      <c r="E1054" s="2"/>
      <c r="F1054" s="2"/>
      <c r="G1054" s="2"/>
      <c r="I1054" s="2"/>
      <c r="J1054" s="2"/>
      <c r="K1054" s="2"/>
      <c r="M1054" s="2"/>
      <c r="N1054" s="2"/>
      <c r="O1054" s="2"/>
      <c r="Q1054" s="2"/>
      <c r="R1054" s="2"/>
      <c r="S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</row>
    <row r="1055" spans="1:31" x14ac:dyDescent="0.25">
      <c r="A1055" s="2"/>
      <c r="B1055" s="2"/>
      <c r="C1055" s="2"/>
      <c r="E1055" s="2"/>
      <c r="F1055" s="2"/>
      <c r="G1055" s="2"/>
      <c r="I1055" s="2"/>
      <c r="J1055" s="2"/>
      <c r="K1055" s="2"/>
      <c r="M1055" s="2"/>
      <c r="N1055" s="2"/>
      <c r="O1055" s="2"/>
      <c r="Q1055" s="2"/>
      <c r="R1055" s="2"/>
      <c r="S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</row>
    <row r="1056" spans="1:31" x14ac:dyDescent="0.25">
      <c r="A1056" s="2"/>
      <c r="B1056" s="2"/>
      <c r="C1056" s="2"/>
      <c r="E1056" s="2"/>
      <c r="F1056" s="2"/>
      <c r="G1056" s="2"/>
      <c r="I1056" s="2"/>
      <c r="J1056" s="2"/>
      <c r="K1056" s="2"/>
      <c r="M1056" s="2"/>
      <c r="N1056" s="2"/>
      <c r="O1056" s="2"/>
      <c r="Q1056" s="2"/>
      <c r="R1056" s="2"/>
      <c r="S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</row>
    <row r="1057" spans="1:31" x14ac:dyDescent="0.25">
      <c r="A1057" s="2"/>
      <c r="B1057" s="2"/>
      <c r="C1057" s="2"/>
      <c r="E1057" s="2"/>
      <c r="F1057" s="2"/>
      <c r="G1057" s="2"/>
      <c r="I1057" s="2"/>
      <c r="J1057" s="2"/>
      <c r="K1057" s="2"/>
      <c r="M1057" s="2"/>
      <c r="N1057" s="2"/>
      <c r="O1057" s="2"/>
      <c r="Q1057" s="2"/>
      <c r="R1057" s="2"/>
      <c r="S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</row>
    <row r="1058" spans="1:31" x14ac:dyDescent="0.25">
      <c r="A1058" s="2"/>
      <c r="B1058" s="2"/>
      <c r="C1058" s="2"/>
      <c r="E1058" s="2"/>
      <c r="F1058" s="2"/>
      <c r="G1058" s="2"/>
      <c r="I1058" s="2"/>
      <c r="J1058" s="2"/>
      <c r="K1058" s="2"/>
      <c r="M1058" s="2"/>
      <c r="N1058" s="2"/>
      <c r="O1058" s="2"/>
      <c r="Q1058" s="2"/>
      <c r="R1058" s="2"/>
      <c r="S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</row>
    <row r="1059" spans="1:31" x14ac:dyDescent="0.25">
      <c r="A1059" s="2"/>
      <c r="B1059" s="2"/>
      <c r="C1059" s="2"/>
      <c r="E1059" s="2"/>
      <c r="F1059" s="2"/>
      <c r="G1059" s="2"/>
      <c r="I1059" s="2"/>
      <c r="J1059" s="2"/>
      <c r="K1059" s="2"/>
      <c r="M1059" s="2"/>
      <c r="N1059" s="2"/>
      <c r="O1059" s="2"/>
      <c r="Q1059" s="2"/>
      <c r="R1059" s="2"/>
      <c r="S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</row>
    <row r="1060" spans="1:31" x14ac:dyDescent="0.25">
      <c r="A1060" s="2"/>
      <c r="B1060" s="2"/>
      <c r="C1060" s="2"/>
      <c r="E1060" s="2"/>
      <c r="F1060" s="2"/>
      <c r="G1060" s="2"/>
      <c r="I1060" s="2"/>
      <c r="J1060" s="2"/>
      <c r="K1060" s="2"/>
      <c r="M1060" s="2"/>
      <c r="N1060" s="2"/>
      <c r="O1060" s="2"/>
      <c r="Q1060" s="2"/>
      <c r="R1060" s="2"/>
      <c r="S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</row>
    <row r="1061" spans="1:31" x14ac:dyDescent="0.25">
      <c r="A1061" s="2"/>
      <c r="B1061" s="2"/>
      <c r="C1061" s="2"/>
      <c r="E1061" s="2"/>
      <c r="F1061" s="2"/>
      <c r="G1061" s="2"/>
      <c r="I1061" s="2"/>
      <c r="J1061" s="2"/>
      <c r="K1061" s="2"/>
      <c r="M1061" s="2"/>
      <c r="N1061" s="2"/>
      <c r="O1061" s="2"/>
      <c r="Q1061" s="2"/>
      <c r="R1061" s="2"/>
      <c r="S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</row>
    <row r="1062" spans="1:31" x14ac:dyDescent="0.25">
      <c r="A1062" s="2"/>
      <c r="B1062" s="2"/>
      <c r="C1062" s="2"/>
      <c r="E1062" s="2"/>
      <c r="F1062" s="2"/>
      <c r="G1062" s="2"/>
      <c r="I1062" s="2"/>
      <c r="J1062" s="2"/>
      <c r="K1062" s="2"/>
      <c r="M1062" s="2"/>
      <c r="N1062" s="2"/>
      <c r="O1062" s="2"/>
      <c r="Q1062" s="2"/>
      <c r="R1062" s="2"/>
      <c r="S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</row>
    <row r="1063" spans="1:31" x14ac:dyDescent="0.25">
      <c r="A1063" s="2"/>
      <c r="B1063" s="2"/>
      <c r="C1063" s="2"/>
      <c r="E1063" s="2"/>
      <c r="F1063" s="2"/>
      <c r="G1063" s="2"/>
      <c r="I1063" s="2"/>
      <c r="J1063" s="2"/>
      <c r="K1063" s="2"/>
      <c r="M1063" s="2"/>
      <c r="N1063" s="2"/>
      <c r="O1063" s="2"/>
      <c r="Q1063" s="2"/>
      <c r="R1063" s="2"/>
      <c r="S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</row>
    <row r="1064" spans="1:31" x14ac:dyDescent="0.25">
      <c r="A1064" s="2"/>
      <c r="B1064" s="2"/>
      <c r="C1064" s="2"/>
      <c r="E1064" s="2"/>
      <c r="F1064" s="2"/>
      <c r="G1064" s="2"/>
      <c r="I1064" s="2"/>
      <c r="J1064" s="2"/>
      <c r="K1064" s="2"/>
      <c r="M1064" s="2"/>
      <c r="N1064" s="2"/>
      <c r="O1064" s="2"/>
      <c r="Q1064" s="2"/>
      <c r="R1064" s="2"/>
      <c r="S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</row>
    <row r="1065" spans="1:31" x14ac:dyDescent="0.25">
      <c r="A1065" s="2"/>
      <c r="B1065" s="2"/>
      <c r="C1065" s="2"/>
      <c r="E1065" s="2"/>
      <c r="F1065" s="2"/>
      <c r="G1065" s="2"/>
      <c r="I1065" s="2"/>
      <c r="J1065" s="2"/>
      <c r="K1065" s="2"/>
      <c r="M1065" s="2"/>
      <c r="N1065" s="2"/>
      <c r="O1065" s="2"/>
      <c r="Q1065" s="2"/>
      <c r="R1065" s="2"/>
      <c r="S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</row>
    <row r="1066" spans="1:31" x14ac:dyDescent="0.25">
      <c r="A1066" s="2"/>
      <c r="B1066" s="2"/>
      <c r="C1066" s="2"/>
      <c r="E1066" s="2"/>
      <c r="F1066" s="2"/>
      <c r="G1066" s="2"/>
      <c r="I1066" s="2"/>
      <c r="J1066" s="2"/>
      <c r="K1066" s="2"/>
      <c r="M1066" s="2"/>
      <c r="N1066" s="2"/>
      <c r="O1066" s="2"/>
      <c r="Q1066" s="2"/>
      <c r="R1066" s="2"/>
      <c r="S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</row>
    <row r="1067" spans="1:31" x14ac:dyDescent="0.25">
      <c r="A1067" s="2"/>
      <c r="B1067" s="2"/>
      <c r="C1067" s="2"/>
      <c r="E1067" s="2"/>
      <c r="F1067" s="2"/>
      <c r="G1067" s="2"/>
      <c r="I1067" s="2"/>
      <c r="J1067" s="2"/>
      <c r="K1067" s="2"/>
      <c r="M1067" s="2"/>
      <c r="N1067" s="2"/>
      <c r="O1067" s="2"/>
      <c r="Q1067" s="2"/>
      <c r="R1067" s="2"/>
      <c r="S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</row>
    <row r="1068" spans="1:31" x14ac:dyDescent="0.25">
      <c r="A1068" s="2"/>
      <c r="B1068" s="2"/>
      <c r="C1068" s="2"/>
      <c r="E1068" s="2"/>
      <c r="F1068" s="2"/>
      <c r="G1068" s="2"/>
      <c r="I1068" s="2"/>
      <c r="J1068" s="2"/>
      <c r="K1068" s="2"/>
      <c r="M1068" s="2"/>
      <c r="N1068" s="2"/>
      <c r="O1068" s="2"/>
      <c r="Q1068" s="2"/>
      <c r="R1068" s="2"/>
      <c r="S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</row>
    <row r="1069" spans="1:31" x14ac:dyDescent="0.25">
      <c r="A1069" s="2"/>
      <c r="B1069" s="2"/>
      <c r="C1069" s="2"/>
      <c r="E1069" s="2"/>
      <c r="F1069" s="2"/>
      <c r="G1069" s="2"/>
      <c r="I1069" s="2"/>
      <c r="J1069" s="2"/>
      <c r="K1069" s="2"/>
      <c r="M1069" s="2"/>
      <c r="N1069" s="2"/>
      <c r="O1069" s="2"/>
      <c r="Q1069" s="2"/>
      <c r="R1069" s="2"/>
      <c r="S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</row>
    <row r="1070" spans="1:31" x14ac:dyDescent="0.25">
      <c r="A1070" s="2"/>
      <c r="B1070" s="2"/>
      <c r="C1070" s="2"/>
      <c r="E1070" s="2"/>
      <c r="F1070" s="2"/>
      <c r="G1070" s="2"/>
      <c r="I1070" s="2"/>
      <c r="J1070" s="2"/>
      <c r="K1070" s="2"/>
      <c r="M1070" s="2"/>
      <c r="N1070" s="2"/>
      <c r="O1070" s="2"/>
      <c r="Q1070" s="2"/>
      <c r="R1070" s="2"/>
      <c r="S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</row>
    <row r="1071" spans="1:31" x14ac:dyDescent="0.25">
      <c r="A1071" s="2"/>
      <c r="B1071" s="2"/>
      <c r="C1071" s="2"/>
      <c r="E1071" s="2"/>
      <c r="F1071" s="2"/>
      <c r="G1071" s="2"/>
      <c r="I1071" s="2"/>
      <c r="J1071" s="2"/>
      <c r="K1071" s="2"/>
      <c r="M1071" s="2"/>
      <c r="N1071" s="2"/>
      <c r="O1071" s="2"/>
      <c r="Q1071" s="2"/>
      <c r="R1071" s="2"/>
      <c r="S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</row>
    <row r="1072" spans="1:31" x14ac:dyDescent="0.25">
      <c r="A1072" s="2"/>
      <c r="B1072" s="2"/>
      <c r="C1072" s="2"/>
      <c r="E1072" s="2"/>
      <c r="F1072" s="2"/>
      <c r="G1072" s="2"/>
      <c r="I1072" s="2"/>
      <c r="J1072" s="2"/>
      <c r="K1072" s="2"/>
      <c r="M1072" s="2"/>
      <c r="N1072" s="2"/>
      <c r="O1072" s="2"/>
      <c r="Q1072" s="2"/>
      <c r="R1072" s="2"/>
      <c r="S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</row>
    <row r="1073" spans="1:31" x14ac:dyDescent="0.25">
      <c r="A1073" s="2"/>
      <c r="B1073" s="2"/>
      <c r="C1073" s="2"/>
      <c r="E1073" s="2"/>
      <c r="F1073" s="2"/>
      <c r="G1073" s="2"/>
      <c r="I1073" s="2"/>
      <c r="J1073" s="2"/>
      <c r="K1073" s="2"/>
      <c r="M1073" s="2"/>
      <c r="N1073" s="2"/>
      <c r="O1073" s="2"/>
      <c r="Q1073" s="2"/>
      <c r="R1073" s="2"/>
      <c r="S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</row>
    <row r="1074" spans="1:31" x14ac:dyDescent="0.25">
      <c r="A1074" s="2"/>
      <c r="B1074" s="2"/>
      <c r="C1074" s="2"/>
      <c r="E1074" s="2"/>
      <c r="F1074" s="2"/>
      <c r="G1074" s="2"/>
      <c r="I1074" s="2"/>
      <c r="J1074" s="2"/>
      <c r="K1074" s="2"/>
      <c r="M1074" s="2"/>
      <c r="N1074" s="2"/>
      <c r="O1074" s="2"/>
      <c r="Q1074" s="2"/>
      <c r="R1074" s="2"/>
      <c r="S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</row>
    <row r="1075" spans="1:31" x14ac:dyDescent="0.25">
      <c r="A1075" s="2"/>
      <c r="B1075" s="2"/>
      <c r="C1075" s="2"/>
      <c r="E1075" s="2"/>
      <c r="F1075" s="2"/>
      <c r="G1075" s="2"/>
      <c r="I1075" s="2"/>
      <c r="J1075" s="2"/>
      <c r="K1075" s="2"/>
      <c r="M1075" s="2"/>
      <c r="N1075" s="2"/>
      <c r="O1075" s="2"/>
      <c r="Q1075" s="2"/>
      <c r="R1075" s="2"/>
      <c r="S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</row>
    <row r="1076" spans="1:31" x14ac:dyDescent="0.25">
      <c r="A1076" s="2"/>
      <c r="B1076" s="2"/>
      <c r="C1076" s="2"/>
      <c r="E1076" s="2"/>
      <c r="F1076" s="2"/>
      <c r="G1076" s="2"/>
      <c r="I1076" s="2"/>
      <c r="J1076" s="2"/>
      <c r="K1076" s="2"/>
      <c r="M1076" s="2"/>
      <c r="N1076" s="2"/>
      <c r="O1076" s="2"/>
      <c r="Q1076" s="2"/>
      <c r="R1076" s="2"/>
      <c r="S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</row>
    <row r="1077" spans="1:31" x14ac:dyDescent="0.25">
      <c r="A1077" s="2"/>
      <c r="B1077" s="2"/>
      <c r="C1077" s="2"/>
      <c r="E1077" s="2"/>
      <c r="F1077" s="2"/>
      <c r="G1077" s="2"/>
      <c r="I1077" s="2"/>
      <c r="J1077" s="2"/>
      <c r="K1077" s="2"/>
      <c r="M1077" s="2"/>
      <c r="N1077" s="2"/>
      <c r="O1077" s="2"/>
      <c r="Q1077" s="2"/>
      <c r="R1077" s="2"/>
      <c r="S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</row>
    <row r="1078" spans="1:31" x14ac:dyDescent="0.25">
      <c r="A1078" s="2"/>
      <c r="B1078" s="2"/>
      <c r="C1078" s="2"/>
      <c r="E1078" s="2"/>
      <c r="F1078" s="2"/>
      <c r="G1078" s="2"/>
      <c r="I1078" s="2"/>
      <c r="J1078" s="2"/>
      <c r="K1078" s="2"/>
      <c r="M1078" s="2"/>
      <c r="N1078" s="2"/>
      <c r="O1078" s="2"/>
      <c r="Q1078" s="2"/>
      <c r="R1078" s="2"/>
      <c r="S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</row>
    <row r="1079" spans="1:31" x14ac:dyDescent="0.25">
      <c r="A1079" s="2"/>
      <c r="B1079" s="2"/>
      <c r="C1079" s="2"/>
      <c r="E1079" s="2"/>
      <c r="F1079" s="2"/>
      <c r="G1079" s="2"/>
      <c r="I1079" s="2"/>
      <c r="J1079" s="2"/>
      <c r="K1079" s="2"/>
      <c r="M1079" s="2"/>
      <c r="N1079" s="2"/>
      <c r="O1079" s="2"/>
      <c r="Q1079" s="2"/>
      <c r="R1079" s="2"/>
      <c r="S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</row>
    <row r="1080" spans="1:31" x14ac:dyDescent="0.25">
      <c r="A1080" s="2"/>
      <c r="B1080" s="2"/>
      <c r="C1080" s="2"/>
      <c r="E1080" s="2"/>
      <c r="F1080" s="2"/>
      <c r="G1080" s="2"/>
      <c r="I1080" s="2"/>
      <c r="J1080" s="2"/>
      <c r="K1080" s="2"/>
      <c r="M1080" s="2"/>
      <c r="N1080" s="2"/>
      <c r="O1080" s="2"/>
      <c r="Q1080" s="2"/>
      <c r="R1080" s="2"/>
      <c r="S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</row>
    <row r="1081" spans="1:31" x14ac:dyDescent="0.25">
      <c r="A1081" s="2"/>
      <c r="B1081" s="2"/>
      <c r="C1081" s="2"/>
      <c r="E1081" s="2"/>
      <c r="F1081" s="2"/>
      <c r="G1081" s="2"/>
      <c r="I1081" s="2"/>
      <c r="J1081" s="2"/>
      <c r="K1081" s="2"/>
      <c r="M1081" s="2"/>
      <c r="N1081" s="2"/>
      <c r="O1081" s="2"/>
      <c r="Q1081" s="2"/>
      <c r="R1081" s="2"/>
      <c r="S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</row>
    <row r="1082" spans="1:31" x14ac:dyDescent="0.25">
      <c r="A1082" s="2"/>
      <c r="B1082" s="2"/>
      <c r="C1082" s="2"/>
      <c r="E1082" s="2"/>
      <c r="F1082" s="2"/>
      <c r="G1082" s="2"/>
      <c r="I1082" s="2"/>
      <c r="J1082" s="2"/>
      <c r="K1082" s="2"/>
      <c r="M1082" s="2"/>
      <c r="N1082" s="2"/>
      <c r="O1082" s="2"/>
      <c r="Q1082" s="2"/>
      <c r="R1082" s="2"/>
      <c r="S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</row>
    <row r="1083" spans="1:31" x14ac:dyDescent="0.25">
      <c r="A1083" s="2"/>
      <c r="B1083" s="2"/>
      <c r="C1083" s="2"/>
      <c r="E1083" s="2"/>
      <c r="F1083" s="2"/>
      <c r="G1083" s="2"/>
      <c r="I1083" s="2"/>
      <c r="J1083" s="2"/>
      <c r="K1083" s="2"/>
      <c r="M1083" s="2"/>
      <c r="N1083" s="2"/>
      <c r="O1083" s="2"/>
      <c r="Q1083" s="2"/>
      <c r="R1083" s="2"/>
      <c r="S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</row>
    <row r="1084" spans="1:31" x14ac:dyDescent="0.25">
      <c r="A1084" s="2"/>
      <c r="B1084" s="2"/>
      <c r="C1084" s="2"/>
      <c r="E1084" s="2"/>
      <c r="F1084" s="2"/>
      <c r="G1084" s="2"/>
      <c r="I1084" s="2"/>
      <c r="J1084" s="2"/>
      <c r="K1084" s="2"/>
      <c r="M1084" s="2"/>
      <c r="N1084" s="2"/>
      <c r="O1084" s="2"/>
      <c r="Q1084" s="2"/>
      <c r="R1084" s="2"/>
      <c r="S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</row>
    <row r="1085" spans="1:31" x14ac:dyDescent="0.25">
      <c r="A1085" s="2"/>
      <c r="B1085" s="2"/>
      <c r="C1085" s="2"/>
      <c r="E1085" s="2"/>
      <c r="F1085" s="2"/>
      <c r="G1085" s="2"/>
      <c r="I1085" s="2"/>
      <c r="J1085" s="2"/>
      <c r="K1085" s="2"/>
      <c r="M1085" s="2"/>
      <c r="N1085" s="2"/>
      <c r="O1085" s="2"/>
      <c r="Q1085" s="2"/>
      <c r="R1085" s="2"/>
      <c r="S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</row>
    <row r="1086" spans="1:31" x14ac:dyDescent="0.25">
      <c r="A1086" s="2"/>
      <c r="B1086" s="2"/>
      <c r="C1086" s="2"/>
      <c r="E1086" s="2"/>
      <c r="F1086" s="2"/>
      <c r="G1086" s="2"/>
      <c r="I1086" s="2"/>
      <c r="J1086" s="2"/>
      <c r="K1086" s="2"/>
      <c r="M1086" s="2"/>
      <c r="N1086" s="2"/>
      <c r="O1086" s="2"/>
      <c r="Q1086" s="2"/>
      <c r="R1086" s="2"/>
      <c r="S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</row>
    <row r="1087" spans="1:31" x14ac:dyDescent="0.25">
      <c r="A1087" s="2"/>
      <c r="B1087" s="2"/>
      <c r="C1087" s="2"/>
      <c r="E1087" s="2"/>
      <c r="F1087" s="2"/>
      <c r="G1087" s="2"/>
      <c r="I1087" s="2"/>
      <c r="J1087" s="2"/>
      <c r="K1087" s="2"/>
      <c r="M1087" s="2"/>
      <c r="N1087" s="2"/>
      <c r="O1087" s="2"/>
      <c r="Q1087" s="2"/>
      <c r="R1087" s="2"/>
      <c r="S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</row>
    <row r="1088" spans="1:31" x14ac:dyDescent="0.25">
      <c r="A1088" s="2"/>
      <c r="B1088" s="2"/>
      <c r="C1088" s="2"/>
      <c r="E1088" s="2"/>
      <c r="F1088" s="2"/>
      <c r="G1088" s="2"/>
      <c r="I1088" s="2"/>
      <c r="J1088" s="2"/>
      <c r="K1088" s="2"/>
      <c r="M1088" s="2"/>
      <c r="N1088" s="2"/>
      <c r="O1088" s="2"/>
      <c r="Q1088" s="2"/>
      <c r="R1088" s="2"/>
      <c r="S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</row>
    <row r="1089" spans="1:31" x14ac:dyDescent="0.25">
      <c r="A1089" s="2"/>
      <c r="B1089" s="2"/>
      <c r="C1089" s="2"/>
      <c r="E1089" s="2"/>
      <c r="F1089" s="2"/>
      <c r="G1089" s="2"/>
      <c r="I1089" s="2"/>
      <c r="J1089" s="2"/>
      <c r="K1089" s="2"/>
      <c r="M1089" s="2"/>
      <c r="N1089" s="2"/>
      <c r="O1089" s="2"/>
      <c r="Q1089" s="2"/>
      <c r="R1089" s="2"/>
      <c r="S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</row>
    <row r="1090" spans="1:31" x14ac:dyDescent="0.25">
      <c r="A1090" s="2"/>
      <c r="B1090" s="2"/>
      <c r="C1090" s="2"/>
      <c r="E1090" s="2"/>
      <c r="F1090" s="2"/>
      <c r="G1090" s="2"/>
      <c r="I1090" s="2"/>
      <c r="J1090" s="2"/>
      <c r="K1090" s="2"/>
      <c r="M1090" s="2"/>
      <c r="N1090" s="2"/>
      <c r="O1090" s="2"/>
      <c r="Q1090" s="2"/>
      <c r="R1090" s="2"/>
      <c r="S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</row>
    <row r="1091" spans="1:31" x14ac:dyDescent="0.25">
      <c r="A1091" s="2"/>
      <c r="B1091" s="2"/>
      <c r="C1091" s="2"/>
      <c r="E1091" s="2"/>
      <c r="F1091" s="2"/>
      <c r="G1091" s="2"/>
      <c r="I1091" s="2"/>
      <c r="J1091" s="2"/>
      <c r="K1091" s="2"/>
      <c r="M1091" s="2"/>
      <c r="N1091" s="2"/>
      <c r="O1091" s="2"/>
      <c r="Q1091" s="2"/>
      <c r="R1091" s="2"/>
      <c r="S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</row>
    <row r="1092" spans="1:31" x14ac:dyDescent="0.25">
      <c r="A1092" s="2"/>
      <c r="B1092" s="2"/>
      <c r="C1092" s="2"/>
      <c r="E1092" s="2"/>
      <c r="F1092" s="2"/>
      <c r="G1092" s="2"/>
      <c r="I1092" s="2"/>
      <c r="J1092" s="2"/>
      <c r="K1092" s="2"/>
      <c r="M1092" s="2"/>
      <c r="N1092" s="2"/>
      <c r="O1092" s="2"/>
      <c r="Q1092" s="2"/>
      <c r="R1092" s="2"/>
      <c r="S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</row>
    <row r="1093" spans="1:31" x14ac:dyDescent="0.25">
      <c r="A1093" s="2"/>
      <c r="B1093" s="2"/>
      <c r="C1093" s="2"/>
      <c r="E1093" s="2"/>
      <c r="F1093" s="2"/>
      <c r="G1093" s="2"/>
      <c r="I1093" s="2"/>
      <c r="J1093" s="2"/>
      <c r="K1093" s="2"/>
      <c r="M1093" s="2"/>
      <c r="N1093" s="2"/>
      <c r="O1093" s="2"/>
      <c r="Q1093" s="2"/>
      <c r="R1093" s="2"/>
      <c r="S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</row>
    <row r="1094" spans="1:31" x14ac:dyDescent="0.25">
      <c r="A1094" s="2"/>
      <c r="B1094" s="2"/>
      <c r="C1094" s="2"/>
      <c r="E1094" s="2"/>
      <c r="F1094" s="2"/>
      <c r="G1094" s="2"/>
      <c r="I1094" s="2"/>
      <c r="J1094" s="2"/>
      <c r="K1094" s="2"/>
      <c r="M1094" s="2"/>
      <c r="N1094" s="2"/>
      <c r="O1094" s="2"/>
      <c r="Q1094" s="2"/>
      <c r="R1094" s="2"/>
      <c r="S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</row>
    <row r="1095" spans="1:31" x14ac:dyDescent="0.25">
      <c r="A1095" s="2"/>
      <c r="B1095" s="2"/>
      <c r="C1095" s="2"/>
      <c r="E1095" s="2"/>
      <c r="F1095" s="2"/>
      <c r="G1095" s="2"/>
      <c r="I1095" s="2"/>
      <c r="J1095" s="2"/>
      <c r="K1095" s="2"/>
      <c r="M1095" s="2"/>
      <c r="N1095" s="2"/>
      <c r="O1095" s="2"/>
      <c r="Q1095" s="2"/>
      <c r="R1095" s="2"/>
      <c r="S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</row>
    <row r="1096" spans="1:31" x14ac:dyDescent="0.25">
      <c r="A1096" s="2"/>
      <c r="B1096" s="2"/>
      <c r="C1096" s="2"/>
      <c r="E1096" s="2"/>
      <c r="F1096" s="2"/>
      <c r="G1096" s="2"/>
      <c r="I1096" s="2"/>
      <c r="J1096" s="2"/>
      <c r="K1096" s="2"/>
      <c r="M1096" s="2"/>
      <c r="N1096" s="2"/>
      <c r="O1096" s="2"/>
      <c r="Q1096" s="2"/>
      <c r="R1096" s="2"/>
      <c r="S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</row>
    <row r="1097" spans="1:31" x14ac:dyDescent="0.25">
      <c r="A1097" s="2"/>
      <c r="B1097" s="2"/>
      <c r="C1097" s="2"/>
      <c r="E1097" s="2"/>
      <c r="F1097" s="2"/>
      <c r="G1097" s="2"/>
      <c r="I1097" s="2"/>
      <c r="J1097" s="2"/>
      <c r="K1097" s="2"/>
      <c r="M1097" s="2"/>
      <c r="N1097" s="2"/>
      <c r="O1097" s="2"/>
      <c r="Q1097" s="2"/>
      <c r="R1097" s="2"/>
      <c r="S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</row>
    <row r="1098" spans="1:31" x14ac:dyDescent="0.25">
      <c r="A1098" s="2"/>
      <c r="B1098" s="2"/>
      <c r="C1098" s="2"/>
      <c r="E1098" s="2"/>
      <c r="F1098" s="2"/>
      <c r="G1098" s="2"/>
      <c r="I1098" s="2"/>
      <c r="J1098" s="2"/>
      <c r="K1098" s="2"/>
      <c r="M1098" s="2"/>
      <c r="N1098" s="2"/>
      <c r="O1098" s="2"/>
      <c r="Q1098" s="2"/>
      <c r="R1098" s="2"/>
      <c r="S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</row>
    <row r="1099" spans="1:31" x14ac:dyDescent="0.25">
      <c r="A1099" s="2"/>
      <c r="B1099" s="2"/>
      <c r="C1099" s="2"/>
      <c r="E1099" s="2"/>
      <c r="F1099" s="2"/>
      <c r="G1099" s="2"/>
      <c r="I1099" s="2"/>
      <c r="J1099" s="2"/>
      <c r="K1099" s="2"/>
      <c r="M1099" s="2"/>
      <c r="N1099" s="2"/>
      <c r="O1099" s="2"/>
      <c r="Q1099" s="2"/>
      <c r="R1099" s="2"/>
      <c r="S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</row>
    <row r="1100" spans="1:31" x14ac:dyDescent="0.25">
      <c r="A1100" s="2"/>
      <c r="B1100" s="2"/>
      <c r="C1100" s="2"/>
      <c r="E1100" s="2"/>
      <c r="F1100" s="2"/>
      <c r="G1100" s="2"/>
      <c r="I1100" s="2"/>
      <c r="J1100" s="2"/>
      <c r="K1100" s="2"/>
      <c r="M1100" s="2"/>
      <c r="N1100" s="2"/>
      <c r="O1100" s="2"/>
      <c r="Q1100" s="2"/>
      <c r="R1100" s="2"/>
      <c r="S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</row>
    <row r="1101" spans="1:31" x14ac:dyDescent="0.25">
      <c r="A1101" s="2"/>
      <c r="B1101" s="2"/>
      <c r="C1101" s="2"/>
      <c r="E1101" s="2"/>
      <c r="F1101" s="2"/>
      <c r="G1101" s="2"/>
      <c r="I1101" s="2"/>
      <c r="J1101" s="2"/>
      <c r="K1101" s="2"/>
      <c r="M1101" s="2"/>
      <c r="N1101" s="2"/>
      <c r="O1101" s="2"/>
      <c r="Q1101" s="2"/>
      <c r="R1101" s="2"/>
      <c r="S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</row>
    <row r="1102" spans="1:31" x14ac:dyDescent="0.25">
      <c r="A1102" s="2"/>
      <c r="B1102" s="2"/>
      <c r="C1102" s="2"/>
      <c r="E1102" s="2"/>
      <c r="F1102" s="2"/>
      <c r="G1102" s="2"/>
      <c r="I1102" s="2"/>
      <c r="J1102" s="2"/>
      <c r="K1102" s="2"/>
      <c r="M1102" s="2"/>
      <c r="N1102" s="2"/>
      <c r="O1102" s="2"/>
      <c r="Q1102" s="2"/>
      <c r="R1102" s="2"/>
      <c r="S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</row>
    <row r="1103" spans="1:31" x14ac:dyDescent="0.25">
      <c r="A1103" s="2"/>
      <c r="B1103" s="2"/>
      <c r="C1103" s="2"/>
      <c r="E1103" s="2"/>
      <c r="F1103" s="2"/>
      <c r="G1103" s="2"/>
      <c r="I1103" s="2"/>
      <c r="J1103" s="2"/>
      <c r="K1103" s="2"/>
      <c r="M1103" s="2"/>
      <c r="N1103" s="2"/>
      <c r="O1103" s="2"/>
      <c r="Q1103" s="2"/>
      <c r="R1103" s="2"/>
      <c r="S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</row>
    <row r="1104" spans="1:31" x14ac:dyDescent="0.25">
      <c r="A1104" s="2"/>
      <c r="B1104" s="2"/>
      <c r="C1104" s="2"/>
      <c r="E1104" s="2"/>
      <c r="F1104" s="2"/>
      <c r="G1104" s="2"/>
      <c r="I1104" s="2"/>
      <c r="J1104" s="2"/>
      <c r="K1104" s="2"/>
      <c r="M1104" s="2"/>
      <c r="N1104" s="2"/>
      <c r="O1104" s="2"/>
      <c r="Q1104" s="2"/>
      <c r="R1104" s="2"/>
      <c r="S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</row>
    <row r="1105" spans="1:31" x14ac:dyDescent="0.25">
      <c r="A1105" s="2"/>
      <c r="B1105" s="2"/>
      <c r="C1105" s="2"/>
      <c r="E1105" s="2"/>
      <c r="F1105" s="2"/>
      <c r="G1105" s="2"/>
      <c r="I1105" s="2"/>
      <c r="J1105" s="2"/>
      <c r="K1105" s="2"/>
      <c r="M1105" s="2"/>
      <c r="N1105" s="2"/>
      <c r="O1105" s="2"/>
      <c r="Q1105" s="2"/>
      <c r="R1105" s="2"/>
      <c r="S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</row>
    <row r="1106" spans="1:31" x14ac:dyDescent="0.25">
      <c r="A1106" s="2"/>
      <c r="B1106" s="2"/>
      <c r="C1106" s="2"/>
      <c r="E1106" s="2"/>
      <c r="F1106" s="2"/>
      <c r="G1106" s="2"/>
      <c r="I1106" s="2"/>
      <c r="J1106" s="2"/>
      <c r="K1106" s="2"/>
      <c r="M1106" s="2"/>
      <c r="N1106" s="2"/>
      <c r="O1106" s="2"/>
      <c r="Q1106" s="2"/>
      <c r="R1106" s="2"/>
      <c r="S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</row>
    <row r="1107" spans="1:31" x14ac:dyDescent="0.25">
      <c r="A1107" s="2"/>
      <c r="B1107" s="2"/>
      <c r="C1107" s="2"/>
      <c r="E1107" s="2"/>
      <c r="F1107" s="2"/>
      <c r="G1107" s="2"/>
      <c r="I1107" s="2"/>
      <c r="J1107" s="2"/>
      <c r="K1107" s="2"/>
      <c r="M1107" s="2"/>
      <c r="N1107" s="2"/>
      <c r="O1107" s="2"/>
      <c r="Q1107" s="2"/>
      <c r="R1107" s="2"/>
      <c r="S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</row>
    <row r="1108" spans="1:31" x14ac:dyDescent="0.25">
      <c r="A1108" s="2"/>
      <c r="B1108" s="2"/>
      <c r="C1108" s="2"/>
      <c r="E1108" s="2"/>
      <c r="F1108" s="2"/>
      <c r="G1108" s="2"/>
      <c r="I1108" s="2"/>
      <c r="J1108" s="2"/>
      <c r="K1108" s="2"/>
      <c r="M1108" s="2"/>
      <c r="N1108" s="2"/>
      <c r="O1108" s="2"/>
      <c r="Q1108" s="2"/>
      <c r="R1108" s="2"/>
      <c r="S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</row>
    <row r="1109" spans="1:31" x14ac:dyDescent="0.25">
      <c r="A1109" s="2"/>
      <c r="B1109" s="2"/>
      <c r="C1109" s="2"/>
      <c r="E1109" s="2"/>
      <c r="F1109" s="2"/>
      <c r="G1109" s="2"/>
      <c r="I1109" s="2"/>
      <c r="J1109" s="2"/>
      <c r="K1109" s="2"/>
      <c r="M1109" s="2"/>
      <c r="N1109" s="2"/>
      <c r="O1109" s="2"/>
      <c r="Q1109" s="2"/>
      <c r="R1109" s="2"/>
      <c r="S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</row>
    <row r="1110" spans="1:31" x14ac:dyDescent="0.25">
      <c r="A1110" s="2"/>
      <c r="B1110" s="2"/>
      <c r="C1110" s="2"/>
      <c r="E1110" s="2"/>
      <c r="F1110" s="2"/>
      <c r="G1110" s="2"/>
      <c r="I1110" s="2"/>
      <c r="J1110" s="2"/>
      <c r="K1110" s="2"/>
      <c r="M1110" s="2"/>
      <c r="N1110" s="2"/>
      <c r="O1110" s="2"/>
      <c r="Q1110" s="2"/>
      <c r="R1110" s="2"/>
      <c r="S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</row>
    <row r="1111" spans="1:31" x14ac:dyDescent="0.25">
      <c r="A1111" s="2"/>
      <c r="B1111" s="2"/>
      <c r="C1111" s="2"/>
      <c r="E1111" s="2"/>
      <c r="F1111" s="2"/>
      <c r="G1111" s="2"/>
      <c r="I1111" s="2"/>
      <c r="J1111" s="2"/>
      <c r="K1111" s="2"/>
      <c r="M1111" s="2"/>
      <c r="N1111" s="2"/>
      <c r="O1111" s="2"/>
      <c r="Q1111" s="2"/>
      <c r="R1111" s="2"/>
      <c r="S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</row>
    <row r="1112" spans="1:31" x14ac:dyDescent="0.25">
      <c r="A1112" s="2"/>
      <c r="B1112" s="2"/>
      <c r="C1112" s="2"/>
      <c r="E1112" s="2"/>
      <c r="F1112" s="2"/>
      <c r="G1112" s="2"/>
      <c r="I1112" s="2"/>
      <c r="J1112" s="2"/>
      <c r="K1112" s="2"/>
      <c r="M1112" s="2"/>
      <c r="N1112" s="2"/>
      <c r="O1112" s="2"/>
      <c r="Q1112" s="2"/>
      <c r="R1112" s="2"/>
      <c r="S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</row>
    <row r="1113" spans="1:31" x14ac:dyDescent="0.25">
      <c r="A1113" s="2"/>
      <c r="B1113" s="2"/>
      <c r="C1113" s="2"/>
      <c r="E1113" s="2"/>
      <c r="F1113" s="2"/>
      <c r="G1113" s="2"/>
      <c r="I1113" s="2"/>
      <c r="J1113" s="2"/>
      <c r="K1113" s="2"/>
      <c r="M1113" s="2"/>
      <c r="N1113" s="2"/>
      <c r="O1113" s="2"/>
      <c r="Q1113" s="2"/>
      <c r="R1113" s="2"/>
      <c r="S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</row>
    <row r="1114" spans="1:31" x14ac:dyDescent="0.25">
      <c r="A1114" s="2"/>
      <c r="B1114" s="2"/>
      <c r="C1114" s="2"/>
      <c r="E1114" s="2"/>
      <c r="F1114" s="2"/>
      <c r="G1114" s="2"/>
      <c r="I1114" s="2"/>
      <c r="J1114" s="2"/>
      <c r="K1114" s="2"/>
      <c r="M1114" s="2"/>
      <c r="N1114" s="2"/>
      <c r="O1114" s="2"/>
      <c r="Q1114" s="2"/>
      <c r="R1114" s="2"/>
      <c r="S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</row>
    <row r="1115" spans="1:31" x14ac:dyDescent="0.25">
      <c r="A1115" s="2"/>
      <c r="B1115" s="2"/>
      <c r="C1115" s="2"/>
      <c r="E1115" s="2"/>
      <c r="F1115" s="2"/>
      <c r="G1115" s="2"/>
      <c r="I1115" s="2"/>
      <c r="J1115" s="2"/>
      <c r="K1115" s="2"/>
      <c r="M1115" s="2"/>
      <c r="N1115" s="2"/>
      <c r="O1115" s="2"/>
      <c r="Q1115" s="2"/>
      <c r="R1115" s="2"/>
      <c r="S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</row>
    <row r="1116" spans="1:31" x14ac:dyDescent="0.25">
      <c r="A1116" s="2"/>
      <c r="B1116" s="2"/>
      <c r="C1116" s="2"/>
      <c r="E1116" s="2"/>
      <c r="F1116" s="2"/>
      <c r="G1116" s="2"/>
      <c r="I1116" s="2"/>
      <c r="J1116" s="2"/>
      <c r="K1116" s="2"/>
      <c r="M1116" s="2"/>
      <c r="N1116" s="2"/>
      <c r="O1116" s="2"/>
      <c r="Q1116" s="2"/>
      <c r="R1116" s="2"/>
      <c r="S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</row>
    <row r="1117" spans="1:31" x14ac:dyDescent="0.25">
      <c r="A1117" s="2"/>
      <c r="B1117" s="2"/>
      <c r="C1117" s="2"/>
      <c r="E1117" s="2"/>
      <c r="F1117" s="2"/>
      <c r="G1117" s="2"/>
      <c r="I1117" s="2"/>
      <c r="J1117" s="2"/>
      <c r="K1117" s="2"/>
      <c r="M1117" s="2"/>
      <c r="N1117" s="2"/>
      <c r="O1117" s="2"/>
      <c r="Q1117" s="2"/>
      <c r="R1117" s="2"/>
      <c r="S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</row>
    <row r="1118" spans="1:31" x14ac:dyDescent="0.25">
      <c r="A1118" s="2"/>
      <c r="B1118" s="2"/>
      <c r="C1118" s="2"/>
      <c r="E1118" s="2"/>
      <c r="F1118" s="2"/>
      <c r="G1118" s="2"/>
      <c r="I1118" s="2"/>
      <c r="J1118" s="2"/>
      <c r="K1118" s="2"/>
      <c r="M1118" s="2"/>
      <c r="N1118" s="2"/>
      <c r="O1118" s="2"/>
      <c r="Q1118" s="2"/>
      <c r="R1118" s="2"/>
      <c r="S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</row>
    <row r="1119" spans="1:31" x14ac:dyDescent="0.25">
      <c r="A1119" s="2"/>
      <c r="B1119" s="2"/>
      <c r="C1119" s="2"/>
      <c r="E1119" s="2"/>
      <c r="F1119" s="2"/>
      <c r="G1119" s="2"/>
      <c r="I1119" s="2"/>
      <c r="J1119" s="2"/>
      <c r="K1119" s="2"/>
      <c r="M1119" s="2"/>
      <c r="N1119" s="2"/>
      <c r="O1119" s="2"/>
      <c r="Q1119" s="2"/>
      <c r="R1119" s="2"/>
      <c r="S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</row>
    <row r="1120" spans="1:31" x14ac:dyDescent="0.25">
      <c r="A1120" s="2"/>
      <c r="B1120" s="2"/>
      <c r="C1120" s="2"/>
      <c r="E1120" s="2"/>
      <c r="F1120" s="2"/>
      <c r="G1120" s="2"/>
      <c r="I1120" s="2"/>
      <c r="J1120" s="2"/>
      <c r="K1120" s="2"/>
      <c r="M1120" s="2"/>
      <c r="N1120" s="2"/>
      <c r="O1120" s="2"/>
      <c r="Q1120" s="2"/>
      <c r="R1120" s="2"/>
      <c r="S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</row>
    <row r="1121" spans="1:31" x14ac:dyDescent="0.25">
      <c r="A1121" s="2"/>
      <c r="B1121" s="2"/>
      <c r="C1121" s="2"/>
      <c r="E1121" s="2"/>
      <c r="F1121" s="2"/>
      <c r="G1121" s="2"/>
      <c r="I1121" s="2"/>
      <c r="J1121" s="2"/>
      <c r="K1121" s="2"/>
      <c r="M1121" s="2"/>
      <c r="N1121" s="2"/>
      <c r="O1121" s="2"/>
      <c r="Q1121" s="2"/>
      <c r="R1121" s="2"/>
      <c r="S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</row>
    <row r="1122" spans="1:31" x14ac:dyDescent="0.25">
      <c r="A1122" s="2"/>
      <c r="B1122" s="2"/>
      <c r="C1122" s="2"/>
      <c r="E1122" s="2"/>
      <c r="F1122" s="2"/>
      <c r="G1122" s="2"/>
      <c r="I1122" s="2"/>
      <c r="J1122" s="2"/>
      <c r="K1122" s="2"/>
      <c r="M1122" s="2"/>
      <c r="N1122" s="2"/>
      <c r="O1122" s="2"/>
      <c r="Q1122" s="2"/>
      <c r="R1122" s="2"/>
      <c r="S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</row>
    <row r="1123" spans="1:31" x14ac:dyDescent="0.25">
      <c r="A1123" s="2"/>
      <c r="B1123" s="2"/>
      <c r="C1123" s="2"/>
      <c r="E1123" s="2"/>
      <c r="F1123" s="2"/>
      <c r="G1123" s="2"/>
      <c r="I1123" s="2"/>
      <c r="J1123" s="2"/>
      <c r="K1123" s="2"/>
      <c r="M1123" s="2"/>
      <c r="N1123" s="2"/>
      <c r="O1123" s="2"/>
      <c r="Q1123" s="2"/>
      <c r="R1123" s="2"/>
      <c r="S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</row>
    <row r="1124" spans="1:31" x14ac:dyDescent="0.25">
      <c r="A1124" s="2"/>
      <c r="B1124" s="2"/>
      <c r="C1124" s="2"/>
      <c r="E1124" s="2"/>
      <c r="F1124" s="2"/>
      <c r="G1124" s="2"/>
      <c r="I1124" s="2"/>
      <c r="J1124" s="2"/>
      <c r="K1124" s="2"/>
      <c r="M1124" s="2"/>
      <c r="N1124" s="2"/>
      <c r="O1124" s="2"/>
      <c r="Q1124" s="2"/>
      <c r="R1124" s="2"/>
      <c r="S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</row>
    <row r="1125" spans="1:31" x14ac:dyDescent="0.25">
      <c r="A1125" s="2"/>
      <c r="B1125" s="2"/>
      <c r="C1125" s="2"/>
      <c r="E1125" s="2"/>
      <c r="F1125" s="2"/>
      <c r="G1125" s="2"/>
      <c r="I1125" s="2"/>
      <c r="J1125" s="2"/>
      <c r="K1125" s="2"/>
      <c r="M1125" s="2"/>
      <c r="N1125" s="2"/>
      <c r="O1125" s="2"/>
      <c r="Q1125" s="2"/>
      <c r="R1125" s="2"/>
      <c r="S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</row>
    <row r="1126" spans="1:31" x14ac:dyDescent="0.25">
      <c r="A1126" s="2"/>
      <c r="B1126" s="2"/>
      <c r="C1126" s="2"/>
      <c r="E1126" s="2"/>
      <c r="F1126" s="2"/>
      <c r="G1126" s="2"/>
      <c r="I1126" s="2"/>
      <c r="J1126" s="2"/>
      <c r="K1126" s="2"/>
      <c r="M1126" s="2"/>
      <c r="N1126" s="2"/>
      <c r="O1126" s="2"/>
      <c r="Q1126" s="2"/>
      <c r="R1126" s="2"/>
      <c r="S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</row>
    <row r="1127" spans="1:31" x14ac:dyDescent="0.25">
      <c r="A1127" s="2"/>
      <c r="B1127" s="2"/>
      <c r="C1127" s="2"/>
      <c r="E1127" s="2"/>
      <c r="F1127" s="2"/>
      <c r="G1127" s="2"/>
      <c r="I1127" s="2"/>
      <c r="J1127" s="2"/>
      <c r="K1127" s="2"/>
      <c r="M1127" s="2"/>
      <c r="N1127" s="2"/>
      <c r="O1127" s="2"/>
      <c r="Q1127" s="2"/>
      <c r="R1127" s="2"/>
      <c r="S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</row>
    <row r="1128" spans="1:31" x14ac:dyDescent="0.25">
      <c r="A1128" s="2"/>
      <c r="B1128" s="2"/>
      <c r="C1128" s="2"/>
      <c r="E1128" s="2"/>
      <c r="F1128" s="2"/>
      <c r="G1128" s="2"/>
      <c r="I1128" s="2"/>
      <c r="J1128" s="2"/>
      <c r="K1128" s="2"/>
      <c r="M1128" s="2"/>
      <c r="N1128" s="2"/>
      <c r="O1128" s="2"/>
      <c r="Q1128" s="2"/>
      <c r="R1128" s="2"/>
      <c r="S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</row>
    <row r="1129" spans="1:31" x14ac:dyDescent="0.25">
      <c r="A1129" s="2"/>
      <c r="B1129" s="2"/>
      <c r="C1129" s="2"/>
      <c r="E1129" s="2"/>
      <c r="F1129" s="2"/>
      <c r="G1129" s="2"/>
      <c r="I1129" s="2"/>
      <c r="J1129" s="2"/>
      <c r="K1129" s="2"/>
      <c r="M1129" s="2"/>
      <c r="N1129" s="2"/>
      <c r="O1129" s="2"/>
      <c r="Q1129" s="2"/>
      <c r="R1129" s="2"/>
      <c r="S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</row>
    <row r="1130" spans="1:31" x14ac:dyDescent="0.25">
      <c r="A1130" s="2"/>
      <c r="B1130" s="2"/>
      <c r="C1130" s="2"/>
      <c r="E1130" s="2"/>
      <c r="F1130" s="2"/>
      <c r="G1130" s="2"/>
      <c r="I1130" s="2"/>
      <c r="J1130" s="2"/>
      <c r="K1130" s="2"/>
      <c r="M1130" s="2"/>
      <c r="N1130" s="2"/>
      <c r="O1130" s="2"/>
      <c r="Q1130" s="2"/>
      <c r="R1130" s="2"/>
      <c r="S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</row>
    <row r="1131" spans="1:31" x14ac:dyDescent="0.25">
      <c r="A1131" s="2"/>
      <c r="B1131" s="2"/>
      <c r="C1131" s="2"/>
      <c r="E1131" s="2"/>
      <c r="F1131" s="2"/>
      <c r="G1131" s="2"/>
      <c r="I1131" s="2"/>
      <c r="J1131" s="2"/>
      <c r="K1131" s="2"/>
      <c r="M1131" s="2"/>
      <c r="N1131" s="2"/>
      <c r="O1131" s="2"/>
      <c r="Q1131" s="2"/>
      <c r="R1131" s="2"/>
      <c r="S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</row>
    <row r="1132" spans="1:31" x14ac:dyDescent="0.25">
      <c r="A1132" s="2"/>
      <c r="B1132" s="2"/>
      <c r="C1132" s="2"/>
      <c r="E1132" s="2"/>
      <c r="F1132" s="2"/>
      <c r="G1132" s="2"/>
      <c r="I1132" s="2"/>
      <c r="J1132" s="2"/>
      <c r="K1132" s="2"/>
      <c r="M1132" s="2"/>
      <c r="N1132" s="2"/>
      <c r="O1132" s="2"/>
      <c r="Q1132" s="2"/>
      <c r="R1132" s="2"/>
      <c r="S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</row>
    <row r="1133" spans="1:31" x14ac:dyDescent="0.25">
      <c r="A1133" s="2"/>
      <c r="B1133" s="2"/>
      <c r="C1133" s="2"/>
      <c r="E1133" s="2"/>
      <c r="F1133" s="2"/>
      <c r="G1133" s="2"/>
      <c r="I1133" s="2"/>
      <c r="J1133" s="2"/>
      <c r="K1133" s="2"/>
      <c r="M1133" s="2"/>
      <c r="N1133" s="2"/>
      <c r="O1133" s="2"/>
      <c r="Q1133" s="2"/>
      <c r="R1133" s="2"/>
      <c r="S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</row>
    <row r="1134" spans="1:31" x14ac:dyDescent="0.25">
      <c r="A1134" s="2"/>
      <c r="B1134" s="2"/>
      <c r="C1134" s="2"/>
      <c r="E1134" s="2"/>
      <c r="F1134" s="2"/>
      <c r="G1134" s="2"/>
      <c r="I1134" s="2"/>
      <c r="J1134" s="2"/>
      <c r="K1134" s="2"/>
      <c r="M1134" s="2"/>
      <c r="N1134" s="2"/>
      <c r="O1134" s="2"/>
      <c r="Q1134" s="2"/>
      <c r="R1134" s="2"/>
      <c r="S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</row>
    <row r="1135" spans="1:31" x14ac:dyDescent="0.25">
      <c r="A1135" s="2"/>
      <c r="B1135" s="2"/>
      <c r="C1135" s="2"/>
      <c r="E1135" s="2"/>
      <c r="F1135" s="2"/>
      <c r="G1135" s="2"/>
      <c r="I1135" s="2"/>
      <c r="J1135" s="2"/>
      <c r="K1135" s="2"/>
      <c r="M1135" s="2"/>
      <c r="N1135" s="2"/>
      <c r="O1135" s="2"/>
      <c r="Q1135" s="2"/>
      <c r="R1135" s="2"/>
      <c r="S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</row>
    <row r="1136" spans="1:31" x14ac:dyDescent="0.25">
      <c r="A1136" s="2"/>
      <c r="B1136" s="2"/>
      <c r="C1136" s="2"/>
      <c r="E1136" s="2"/>
      <c r="F1136" s="2"/>
      <c r="G1136" s="2"/>
      <c r="I1136" s="2"/>
      <c r="J1136" s="2"/>
      <c r="K1136" s="2"/>
      <c r="M1136" s="2"/>
      <c r="N1136" s="2"/>
      <c r="O1136" s="2"/>
      <c r="Q1136" s="2"/>
      <c r="R1136" s="2"/>
      <c r="S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</row>
    <row r="1137" spans="1:31" x14ac:dyDescent="0.25">
      <c r="A1137" s="2"/>
      <c r="B1137" s="2"/>
      <c r="C1137" s="2"/>
      <c r="E1137" s="2"/>
      <c r="F1137" s="2"/>
      <c r="G1137" s="2"/>
      <c r="I1137" s="2"/>
      <c r="J1137" s="2"/>
      <c r="K1137" s="2"/>
      <c r="M1137" s="2"/>
      <c r="N1137" s="2"/>
      <c r="O1137" s="2"/>
      <c r="Q1137" s="2"/>
      <c r="R1137" s="2"/>
      <c r="S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</row>
    <row r="1138" spans="1:31" x14ac:dyDescent="0.25">
      <c r="A1138" s="2"/>
      <c r="B1138" s="2"/>
      <c r="C1138" s="2"/>
      <c r="E1138" s="2"/>
      <c r="F1138" s="2"/>
      <c r="G1138" s="2"/>
      <c r="I1138" s="2"/>
      <c r="J1138" s="2"/>
      <c r="K1138" s="2"/>
      <c r="M1138" s="2"/>
      <c r="N1138" s="2"/>
      <c r="O1138" s="2"/>
      <c r="Q1138" s="2"/>
      <c r="R1138" s="2"/>
      <c r="S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</row>
    <row r="1139" spans="1:31" x14ac:dyDescent="0.25">
      <c r="A1139" s="2"/>
      <c r="B1139" s="2"/>
      <c r="C1139" s="2"/>
      <c r="E1139" s="2"/>
      <c r="F1139" s="2"/>
      <c r="G1139" s="2"/>
      <c r="I1139" s="2"/>
      <c r="J1139" s="2"/>
      <c r="K1139" s="2"/>
      <c r="M1139" s="2"/>
      <c r="N1139" s="2"/>
      <c r="O1139" s="2"/>
      <c r="Q1139" s="2"/>
      <c r="R1139" s="2"/>
      <c r="S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</row>
    <row r="1140" spans="1:31" x14ac:dyDescent="0.25">
      <c r="A1140" s="2"/>
      <c r="B1140" s="2"/>
      <c r="C1140" s="2"/>
      <c r="E1140" s="2"/>
      <c r="F1140" s="2"/>
      <c r="G1140" s="2"/>
      <c r="I1140" s="2"/>
      <c r="J1140" s="2"/>
      <c r="K1140" s="2"/>
      <c r="M1140" s="2"/>
      <c r="N1140" s="2"/>
      <c r="O1140" s="2"/>
      <c r="Q1140" s="2"/>
      <c r="R1140" s="2"/>
      <c r="S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</row>
    <row r="1141" spans="1:31" x14ac:dyDescent="0.25">
      <c r="A1141" s="2"/>
      <c r="B1141" s="2"/>
      <c r="C1141" s="2"/>
      <c r="E1141" s="2"/>
      <c r="F1141" s="2"/>
      <c r="G1141" s="2"/>
      <c r="I1141" s="2"/>
      <c r="J1141" s="2"/>
      <c r="K1141" s="2"/>
      <c r="M1141" s="2"/>
      <c r="N1141" s="2"/>
      <c r="O1141" s="2"/>
      <c r="Q1141" s="2"/>
      <c r="R1141" s="2"/>
      <c r="S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</row>
    <row r="1142" spans="1:31" x14ac:dyDescent="0.25">
      <c r="A1142" s="2"/>
      <c r="B1142" s="2"/>
      <c r="C1142" s="2"/>
      <c r="E1142" s="2"/>
      <c r="F1142" s="2"/>
      <c r="G1142" s="2"/>
      <c r="I1142" s="2"/>
      <c r="J1142" s="2"/>
      <c r="K1142" s="2"/>
      <c r="M1142" s="2"/>
      <c r="N1142" s="2"/>
      <c r="O1142" s="2"/>
      <c r="Q1142" s="2"/>
      <c r="R1142" s="2"/>
      <c r="S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</row>
    <row r="1143" spans="1:31" x14ac:dyDescent="0.25">
      <c r="A1143" s="2"/>
      <c r="B1143" s="2"/>
      <c r="C1143" s="2"/>
      <c r="E1143" s="2"/>
      <c r="F1143" s="2"/>
      <c r="G1143" s="2"/>
      <c r="I1143" s="2"/>
      <c r="J1143" s="2"/>
      <c r="K1143" s="2"/>
      <c r="M1143" s="2"/>
      <c r="N1143" s="2"/>
      <c r="O1143" s="2"/>
      <c r="Q1143" s="2"/>
      <c r="R1143" s="2"/>
      <c r="S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</row>
    <row r="1144" spans="1:31" x14ac:dyDescent="0.25">
      <c r="A1144" s="2"/>
      <c r="B1144" s="2"/>
      <c r="C1144" s="2"/>
      <c r="E1144" s="2"/>
      <c r="F1144" s="2"/>
      <c r="G1144" s="2"/>
      <c r="I1144" s="2"/>
      <c r="J1144" s="2"/>
      <c r="K1144" s="2"/>
      <c r="M1144" s="2"/>
      <c r="N1144" s="2"/>
      <c r="O1144" s="2"/>
      <c r="Q1144" s="2"/>
      <c r="R1144" s="2"/>
      <c r="S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</row>
    <row r="1145" spans="1:31" x14ac:dyDescent="0.25">
      <c r="A1145" s="2"/>
      <c r="B1145" s="2"/>
      <c r="C1145" s="2"/>
      <c r="E1145" s="2"/>
      <c r="F1145" s="2"/>
      <c r="G1145" s="2"/>
      <c r="I1145" s="2"/>
      <c r="J1145" s="2"/>
      <c r="K1145" s="2"/>
      <c r="M1145" s="2"/>
      <c r="N1145" s="2"/>
      <c r="O1145" s="2"/>
      <c r="Q1145" s="2"/>
      <c r="R1145" s="2"/>
      <c r="S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</row>
    <row r="1146" spans="1:31" x14ac:dyDescent="0.25">
      <c r="A1146" s="2"/>
      <c r="B1146" s="2"/>
      <c r="C1146" s="2"/>
      <c r="E1146" s="2"/>
      <c r="F1146" s="2"/>
      <c r="G1146" s="2"/>
      <c r="I1146" s="2"/>
      <c r="J1146" s="2"/>
      <c r="K1146" s="2"/>
      <c r="M1146" s="2"/>
      <c r="N1146" s="2"/>
      <c r="O1146" s="2"/>
      <c r="Q1146" s="2"/>
      <c r="R1146" s="2"/>
      <c r="S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</row>
    <row r="1147" spans="1:31" x14ac:dyDescent="0.25">
      <c r="A1147" s="2"/>
      <c r="B1147" s="2"/>
      <c r="C1147" s="2"/>
      <c r="E1147" s="2"/>
      <c r="F1147" s="2"/>
      <c r="G1147" s="2"/>
      <c r="I1147" s="2"/>
      <c r="J1147" s="2"/>
      <c r="K1147" s="2"/>
      <c r="M1147" s="2"/>
      <c r="N1147" s="2"/>
      <c r="O1147" s="2"/>
      <c r="Q1147" s="2"/>
      <c r="R1147" s="2"/>
      <c r="S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</row>
    <row r="1148" spans="1:31" x14ac:dyDescent="0.25">
      <c r="A1148" s="2"/>
      <c r="B1148" s="2"/>
      <c r="C1148" s="2"/>
      <c r="E1148" s="2"/>
      <c r="F1148" s="2"/>
      <c r="G1148" s="2"/>
      <c r="I1148" s="2"/>
      <c r="J1148" s="2"/>
      <c r="K1148" s="2"/>
      <c r="M1148" s="2"/>
      <c r="N1148" s="2"/>
      <c r="O1148" s="2"/>
      <c r="Q1148" s="2"/>
      <c r="R1148" s="2"/>
      <c r="S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</row>
    <row r="1149" spans="1:31" x14ac:dyDescent="0.25">
      <c r="A1149" s="2"/>
      <c r="B1149" s="2"/>
      <c r="C1149" s="2"/>
      <c r="E1149" s="2"/>
      <c r="F1149" s="2"/>
      <c r="G1149" s="2"/>
      <c r="I1149" s="2"/>
      <c r="J1149" s="2"/>
      <c r="K1149" s="2"/>
      <c r="M1149" s="2"/>
      <c r="N1149" s="2"/>
      <c r="O1149" s="2"/>
      <c r="Q1149" s="2"/>
      <c r="R1149" s="2"/>
      <c r="S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</row>
    <row r="1150" spans="1:31" x14ac:dyDescent="0.25">
      <c r="A1150" s="2"/>
      <c r="B1150" s="2"/>
      <c r="C1150" s="2"/>
      <c r="E1150" s="2"/>
      <c r="F1150" s="2"/>
      <c r="G1150" s="2"/>
      <c r="I1150" s="2"/>
      <c r="J1150" s="2"/>
      <c r="K1150" s="2"/>
      <c r="M1150" s="2"/>
      <c r="N1150" s="2"/>
      <c r="O1150" s="2"/>
      <c r="Q1150" s="2"/>
      <c r="R1150" s="2"/>
      <c r="S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</row>
    <row r="1151" spans="1:31" x14ac:dyDescent="0.25">
      <c r="A1151" s="2"/>
      <c r="B1151" s="2"/>
      <c r="C1151" s="2"/>
      <c r="E1151" s="2"/>
      <c r="F1151" s="2"/>
      <c r="G1151" s="2"/>
      <c r="I1151" s="2"/>
      <c r="J1151" s="2"/>
      <c r="K1151" s="2"/>
      <c r="M1151" s="2"/>
      <c r="N1151" s="2"/>
      <c r="O1151" s="2"/>
      <c r="Q1151" s="2"/>
      <c r="R1151" s="2"/>
      <c r="S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</row>
    <row r="1152" spans="1:31" x14ac:dyDescent="0.25">
      <c r="A1152" s="2"/>
      <c r="B1152" s="2"/>
      <c r="C1152" s="2"/>
      <c r="E1152" s="2"/>
      <c r="F1152" s="2"/>
      <c r="G1152" s="2"/>
      <c r="I1152" s="2"/>
      <c r="J1152" s="2"/>
      <c r="K1152" s="2"/>
      <c r="M1152" s="2"/>
      <c r="N1152" s="2"/>
      <c r="O1152" s="2"/>
      <c r="Q1152" s="2"/>
      <c r="R1152" s="2"/>
      <c r="S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</row>
    <row r="1153" spans="1:31" x14ac:dyDescent="0.25">
      <c r="A1153" s="2"/>
      <c r="B1153" s="2"/>
      <c r="C1153" s="2"/>
      <c r="E1153" s="2"/>
      <c r="F1153" s="2"/>
      <c r="G1153" s="2"/>
      <c r="I1153" s="2"/>
      <c r="J1153" s="2"/>
      <c r="K1153" s="2"/>
      <c r="M1153" s="2"/>
      <c r="N1153" s="2"/>
      <c r="O1153" s="2"/>
      <c r="Q1153" s="2"/>
      <c r="R1153" s="2"/>
      <c r="S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</row>
    <row r="1154" spans="1:31" x14ac:dyDescent="0.25">
      <c r="A1154" s="2"/>
      <c r="B1154" s="2"/>
      <c r="C1154" s="2"/>
      <c r="E1154" s="2"/>
      <c r="F1154" s="2"/>
      <c r="G1154" s="2"/>
      <c r="I1154" s="2"/>
      <c r="J1154" s="2"/>
      <c r="K1154" s="2"/>
      <c r="M1154" s="2"/>
      <c r="N1154" s="2"/>
      <c r="O1154" s="2"/>
      <c r="Q1154" s="2"/>
      <c r="R1154" s="2"/>
      <c r="S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</row>
    <row r="1155" spans="1:31" x14ac:dyDescent="0.25">
      <c r="A1155" s="2"/>
      <c r="B1155" s="2"/>
      <c r="C1155" s="2"/>
      <c r="E1155" s="2"/>
      <c r="F1155" s="2"/>
      <c r="G1155" s="2"/>
      <c r="I1155" s="2"/>
      <c r="J1155" s="2"/>
      <c r="K1155" s="2"/>
      <c r="M1155" s="2"/>
      <c r="N1155" s="2"/>
      <c r="O1155" s="2"/>
      <c r="Q1155" s="2"/>
      <c r="R1155" s="2"/>
      <c r="S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</row>
    <row r="1156" spans="1:31" x14ac:dyDescent="0.25">
      <c r="A1156" s="2"/>
      <c r="B1156" s="2"/>
      <c r="C1156" s="2"/>
      <c r="E1156" s="2"/>
      <c r="F1156" s="2"/>
      <c r="G1156" s="2"/>
      <c r="I1156" s="2"/>
      <c r="J1156" s="2"/>
      <c r="K1156" s="2"/>
      <c r="M1156" s="2"/>
      <c r="N1156" s="2"/>
      <c r="O1156" s="2"/>
      <c r="Q1156" s="2"/>
      <c r="R1156" s="2"/>
      <c r="S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</row>
    <row r="1157" spans="1:31" x14ac:dyDescent="0.25">
      <c r="A1157" s="2"/>
      <c r="B1157" s="2"/>
      <c r="C1157" s="2"/>
      <c r="E1157" s="2"/>
      <c r="F1157" s="2"/>
      <c r="G1157" s="2"/>
      <c r="I1157" s="2"/>
      <c r="J1157" s="2"/>
      <c r="K1157" s="2"/>
      <c r="M1157" s="2"/>
      <c r="N1157" s="2"/>
      <c r="O1157" s="2"/>
      <c r="Q1157" s="2"/>
      <c r="R1157" s="2"/>
      <c r="S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</row>
    <row r="1158" spans="1:31" x14ac:dyDescent="0.25">
      <c r="A1158" s="2"/>
      <c r="B1158" s="2"/>
      <c r="C1158" s="2"/>
      <c r="E1158" s="2"/>
      <c r="F1158" s="2"/>
      <c r="G1158" s="2"/>
      <c r="I1158" s="2"/>
      <c r="J1158" s="2"/>
      <c r="K1158" s="2"/>
      <c r="M1158" s="2"/>
      <c r="N1158" s="2"/>
      <c r="O1158" s="2"/>
      <c r="Q1158" s="2"/>
      <c r="R1158" s="2"/>
      <c r="S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</row>
    <row r="1159" spans="1:31" x14ac:dyDescent="0.25">
      <c r="A1159" s="2"/>
      <c r="B1159" s="2"/>
      <c r="C1159" s="2"/>
      <c r="E1159" s="2"/>
      <c r="F1159" s="2"/>
      <c r="G1159" s="2"/>
      <c r="I1159" s="2"/>
      <c r="J1159" s="2"/>
      <c r="K1159" s="2"/>
      <c r="M1159" s="2"/>
      <c r="N1159" s="2"/>
      <c r="O1159" s="2"/>
      <c r="Q1159" s="2"/>
      <c r="R1159" s="2"/>
      <c r="S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</row>
    <row r="1160" spans="1:31" x14ac:dyDescent="0.25">
      <c r="A1160" s="2"/>
      <c r="B1160" s="2"/>
      <c r="C1160" s="2"/>
      <c r="E1160" s="2"/>
      <c r="F1160" s="2"/>
      <c r="G1160" s="2"/>
      <c r="I1160" s="2"/>
      <c r="J1160" s="2"/>
      <c r="K1160" s="2"/>
      <c r="M1160" s="2"/>
      <c r="N1160" s="2"/>
      <c r="O1160" s="2"/>
      <c r="Q1160" s="2"/>
      <c r="R1160" s="2"/>
      <c r="S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</row>
    <row r="1161" spans="1:31" x14ac:dyDescent="0.25">
      <c r="A1161" s="2"/>
      <c r="B1161" s="2"/>
      <c r="C1161" s="2"/>
      <c r="E1161" s="2"/>
      <c r="F1161" s="2"/>
      <c r="G1161" s="2"/>
      <c r="I1161" s="2"/>
      <c r="J1161" s="2"/>
      <c r="K1161" s="2"/>
      <c r="M1161" s="2"/>
      <c r="N1161" s="2"/>
      <c r="O1161" s="2"/>
      <c r="Q1161" s="2"/>
      <c r="R1161" s="2"/>
      <c r="S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</row>
    <row r="1162" spans="1:31" x14ac:dyDescent="0.25">
      <c r="A1162" s="2"/>
      <c r="B1162" s="2"/>
      <c r="C1162" s="2"/>
      <c r="E1162" s="2"/>
      <c r="F1162" s="2"/>
      <c r="G1162" s="2"/>
      <c r="I1162" s="2"/>
      <c r="J1162" s="2"/>
      <c r="K1162" s="2"/>
      <c r="M1162" s="2"/>
      <c r="N1162" s="2"/>
      <c r="O1162" s="2"/>
      <c r="Q1162" s="2"/>
      <c r="R1162" s="2"/>
      <c r="S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</row>
    <row r="1163" spans="1:31" x14ac:dyDescent="0.25">
      <c r="A1163" s="2"/>
      <c r="B1163" s="2"/>
      <c r="C1163" s="2"/>
      <c r="E1163" s="2"/>
      <c r="F1163" s="2"/>
      <c r="G1163" s="2"/>
      <c r="I1163" s="2"/>
      <c r="J1163" s="2"/>
      <c r="K1163" s="2"/>
      <c r="M1163" s="2"/>
      <c r="N1163" s="2"/>
      <c r="O1163" s="2"/>
      <c r="Q1163" s="2"/>
      <c r="R1163" s="2"/>
      <c r="S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</row>
    <row r="1164" spans="1:31" x14ac:dyDescent="0.25">
      <c r="A1164" s="2"/>
      <c r="B1164" s="2"/>
      <c r="C1164" s="2"/>
      <c r="E1164" s="2"/>
      <c r="F1164" s="2"/>
      <c r="G1164" s="2"/>
      <c r="I1164" s="2"/>
      <c r="J1164" s="2"/>
      <c r="K1164" s="2"/>
      <c r="M1164" s="2"/>
      <c r="N1164" s="2"/>
      <c r="O1164" s="2"/>
      <c r="Q1164" s="2"/>
      <c r="R1164" s="2"/>
      <c r="S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</row>
    <row r="1165" spans="1:31" x14ac:dyDescent="0.25">
      <c r="A1165" s="2"/>
      <c r="B1165" s="2"/>
      <c r="C1165" s="2"/>
      <c r="E1165" s="2"/>
      <c r="F1165" s="2"/>
      <c r="G1165" s="2"/>
      <c r="I1165" s="2"/>
      <c r="J1165" s="2"/>
      <c r="K1165" s="2"/>
      <c r="M1165" s="2"/>
      <c r="N1165" s="2"/>
      <c r="O1165" s="2"/>
      <c r="Q1165" s="2"/>
      <c r="R1165" s="2"/>
      <c r="S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</row>
    <row r="1166" spans="1:31" x14ac:dyDescent="0.25">
      <c r="A1166" s="2"/>
      <c r="B1166" s="2"/>
      <c r="C1166" s="2"/>
      <c r="E1166" s="2"/>
      <c r="F1166" s="2"/>
      <c r="G1166" s="2"/>
      <c r="I1166" s="2"/>
      <c r="J1166" s="2"/>
      <c r="K1166" s="2"/>
      <c r="M1166" s="2"/>
      <c r="N1166" s="2"/>
      <c r="O1166" s="2"/>
      <c r="Q1166" s="2"/>
      <c r="R1166" s="2"/>
      <c r="S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</row>
    <row r="1167" spans="1:31" x14ac:dyDescent="0.25">
      <c r="A1167" s="2"/>
      <c r="B1167" s="2"/>
      <c r="C1167" s="2"/>
      <c r="E1167" s="2"/>
      <c r="F1167" s="2"/>
      <c r="G1167" s="2"/>
      <c r="I1167" s="2"/>
      <c r="J1167" s="2"/>
      <c r="K1167" s="2"/>
      <c r="M1167" s="2"/>
      <c r="N1167" s="2"/>
      <c r="O1167" s="2"/>
      <c r="Q1167" s="2"/>
      <c r="R1167" s="2"/>
      <c r="S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</row>
    <row r="1168" spans="1:31" x14ac:dyDescent="0.25">
      <c r="A1168" s="2"/>
      <c r="B1168" s="2"/>
      <c r="C1168" s="2"/>
      <c r="E1168" s="2"/>
      <c r="F1168" s="2"/>
      <c r="G1168" s="2"/>
      <c r="I1168" s="2"/>
      <c r="J1168" s="2"/>
      <c r="K1168" s="2"/>
      <c r="M1168" s="2"/>
      <c r="N1168" s="2"/>
      <c r="O1168" s="2"/>
      <c r="Q1168" s="2"/>
      <c r="R1168" s="2"/>
      <c r="S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</row>
    <row r="1169" spans="1:31" x14ac:dyDescent="0.25">
      <c r="A1169" s="2"/>
      <c r="B1169" s="2"/>
      <c r="C1169" s="2"/>
      <c r="E1169" s="2"/>
      <c r="F1169" s="2"/>
      <c r="G1169" s="2"/>
      <c r="I1169" s="2"/>
      <c r="J1169" s="2"/>
      <c r="K1169" s="2"/>
      <c r="M1169" s="2"/>
      <c r="N1169" s="2"/>
      <c r="O1169" s="2"/>
      <c r="Q1169" s="2"/>
      <c r="R1169" s="2"/>
      <c r="S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</row>
    <row r="1170" spans="1:31" x14ac:dyDescent="0.25">
      <c r="A1170" s="2"/>
      <c r="B1170" s="2"/>
      <c r="C1170" s="2"/>
      <c r="E1170" s="2"/>
      <c r="F1170" s="2"/>
      <c r="G1170" s="2"/>
      <c r="I1170" s="2"/>
      <c r="J1170" s="2"/>
      <c r="K1170" s="2"/>
      <c r="M1170" s="2"/>
      <c r="N1170" s="2"/>
      <c r="O1170" s="2"/>
      <c r="Q1170" s="2"/>
      <c r="R1170" s="2"/>
      <c r="S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</row>
    <row r="1171" spans="1:31" x14ac:dyDescent="0.25">
      <c r="A1171" s="2"/>
      <c r="B1171" s="2"/>
      <c r="C1171" s="2"/>
      <c r="E1171" s="2"/>
      <c r="F1171" s="2"/>
      <c r="G1171" s="2"/>
      <c r="I1171" s="2"/>
      <c r="J1171" s="2"/>
      <c r="K1171" s="2"/>
      <c r="M1171" s="2"/>
      <c r="N1171" s="2"/>
      <c r="O1171" s="2"/>
      <c r="Q1171" s="2"/>
      <c r="R1171" s="2"/>
      <c r="S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</row>
    <row r="1172" spans="1:31" x14ac:dyDescent="0.25">
      <c r="A1172" s="2"/>
      <c r="B1172" s="2"/>
      <c r="C1172" s="2"/>
      <c r="E1172" s="2"/>
      <c r="F1172" s="2"/>
      <c r="G1172" s="2"/>
      <c r="I1172" s="2"/>
      <c r="J1172" s="2"/>
      <c r="K1172" s="2"/>
      <c r="M1172" s="2"/>
      <c r="N1172" s="2"/>
      <c r="O1172" s="2"/>
      <c r="Q1172" s="2"/>
      <c r="R1172" s="2"/>
      <c r="S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</row>
    <row r="1173" spans="1:31" x14ac:dyDescent="0.25">
      <c r="A1173" s="2"/>
      <c r="B1173" s="2"/>
      <c r="C1173" s="2"/>
      <c r="E1173" s="2"/>
      <c r="F1173" s="2"/>
      <c r="G1173" s="2"/>
      <c r="I1173" s="2"/>
      <c r="J1173" s="2"/>
      <c r="K1173" s="2"/>
      <c r="M1173" s="2"/>
      <c r="N1173" s="2"/>
      <c r="O1173" s="2"/>
      <c r="Q1173" s="2"/>
      <c r="R1173" s="2"/>
      <c r="S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</row>
    <row r="1174" spans="1:31" x14ac:dyDescent="0.25">
      <c r="A1174" s="2"/>
      <c r="B1174" s="2"/>
      <c r="C1174" s="2"/>
      <c r="E1174" s="2"/>
      <c r="F1174" s="2"/>
      <c r="G1174" s="2"/>
      <c r="I1174" s="2"/>
      <c r="J1174" s="2"/>
      <c r="K1174" s="2"/>
      <c r="M1174" s="2"/>
      <c r="N1174" s="2"/>
      <c r="O1174" s="2"/>
      <c r="Q1174" s="2"/>
      <c r="R1174" s="2"/>
      <c r="S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</row>
    <row r="1175" spans="1:31" x14ac:dyDescent="0.25">
      <c r="A1175" s="2"/>
      <c r="B1175" s="2"/>
      <c r="C1175" s="2"/>
      <c r="E1175" s="2"/>
      <c r="F1175" s="2"/>
      <c r="G1175" s="2"/>
      <c r="I1175" s="2"/>
      <c r="J1175" s="2"/>
      <c r="K1175" s="2"/>
      <c r="M1175" s="2"/>
      <c r="N1175" s="2"/>
      <c r="O1175" s="2"/>
      <c r="Q1175" s="2"/>
      <c r="R1175" s="2"/>
      <c r="S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</row>
    <row r="1176" spans="1:31" x14ac:dyDescent="0.25">
      <c r="A1176" s="2"/>
      <c r="B1176" s="2"/>
      <c r="C1176" s="2"/>
      <c r="E1176" s="2"/>
      <c r="F1176" s="2"/>
      <c r="G1176" s="2"/>
      <c r="I1176" s="2"/>
      <c r="J1176" s="2"/>
      <c r="K1176" s="2"/>
      <c r="M1176" s="2"/>
      <c r="N1176" s="2"/>
      <c r="O1176" s="2"/>
      <c r="Q1176" s="2"/>
      <c r="R1176" s="2"/>
      <c r="S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</row>
    <row r="1177" spans="1:31" x14ac:dyDescent="0.25">
      <c r="A1177" s="2"/>
      <c r="B1177" s="2"/>
      <c r="C1177" s="2"/>
      <c r="E1177" s="2"/>
      <c r="F1177" s="2"/>
      <c r="G1177" s="2"/>
      <c r="I1177" s="2"/>
      <c r="J1177" s="2"/>
      <c r="K1177" s="2"/>
      <c r="M1177" s="2"/>
      <c r="N1177" s="2"/>
      <c r="O1177" s="2"/>
      <c r="Q1177" s="2"/>
      <c r="R1177" s="2"/>
      <c r="S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</row>
    <row r="1178" spans="1:31" x14ac:dyDescent="0.25">
      <c r="A1178" s="2"/>
      <c r="B1178" s="2"/>
      <c r="C1178" s="2"/>
      <c r="E1178" s="2"/>
      <c r="F1178" s="2"/>
      <c r="G1178" s="2"/>
      <c r="I1178" s="2"/>
      <c r="J1178" s="2"/>
      <c r="K1178" s="2"/>
      <c r="M1178" s="2"/>
      <c r="N1178" s="2"/>
      <c r="O1178" s="2"/>
      <c r="Q1178" s="2"/>
      <c r="R1178" s="2"/>
      <c r="S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</row>
    <row r="1179" spans="1:31" x14ac:dyDescent="0.25">
      <c r="A1179" s="2"/>
      <c r="B1179" s="2"/>
      <c r="C1179" s="2"/>
      <c r="E1179" s="2"/>
      <c r="F1179" s="2"/>
      <c r="G1179" s="2"/>
      <c r="I1179" s="2"/>
      <c r="J1179" s="2"/>
      <c r="K1179" s="2"/>
      <c r="M1179" s="2"/>
      <c r="N1179" s="2"/>
      <c r="O1179" s="2"/>
      <c r="Q1179" s="2"/>
      <c r="R1179" s="2"/>
      <c r="S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</row>
    <row r="1180" spans="1:31" x14ac:dyDescent="0.25">
      <c r="A1180" s="2"/>
      <c r="B1180" s="2"/>
      <c r="C1180" s="2"/>
      <c r="E1180" s="2"/>
      <c r="F1180" s="2"/>
      <c r="G1180" s="2"/>
      <c r="I1180" s="2"/>
      <c r="J1180" s="2"/>
      <c r="K1180" s="2"/>
      <c r="M1180" s="2"/>
      <c r="N1180" s="2"/>
      <c r="O1180" s="2"/>
      <c r="Q1180" s="2"/>
      <c r="R1180" s="2"/>
      <c r="S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</row>
    <row r="1181" spans="1:31" x14ac:dyDescent="0.25">
      <c r="A1181" s="2"/>
      <c r="B1181" s="2"/>
      <c r="C1181" s="2"/>
      <c r="E1181" s="2"/>
      <c r="F1181" s="2"/>
      <c r="G1181" s="2"/>
      <c r="I1181" s="2"/>
      <c r="J1181" s="2"/>
      <c r="K1181" s="2"/>
      <c r="M1181" s="2"/>
      <c r="N1181" s="2"/>
      <c r="O1181" s="2"/>
      <c r="Q1181" s="2"/>
      <c r="R1181" s="2"/>
      <c r="S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</row>
    <row r="1182" spans="1:31" x14ac:dyDescent="0.25">
      <c r="A1182" s="2"/>
      <c r="B1182" s="2"/>
      <c r="C1182" s="2"/>
      <c r="E1182" s="2"/>
      <c r="F1182" s="2"/>
      <c r="G1182" s="2"/>
      <c r="I1182" s="2"/>
      <c r="J1182" s="2"/>
      <c r="K1182" s="2"/>
      <c r="M1182" s="2"/>
      <c r="N1182" s="2"/>
      <c r="O1182" s="2"/>
      <c r="Q1182" s="2"/>
      <c r="R1182" s="2"/>
      <c r="S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</row>
    <row r="1183" spans="1:31" x14ac:dyDescent="0.25">
      <c r="A1183" s="2"/>
      <c r="B1183" s="2"/>
      <c r="C1183" s="2"/>
      <c r="E1183" s="2"/>
      <c r="F1183" s="2"/>
      <c r="G1183" s="2"/>
      <c r="I1183" s="2"/>
      <c r="J1183" s="2"/>
      <c r="K1183" s="2"/>
      <c r="M1183" s="2"/>
      <c r="N1183" s="2"/>
      <c r="O1183" s="2"/>
      <c r="Q1183" s="2"/>
      <c r="R1183" s="2"/>
      <c r="S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</row>
    <row r="1184" spans="1:31" x14ac:dyDescent="0.25">
      <c r="A1184" s="2"/>
      <c r="B1184" s="2"/>
      <c r="C1184" s="2"/>
      <c r="E1184" s="2"/>
      <c r="F1184" s="2"/>
      <c r="G1184" s="2"/>
      <c r="I1184" s="2"/>
      <c r="J1184" s="2"/>
      <c r="K1184" s="2"/>
      <c r="M1184" s="2"/>
      <c r="N1184" s="2"/>
      <c r="O1184" s="2"/>
      <c r="Q1184" s="2"/>
      <c r="R1184" s="2"/>
      <c r="S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</row>
    <row r="1185" spans="1:31" x14ac:dyDescent="0.25">
      <c r="A1185" s="2"/>
      <c r="B1185" s="2"/>
      <c r="C1185" s="2"/>
      <c r="E1185" s="2"/>
      <c r="F1185" s="2"/>
      <c r="G1185" s="2"/>
      <c r="I1185" s="2"/>
      <c r="J1185" s="2"/>
      <c r="K1185" s="2"/>
      <c r="M1185" s="2"/>
      <c r="N1185" s="2"/>
      <c r="O1185" s="2"/>
      <c r="Q1185" s="2"/>
      <c r="R1185" s="2"/>
      <c r="S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</row>
    <row r="1186" spans="1:31" x14ac:dyDescent="0.25">
      <c r="A1186" s="2"/>
      <c r="B1186" s="2"/>
      <c r="C1186" s="2"/>
      <c r="E1186" s="2"/>
      <c r="F1186" s="2"/>
      <c r="G1186" s="2"/>
      <c r="I1186" s="2"/>
      <c r="J1186" s="2"/>
      <c r="K1186" s="2"/>
      <c r="M1186" s="2"/>
      <c r="N1186" s="2"/>
      <c r="O1186" s="2"/>
      <c r="Q1186" s="2"/>
      <c r="R1186" s="2"/>
      <c r="S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</row>
    <row r="1187" spans="1:31" x14ac:dyDescent="0.25">
      <c r="A1187" s="2"/>
      <c r="B1187" s="2"/>
      <c r="C1187" s="2"/>
      <c r="E1187" s="2"/>
      <c r="F1187" s="2"/>
      <c r="G1187" s="2"/>
      <c r="I1187" s="2"/>
      <c r="J1187" s="2"/>
      <c r="K1187" s="2"/>
      <c r="M1187" s="2"/>
      <c r="N1187" s="2"/>
      <c r="O1187" s="2"/>
      <c r="Q1187" s="2"/>
      <c r="R1187" s="2"/>
      <c r="S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</row>
    <row r="1188" spans="1:31" x14ac:dyDescent="0.25">
      <c r="A1188" s="2"/>
      <c r="B1188" s="2"/>
      <c r="C1188" s="2"/>
      <c r="E1188" s="2"/>
      <c r="F1188" s="2"/>
      <c r="G1188" s="2"/>
      <c r="I1188" s="2"/>
      <c r="J1188" s="2"/>
      <c r="K1188" s="2"/>
      <c r="M1188" s="2"/>
      <c r="N1188" s="2"/>
      <c r="O1188" s="2"/>
      <c r="Q1188" s="2"/>
      <c r="R1188" s="2"/>
      <c r="S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</row>
    <row r="1189" spans="1:31" x14ac:dyDescent="0.25">
      <c r="A1189" s="2"/>
      <c r="B1189" s="2"/>
      <c r="C1189" s="2"/>
      <c r="E1189" s="2"/>
      <c r="F1189" s="2"/>
      <c r="G1189" s="2"/>
      <c r="I1189" s="2"/>
      <c r="J1189" s="2"/>
      <c r="K1189" s="2"/>
      <c r="M1189" s="2"/>
      <c r="N1189" s="2"/>
      <c r="O1189" s="2"/>
      <c r="Q1189" s="2"/>
      <c r="R1189" s="2"/>
      <c r="S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</row>
    <row r="1190" spans="1:31" x14ac:dyDescent="0.25">
      <c r="A1190" s="2"/>
      <c r="B1190" s="2"/>
      <c r="C1190" s="2"/>
      <c r="E1190" s="2"/>
      <c r="F1190" s="2"/>
      <c r="G1190" s="2"/>
      <c r="I1190" s="2"/>
      <c r="J1190" s="2"/>
      <c r="K1190" s="2"/>
      <c r="M1190" s="2"/>
      <c r="N1190" s="2"/>
      <c r="O1190" s="2"/>
      <c r="Q1190" s="2"/>
      <c r="R1190" s="2"/>
      <c r="S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</row>
    <row r="1191" spans="1:31" x14ac:dyDescent="0.25">
      <c r="A1191" s="2"/>
      <c r="B1191" s="2"/>
      <c r="C1191" s="2"/>
      <c r="E1191" s="2"/>
      <c r="F1191" s="2"/>
      <c r="G1191" s="2"/>
      <c r="I1191" s="2"/>
      <c r="J1191" s="2"/>
      <c r="K1191" s="2"/>
      <c r="M1191" s="2"/>
      <c r="N1191" s="2"/>
      <c r="O1191" s="2"/>
      <c r="Q1191" s="2"/>
      <c r="R1191" s="2"/>
      <c r="S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</row>
    <row r="1192" spans="1:31" x14ac:dyDescent="0.25">
      <c r="A1192" s="2"/>
      <c r="B1192" s="2"/>
      <c r="C1192" s="2"/>
      <c r="E1192" s="2"/>
      <c r="F1192" s="2"/>
      <c r="G1192" s="2"/>
      <c r="I1192" s="2"/>
      <c r="J1192" s="2"/>
      <c r="K1192" s="2"/>
      <c r="M1192" s="2"/>
      <c r="N1192" s="2"/>
      <c r="O1192" s="2"/>
      <c r="Q1192" s="2"/>
      <c r="R1192" s="2"/>
      <c r="S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</row>
    <row r="1193" spans="1:31" x14ac:dyDescent="0.25">
      <c r="A1193" s="2"/>
      <c r="B1193" s="2"/>
      <c r="C1193" s="2"/>
      <c r="E1193" s="2"/>
      <c r="F1193" s="2"/>
      <c r="G1193" s="2"/>
      <c r="I1193" s="2"/>
      <c r="J1193" s="2"/>
      <c r="K1193" s="2"/>
      <c r="M1193" s="2"/>
      <c r="N1193" s="2"/>
      <c r="O1193" s="2"/>
      <c r="Q1193" s="2"/>
      <c r="R1193" s="2"/>
      <c r="S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</row>
    <row r="1194" spans="1:31" x14ac:dyDescent="0.25">
      <c r="A1194" s="2"/>
      <c r="B1194" s="2"/>
      <c r="C1194" s="2"/>
      <c r="E1194" s="2"/>
      <c r="F1194" s="2"/>
      <c r="G1194" s="2"/>
      <c r="I1194" s="2"/>
      <c r="J1194" s="2"/>
      <c r="K1194" s="2"/>
      <c r="M1194" s="2"/>
      <c r="N1194" s="2"/>
      <c r="O1194" s="2"/>
      <c r="Q1194" s="2"/>
      <c r="R1194" s="2"/>
      <c r="S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</row>
    <row r="1195" spans="1:31" x14ac:dyDescent="0.25">
      <c r="A1195" s="2"/>
      <c r="B1195" s="2"/>
      <c r="C1195" s="2"/>
      <c r="E1195" s="2"/>
      <c r="F1195" s="2"/>
      <c r="G1195" s="2"/>
      <c r="I1195" s="2"/>
      <c r="J1195" s="2"/>
      <c r="K1195" s="2"/>
      <c r="M1195" s="2"/>
      <c r="N1195" s="2"/>
      <c r="O1195" s="2"/>
      <c r="Q1195" s="2"/>
      <c r="R1195" s="2"/>
      <c r="S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</row>
    <row r="1196" spans="1:31" x14ac:dyDescent="0.25">
      <c r="A1196" s="2"/>
      <c r="B1196" s="2"/>
      <c r="C1196" s="2"/>
      <c r="E1196" s="2"/>
      <c r="F1196" s="2"/>
      <c r="G1196" s="2"/>
      <c r="I1196" s="2"/>
      <c r="J1196" s="2"/>
      <c r="K1196" s="2"/>
      <c r="M1196" s="2"/>
      <c r="N1196" s="2"/>
      <c r="O1196" s="2"/>
      <c r="Q1196" s="2"/>
      <c r="R1196" s="2"/>
      <c r="S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</row>
    <row r="1197" spans="1:31" x14ac:dyDescent="0.25">
      <c r="A1197" s="2"/>
      <c r="B1197" s="2"/>
      <c r="C1197" s="2"/>
      <c r="E1197" s="2"/>
      <c r="F1197" s="2"/>
      <c r="G1197" s="2"/>
      <c r="I1197" s="2"/>
      <c r="J1197" s="2"/>
      <c r="K1197" s="2"/>
      <c r="M1197" s="2"/>
      <c r="N1197" s="2"/>
      <c r="O1197" s="2"/>
      <c r="Q1197" s="2"/>
      <c r="R1197" s="2"/>
      <c r="S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</row>
    <row r="1198" spans="1:31" x14ac:dyDescent="0.25">
      <c r="A1198" s="2"/>
      <c r="B1198" s="2"/>
      <c r="C1198" s="2"/>
      <c r="E1198" s="2"/>
      <c r="F1198" s="2"/>
      <c r="G1198" s="2"/>
      <c r="I1198" s="2"/>
      <c r="J1198" s="2"/>
      <c r="K1198" s="2"/>
      <c r="M1198" s="2"/>
      <c r="N1198" s="2"/>
      <c r="O1198" s="2"/>
      <c r="Q1198" s="2"/>
      <c r="R1198" s="2"/>
      <c r="S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</row>
    <row r="1199" spans="1:31" x14ac:dyDescent="0.25">
      <c r="A1199" s="2"/>
      <c r="B1199" s="2"/>
      <c r="C1199" s="2"/>
      <c r="E1199" s="2"/>
      <c r="F1199" s="2"/>
      <c r="G1199" s="2"/>
      <c r="I1199" s="2"/>
      <c r="J1199" s="2"/>
      <c r="K1199" s="2"/>
      <c r="M1199" s="2"/>
      <c r="N1199" s="2"/>
      <c r="O1199" s="2"/>
      <c r="Q1199" s="2"/>
      <c r="R1199" s="2"/>
      <c r="S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</row>
    <row r="1200" spans="1:31" x14ac:dyDescent="0.25">
      <c r="A1200" s="2"/>
      <c r="B1200" s="2"/>
      <c r="C1200" s="2"/>
      <c r="E1200" s="2"/>
      <c r="F1200" s="2"/>
      <c r="G1200" s="2"/>
      <c r="I1200" s="2"/>
      <c r="J1200" s="2"/>
      <c r="K1200" s="2"/>
      <c r="M1200" s="2"/>
      <c r="N1200" s="2"/>
      <c r="O1200" s="2"/>
      <c r="Q1200" s="2"/>
      <c r="R1200" s="2"/>
      <c r="S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</row>
    <row r="1201" spans="1:31" x14ac:dyDescent="0.25">
      <c r="A1201" s="2"/>
      <c r="B1201" s="2"/>
      <c r="C1201" s="2"/>
      <c r="E1201" s="2"/>
      <c r="F1201" s="2"/>
      <c r="G1201" s="2"/>
      <c r="I1201" s="2"/>
      <c r="J1201" s="2"/>
      <c r="K1201" s="2"/>
      <c r="M1201" s="2"/>
      <c r="N1201" s="2"/>
      <c r="O1201" s="2"/>
      <c r="Q1201" s="2"/>
      <c r="R1201" s="2"/>
      <c r="S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</row>
    <row r="1202" spans="1:31" x14ac:dyDescent="0.25">
      <c r="A1202" s="2"/>
      <c r="B1202" s="2"/>
      <c r="C1202" s="2"/>
      <c r="E1202" s="2"/>
      <c r="F1202" s="2"/>
      <c r="G1202" s="2"/>
      <c r="I1202" s="2"/>
      <c r="J1202" s="2"/>
      <c r="K1202" s="2"/>
      <c r="M1202" s="2"/>
      <c r="N1202" s="2"/>
      <c r="O1202" s="2"/>
      <c r="Q1202" s="2"/>
      <c r="R1202" s="2"/>
      <c r="S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</row>
    <row r="1203" spans="1:31" x14ac:dyDescent="0.25">
      <c r="A1203" s="2"/>
      <c r="B1203" s="2"/>
      <c r="C1203" s="2"/>
      <c r="E1203" s="2"/>
      <c r="F1203" s="2"/>
      <c r="G1203" s="2"/>
      <c r="I1203" s="2"/>
      <c r="J1203" s="2"/>
      <c r="K1203" s="2"/>
      <c r="M1203" s="2"/>
      <c r="N1203" s="2"/>
      <c r="O1203" s="2"/>
      <c r="Q1203" s="2"/>
      <c r="R1203" s="2"/>
      <c r="S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</row>
    <row r="1204" spans="1:31" x14ac:dyDescent="0.25">
      <c r="A1204" s="2"/>
      <c r="B1204" s="2"/>
      <c r="C1204" s="2"/>
      <c r="E1204" s="2"/>
      <c r="F1204" s="2"/>
      <c r="G1204" s="2"/>
      <c r="I1204" s="2"/>
      <c r="J1204" s="2"/>
      <c r="K1204" s="2"/>
      <c r="M1204" s="2"/>
      <c r="N1204" s="2"/>
      <c r="O1204" s="2"/>
      <c r="Q1204" s="2"/>
      <c r="R1204" s="2"/>
      <c r="S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</row>
    <row r="1205" spans="1:31" x14ac:dyDescent="0.25">
      <c r="A1205" s="2"/>
      <c r="B1205" s="2"/>
      <c r="C1205" s="2"/>
      <c r="E1205" s="2"/>
      <c r="F1205" s="2"/>
      <c r="G1205" s="2"/>
      <c r="I1205" s="2"/>
      <c r="J1205" s="2"/>
      <c r="K1205" s="2"/>
      <c r="M1205" s="2"/>
      <c r="N1205" s="2"/>
      <c r="O1205" s="2"/>
      <c r="Q1205" s="2"/>
      <c r="R1205" s="2"/>
      <c r="S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</row>
    <row r="1206" spans="1:31" x14ac:dyDescent="0.25">
      <c r="A1206" s="2"/>
      <c r="B1206" s="2"/>
      <c r="C1206" s="2"/>
      <c r="E1206" s="2"/>
      <c r="F1206" s="2"/>
      <c r="G1206" s="2"/>
      <c r="I1206" s="2"/>
      <c r="J1206" s="2"/>
      <c r="K1206" s="2"/>
      <c r="M1206" s="2"/>
      <c r="N1206" s="2"/>
      <c r="O1206" s="2"/>
      <c r="Q1206" s="2"/>
      <c r="R1206" s="2"/>
      <c r="S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</row>
    <row r="1207" spans="1:31" x14ac:dyDescent="0.25">
      <c r="A1207" s="2"/>
      <c r="B1207" s="2"/>
      <c r="C1207" s="2"/>
      <c r="E1207" s="2"/>
      <c r="F1207" s="2"/>
      <c r="G1207" s="2"/>
      <c r="I1207" s="2"/>
      <c r="J1207" s="2"/>
      <c r="K1207" s="2"/>
      <c r="M1207" s="2"/>
      <c r="N1207" s="2"/>
      <c r="O1207" s="2"/>
      <c r="Q1207" s="2"/>
      <c r="R1207" s="2"/>
      <c r="S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</row>
    <row r="1208" spans="1:31" x14ac:dyDescent="0.25">
      <c r="A1208" s="2"/>
      <c r="B1208" s="2"/>
      <c r="C1208" s="2"/>
      <c r="E1208" s="2"/>
      <c r="F1208" s="2"/>
      <c r="G1208" s="2"/>
      <c r="I1208" s="2"/>
      <c r="J1208" s="2"/>
      <c r="K1208" s="2"/>
      <c r="M1208" s="2"/>
      <c r="N1208" s="2"/>
      <c r="O1208" s="2"/>
      <c r="Q1208" s="2"/>
      <c r="R1208" s="2"/>
      <c r="S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</row>
    <row r="1209" spans="1:31" x14ac:dyDescent="0.25">
      <c r="A1209" s="2"/>
      <c r="B1209" s="2"/>
      <c r="C1209" s="2"/>
      <c r="E1209" s="2"/>
      <c r="F1209" s="2"/>
      <c r="G1209" s="2"/>
      <c r="I1209" s="2"/>
      <c r="J1209" s="2"/>
      <c r="K1209" s="2"/>
      <c r="M1209" s="2"/>
      <c r="N1209" s="2"/>
      <c r="O1209" s="2"/>
      <c r="Q1209" s="2"/>
      <c r="R1209" s="2"/>
      <c r="S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</row>
    <row r="1210" spans="1:31" x14ac:dyDescent="0.25">
      <c r="A1210" s="2"/>
      <c r="B1210" s="2"/>
      <c r="C1210" s="2"/>
      <c r="E1210" s="2"/>
      <c r="F1210" s="2"/>
      <c r="G1210" s="2"/>
      <c r="I1210" s="2"/>
      <c r="J1210" s="2"/>
      <c r="K1210" s="2"/>
      <c r="M1210" s="2"/>
      <c r="N1210" s="2"/>
      <c r="O1210" s="2"/>
      <c r="Q1210" s="2"/>
      <c r="R1210" s="2"/>
      <c r="S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</row>
    <row r="1211" spans="1:31" x14ac:dyDescent="0.25">
      <c r="A1211" s="2"/>
      <c r="B1211" s="2"/>
      <c r="C1211" s="2"/>
      <c r="E1211" s="2"/>
      <c r="F1211" s="2"/>
      <c r="G1211" s="2"/>
      <c r="I1211" s="2"/>
      <c r="J1211" s="2"/>
      <c r="K1211" s="2"/>
      <c r="M1211" s="2"/>
      <c r="N1211" s="2"/>
      <c r="O1211" s="2"/>
      <c r="Q1211" s="2"/>
      <c r="R1211" s="2"/>
      <c r="S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</row>
    <row r="1212" spans="1:31" x14ac:dyDescent="0.25">
      <c r="A1212" s="2"/>
      <c r="B1212" s="2"/>
      <c r="C1212" s="2"/>
      <c r="E1212" s="2"/>
      <c r="F1212" s="2"/>
      <c r="G1212" s="2"/>
      <c r="I1212" s="2"/>
      <c r="J1212" s="2"/>
      <c r="K1212" s="2"/>
      <c r="M1212" s="2"/>
      <c r="N1212" s="2"/>
      <c r="O1212" s="2"/>
      <c r="Q1212" s="2"/>
      <c r="R1212" s="2"/>
      <c r="S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</row>
    <row r="1213" spans="1:31" x14ac:dyDescent="0.25">
      <c r="A1213" s="2"/>
      <c r="B1213" s="2"/>
      <c r="C1213" s="2"/>
      <c r="E1213" s="2"/>
      <c r="F1213" s="2"/>
      <c r="G1213" s="2"/>
      <c r="I1213" s="2"/>
      <c r="J1213" s="2"/>
      <c r="K1213" s="2"/>
      <c r="M1213" s="2"/>
      <c r="N1213" s="2"/>
      <c r="O1213" s="2"/>
      <c r="Q1213" s="2"/>
      <c r="R1213" s="2"/>
      <c r="S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</row>
    <row r="1214" spans="1:31" x14ac:dyDescent="0.25">
      <c r="A1214" s="2"/>
      <c r="B1214" s="2"/>
      <c r="C1214" s="2"/>
      <c r="E1214" s="2"/>
      <c r="F1214" s="2"/>
      <c r="G1214" s="2"/>
      <c r="I1214" s="2"/>
      <c r="J1214" s="2"/>
      <c r="K1214" s="2"/>
      <c r="M1214" s="2"/>
      <c r="N1214" s="2"/>
      <c r="O1214" s="2"/>
      <c r="Q1214" s="2"/>
      <c r="R1214" s="2"/>
      <c r="S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</row>
    <row r="1215" spans="1:31" x14ac:dyDescent="0.25">
      <c r="A1215" s="2"/>
      <c r="B1215" s="2"/>
      <c r="C1215" s="2"/>
      <c r="E1215" s="2"/>
      <c r="F1215" s="2"/>
      <c r="G1215" s="2"/>
      <c r="I1215" s="2"/>
      <c r="J1215" s="2"/>
      <c r="K1215" s="2"/>
      <c r="M1215" s="2"/>
      <c r="N1215" s="2"/>
      <c r="O1215" s="2"/>
      <c r="Q1215" s="2"/>
      <c r="R1215" s="2"/>
      <c r="S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</row>
    <row r="1216" spans="1:31" x14ac:dyDescent="0.25">
      <c r="A1216" s="2"/>
      <c r="B1216" s="2"/>
      <c r="C1216" s="2"/>
      <c r="E1216" s="2"/>
      <c r="F1216" s="2"/>
      <c r="G1216" s="2"/>
      <c r="I1216" s="2"/>
      <c r="J1216" s="2"/>
      <c r="K1216" s="2"/>
      <c r="M1216" s="2"/>
      <c r="N1216" s="2"/>
      <c r="O1216" s="2"/>
      <c r="Q1216" s="2"/>
      <c r="R1216" s="2"/>
      <c r="S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</row>
    <row r="1217" spans="1:31" x14ac:dyDescent="0.25">
      <c r="A1217" s="2"/>
      <c r="B1217" s="2"/>
      <c r="C1217" s="2"/>
      <c r="E1217" s="2"/>
      <c r="F1217" s="2"/>
      <c r="G1217" s="2"/>
      <c r="I1217" s="2"/>
      <c r="J1217" s="2"/>
      <c r="K1217" s="2"/>
      <c r="M1217" s="2"/>
      <c r="N1217" s="2"/>
      <c r="O1217" s="2"/>
      <c r="Q1217" s="2"/>
      <c r="R1217" s="2"/>
      <c r="S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</row>
    <row r="1218" spans="1:31" x14ac:dyDescent="0.25">
      <c r="A1218" s="2"/>
      <c r="B1218" s="2"/>
      <c r="C1218" s="2"/>
      <c r="E1218" s="2"/>
      <c r="F1218" s="2"/>
      <c r="G1218" s="2"/>
      <c r="I1218" s="2"/>
      <c r="J1218" s="2"/>
      <c r="K1218" s="2"/>
      <c r="M1218" s="2"/>
      <c r="N1218" s="2"/>
      <c r="O1218" s="2"/>
      <c r="Q1218" s="2"/>
      <c r="R1218" s="2"/>
      <c r="S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</row>
    <row r="1219" spans="1:31" x14ac:dyDescent="0.25">
      <c r="A1219" s="2"/>
      <c r="B1219" s="2"/>
      <c r="C1219" s="2"/>
      <c r="E1219" s="2"/>
      <c r="F1219" s="2"/>
      <c r="G1219" s="2"/>
      <c r="I1219" s="2"/>
      <c r="J1219" s="2"/>
      <c r="K1219" s="2"/>
      <c r="M1219" s="2"/>
      <c r="N1219" s="2"/>
      <c r="O1219" s="2"/>
      <c r="Q1219" s="2"/>
      <c r="R1219" s="2"/>
      <c r="S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</row>
    <row r="1220" spans="1:31" x14ac:dyDescent="0.25">
      <c r="A1220" s="2"/>
      <c r="B1220" s="2"/>
      <c r="C1220" s="2"/>
      <c r="E1220" s="2"/>
      <c r="F1220" s="2"/>
      <c r="G1220" s="2"/>
      <c r="I1220" s="2"/>
      <c r="J1220" s="2"/>
      <c r="K1220" s="2"/>
      <c r="M1220" s="2"/>
      <c r="N1220" s="2"/>
      <c r="O1220" s="2"/>
      <c r="Q1220" s="2"/>
      <c r="R1220" s="2"/>
      <c r="S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</row>
    <row r="1221" spans="1:31" x14ac:dyDescent="0.25">
      <c r="A1221" s="2"/>
      <c r="B1221" s="2"/>
      <c r="C1221" s="2"/>
      <c r="E1221" s="2"/>
      <c r="F1221" s="2"/>
      <c r="G1221" s="2"/>
      <c r="I1221" s="2"/>
      <c r="J1221" s="2"/>
      <c r="K1221" s="2"/>
      <c r="M1221" s="2"/>
      <c r="N1221" s="2"/>
      <c r="O1221" s="2"/>
      <c r="Q1221" s="2"/>
      <c r="R1221" s="2"/>
      <c r="S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</row>
    <row r="1222" spans="1:31" x14ac:dyDescent="0.25">
      <c r="A1222" s="2"/>
      <c r="B1222" s="2"/>
      <c r="C1222" s="2"/>
      <c r="E1222" s="2"/>
      <c r="F1222" s="2"/>
      <c r="G1222" s="2"/>
      <c r="I1222" s="2"/>
      <c r="J1222" s="2"/>
      <c r="K1222" s="2"/>
      <c r="M1222" s="2"/>
      <c r="N1222" s="2"/>
      <c r="O1222" s="2"/>
      <c r="Q1222" s="2"/>
      <c r="R1222" s="2"/>
      <c r="S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</row>
    <row r="1223" spans="1:31" x14ac:dyDescent="0.25">
      <c r="A1223" s="2"/>
      <c r="B1223" s="2"/>
      <c r="C1223" s="2"/>
      <c r="E1223" s="2"/>
      <c r="F1223" s="2"/>
      <c r="G1223" s="2"/>
      <c r="I1223" s="2"/>
      <c r="J1223" s="2"/>
      <c r="K1223" s="2"/>
      <c r="M1223" s="2"/>
      <c r="N1223" s="2"/>
      <c r="O1223" s="2"/>
      <c r="Q1223" s="2"/>
      <c r="R1223" s="2"/>
      <c r="S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</row>
    <row r="1224" spans="1:31" x14ac:dyDescent="0.25">
      <c r="A1224" s="2"/>
      <c r="B1224" s="2"/>
      <c r="C1224" s="2"/>
      <c r="E1224" s="2"/>
      <c r="F1224" s="2"/>
      <c r="G1224" s="2"/>
      <c r="I1224" s="2"/>
      <c r="J1224" s="2"/>
      <c r="K1224" s="2"/>
      <c r="M1224" s="2"/>
      <c r="N1224" s="2"/>
      <c r="O1224" s="2"/>
      <c r="Q1224" s="2"/>
      <c r="R1224" s="2"/>
      <c r="S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</row>
    <row r="1225" spans="1:31" x14ac:dyDescent="0.25">
      <c r="A1225" s="2"/>
      <c r="B1225" s="2"/>
      <c r="C1225" s="2"/>
      <c r="E1225" s="2"/>
      <c r="F1225" s="2"/>
      <c r="G1225" s="2"/>
      <c r="I1225" s="2"/>
      <c r="J1225" s="2"/>
      <c r="K1225" s="2"/>
      <c r="M1225" s="2"/>
      <c r="N1225" s="2"/>
      <c r="O1225" s="2"/>
      <c r="Q1225" s="2"/>
      <c r="R1225" s="2"/>
      <c r="S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</row>
    <row r="1226" spans="1:31" x14ac:dyDescent="0.25">
      <c r="A1226" s="2"/>
      <c r="B1226" s="2"/>
      <c r="C1226" s="2"/>
      <c r="E1226" s="2"/>
      <c r="F1226" s="2"/>
      <c r="G1226" s="2"/>
      <c r="I1226" s="2"/>
      <c r="J1226" s="2"/>
      <c r="K1226" s="2"/>
      <c r="M1226" s="2"/>
      <c r="N1226" s="2"/>
      <c r="O1226" s="2"/>
      <c r="Q1226" s="2"/>
      <c r="R1226" s="2"/>
      <c r="S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</row>
    <row r="1227" spans="1:31" x14ac:dyDescent="0.25">
      <c r="A1227" s="2"/>
      <c r="B1227" s="2"/>
      <c r="C1227" s="2"/>
      <c r="E1227" s="2"/>
      <c r="F1227" s="2"/>
      <c r="G1227" s="2"/>
      <c r="I1227" s="2"/>
      <c r="J1227" s="2"/>
      <c r="K1227" s="2"/>
      <c r="M1227" s="2"/>
      <c r="N1227" s="2"/>
      <c r="O1227" s="2"/>
      <c r="Q1227" s="2"/>
      <c r="R1227" s="2"/>
      <c r="S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</row>
    <row r="1228" spans="1:31" x14ac:dyDescent="0.25">
      <c r="A1228" s="2"/>
      <c r="B1228" s="2"/>
      <c r="C1228" s="2"/>
      <c r="E1228" s="2"/>
      <c r="F1228" s="2"/>
      <c r="G1228" s="2"/>
      <c r="I1228" s="2"/>
      <c r="J1228" s="2"/>
      <c r="K1228" s="2"/>
      <c r="M1228" s="2"/>
      <c r="N1228" s="2"/>
      <c r="O1228" s="2"/>
      <c r="Q1228" s="2"/>
      <c r="R1228" s="2"/>
      <c r="S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</row>
    <row r="1229" spans="1:31" x14ac:dyDescent="0.25">
      <c r="A1229" s="2"/>
      <c r="B1229" s="2"/>
      <c r="C1229" s="2"/>
      <c r="E1229" s="2"/>
      <c r="F1229" s="2"/>
      <c r="G1229" s="2"/>
      <c r="I1229" s="2"/>
      <c r="J1229" s="2"/>
      <c r="K1229" s="2"/>
      <c r="M1229" s="2"/>
      <c r="N1229" s="2"/>
      <c r="O1229" s="2"/>
      <c r="Q1229" s="2"/>
      <c r="R1229" s="2"/>
      <c r="S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</row>
    <row r="1230" spans="1:31" x14ac:dyDescent="0.25">
      <c r="A1230" s="2"/>
      <c r="B1230" s="2"/>
      <c r="C1230" s="2"/>
      <c r="E1230" s="2"/>
      <c r="F1230" s="2"/>
      <c r="G1230" s="2"/>
      <c r="I1230" s="2"/>
      <c r="J1230" s="2"/>
      <c r="K1230" s="2"/>
      <c r="M1230" s="2"/>
      <c r="N1230" s="2"/>
      <c r="O1230" s="2"/>
      <c r="Q1230" s="2"/>
      <c r="R1230" s="2"/>
      <c r="S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</row>
    <row r="1231" spans="1:31" x14ac:dyDescent="0.25">
      <c r="A1231" s="2"/>
      <c r="B1231" s="2"/>
      <c r="C1231" s="2"/>
      <c r="E1231" s="2"/>
      <c r="F1231" s="2"/>
      <c r="G1231" s="2"/>
      <c r="I1231" s="2"/>
      <c r="J1231" s="2"/>
      <c r="K1231" s="2"/>
      <c r="M1231" s="2"/>
      <c r="N1231" s="2"/>
      <c r="O1231" s="2"/>
      <c r="Q1231" s="2"/>
      <c r="R1231" s="2"/>
      <c r="S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</row>
    <row r="1232" spans="1:31" x14ac:dyDescent="0.25">
      <c r="A1232" s="2"/>
      <c r="B1232" s="2"/>
      <c r="C1232" s="2"/>
      <c r="E1232" s="2"/>
      <c r="F1232" s="2"/>
      <c r="G1232" s="2"/>
      <c r="I1232" s="2"/>
      <c r="J1232" s="2"/>
      <c r="K1232" s="2"/>
      <c r="M1232" s="2"/>
      <c r="N1232" s="2"/>
      <c r="O1232" s="2"/>
      <c r="Q1232" s="2"/>
      <c r="R1232" s="2"/>
      <c r="S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</row>
    <row r="1233" spans="1:31" x14ac:dyDescent="0.25">
      <c r="A1233" s="2"/>
      <c r="B1233" s="2"/>
      <c r="C1233" s="2"/>
      <c r="E1233" s="2"/>
      <c r="F1233" s="2"/>
      <c r="G1233" s="2"/>
      <c r="I1233" s="2"/>
      <c r="J1233" s="2"/>
      <c r="K1233" s="2"/>
      <c r="M1233" s="2"/>
      <c r="N1233" s="2"/>
      <c r="O1233" s="2"/>
      <c r="Q1233" s="2"/>
      <c r="R1233" s="2"/>
      <c r="S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</row>
    <row r="1234" spans="1:31" x14ac:dyDescent="0.25">
      <c r="A1234" s="2"/>
      <c r="B1234" s="2"/>
      <c r="C1234" s="2"/>
      <c r="E1234" s="2"/>
      <c r="F1234" s="2"/>
      <c r="G1234" s="2"/>
      <c r="I1234" s="2"/>
      <c r="J1234" s="2"/>
      <c r="K1234" s="2"/>
      <c r="M1234" s="2"/>
      <c r="N1234" s="2"/>
      <c r="O1234" s="2"/>
      <c r="Q1234" s="2"/>
      <c r="R1234" s="2"/>
      <c r="S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</row>
    <row r="1235" spans="1:31" x14ac:dyDescent="0.25">
      <c r="A1235" s="2"/>
      <c r="B1235" s="2"/>
      <c r="C1235" s="2"/>
      <c r="E1235" s="2"/>
      <c r="F1235" s="2"/>
      <c r="G1235" s="2"/>
      <c r="I1235" s="2"/>
      <c r="J1235" s="2"/>
      <c r="K1235" s="2"/>
      <c r="M1235" s="2"/>
      <c r="N1235" s="2"/>
      <c r="O1235" s="2"/>
      <c r="Q1235" s="2"/>
      <c r="R1235" s="2"/>
      <c r="S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</row>
    <row r="1236" spans="1:31" x14ac:dyDescent="0.25">
      <c r="A1236" s="2"/>
      <c r="B1236" s="2"/>
      <c r="C1236" s="2"/>
      <c r="E1236" s="2"/>
      <c r="F1236" s="2"/>
      <c r="G1236" s="2"/>
      <c r="I1236" s="2"/>
      <c r="J1236" s="2"/>
      <c r="K1236" s="2"/>
      <c r="M1236" s="2"/>
      <c r="N1236" s="2"/>
      <c r="O1236" s="2"/>
      <c r="Q1236" s="2"/>
      <c r="R1236" s="2"/>
      <c r="S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</row>
    <row r="1237" spans="1:31" x14ac:dyDescent="0.25">
      <c r="A1237" s="2"/>
      <c r="B1237" s="2"/>
      <c r="C1237" s="2"/>
      <c r="E1237" s="2"/>
      <c r="F1237" s="2"/>
      <c r="G1237" s="2"/>
      <c r="I1237" s="2"/>
      <c r="J1237" s="2"/>
      <c r="K1237" s="2"/>
      <c r="M1237" s="2"/>
      <c r="N1237" s="2"/>
      <c r="O1237" s="2"/>
      <c r="Q1237" s="2"/>
      <c r="R1237" s="2"/>
      <c r="S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</row>
    <row r="1238" spans="1:31" x14ac:dyDescent="0.25">
      <c r="A1238" s="2"/>
      <c r="B1238" s="2"/>
      <c r="C1238" s="2"/>
      <c r="E1238" s="2"/>
      <c r="F1238" s="2"/>
      <c r="G1238" s="2"/>
      <c r="I1238" s="2"/>
      <c r="J1238" s="2"/>
      <c r="K1238" s="2"/>
      <c r="M1238" s="2"/>
      <c r="N1238" s="2"/>
      <c r="O1238" s="2"/>
      <c r="Q1238" s="2"/>
      <c r="R1238" s="2"/>
      <c r="S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</row>
    <row r="1239" spans="1:31" x14ac:dyDescent="0.25">
      <c r="A1239" s="2"/>
      <c r="B1239" s="2"/>
      <c r="C1239" s="2"/>
      <c r="E1239" s="2"/>
      <c r="F1239" s="2"/>
      <c r="G1239" s="2"/>
      <c r="I1239" s="2"/>
      <c r="J1239" s="2"/>
      <c r="K1239" s="2"/>
      <c r="M1239" s="2"/>
      <c r="N1239" s="2"/>
      <c r="O1239" s="2"/>
      <c r="Q1239" s="2"/>
      <c r="R1239" s="2"/>
      <c r="S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</row>
    <row r="1240" spans="1:31" x14ac:dyDescent="0.25">
      <c r="A1240" s="2"/>
      <c r="B1240" s="2"/>
      <c r="C1240" s="2"/>
      <c r="E1240" s="2"/>
      <c r="F1240" s="2"/>
      <c r="G1240" s="2"/>
      <c r="I1240" s="2"/>
      <c r="J1240" s="2"/>
      <c r="K1240" s="2"/>
      <c r="M1240" s="2"/>
      <c r="N1240" s="2"/>
      <c r="O1240" s="2"/>
      <c r="Q1240" s="2"/>
      <c r="R1240" s="2"/>
      <c r="S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</row>
    <row r="1241" spans="1:31" x14ac:dyDescent="0.25">
      <c r="A1241" s="2"/>
      <c r="B1241" s="2"/>
      <c r="C1241" s="2"/>
      <c r="E1241" s="2"/>
      <c r="F1241" s="2"/>
      <c r="G1241" s="2"/>
      <c r="I1241" s="2"/>
      <c r="J1241" s="2"/>
      <c r="K1241" s="2"/>
      <c r="M1241" s="2"/>
      <c r="N1241" s="2"/>
      <c r="O1241" s="2"/>
      <c r="Q1241" s="2"/>
      <c r="R1241" s="2"/>
      <c r="S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</row>
    <row r="1242" spans="1:31" x14ac:dyDescent="0.25">
      <c r="A1242" s="2"/>
      <c r="B1242" s="2"/>
      <c r="C1242" s="2"/>
      <c r="E1242" s="2"/>
      <c r="F1242" s="2"/>
      <c r="G1242" s="2"/>
      <c r="I1242" s="2"/>
      <c r="J1242" s="2"/>
      <c r="K1242" s="2"/>
      <c r="M1242" s="2"/>
      <c r="N1242" s="2"/>
      <c r="O1242" s="2"/>
      <c r="Q1242" s="2"/>
      <c r="R1242" s="2"/>
      <c r="S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</row>
    <row r="1243" spans="1:31" x14ac:dyDescent="0.25">
      <c r="A1243" s="2"/>
      <c r="B1243" s="2"/>
      <c r="C1243" s="2"/>
      <c r="E1243" s="2"/>
      <c r="F1243" s="2"/>
      <c r="G1243" s="2"/>
      <c r="I1243" s="2"/>
      <c r="J1243" s="2"/>
      <c r="K1243" s="2"/>
      <c r="M1243" s="2"/>
      <c r="N1243" s="2"/>
      <c r="O1243" s="2"/>
      <c r="Q1243" s="2"/>
      <c r="R1243" s="2"/>
      <c r="S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</row>
    <row r="1244" spans="1:31" x14ac:dyDescent="0.25">
      <c r="A1244" s="2"/>
      <c r="B1244" s="2"/>
      <c r="C1244" s="2"/>
      <c r="E1244" s="2"/>
      <c r="F1244" s="2"/>
      <c r="G1244" s="2"/>
      <c r="I1244" s="2"/>
      <c r="J1244" s="2"/>
      <c r="K1244" s="2"/>
      <c r="M1244" s="2"/>
      <c r="N1244" s="2"/>
      <c r="O1244" s="2"/>
      <c r="Q1244" s="2"/>
      <c r="R1244" s="2"/>
      <c r="S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</row>
    <row r="1245" spans="1:31" x14ac:dyDescent="0.25">
      <c r="A1245" s="2"/>
      <c r="B1245" s="2"/>
      <c r="C1245" s="2"/>
      <c r="E1245" s="2"/>
      <c r="F1245" s="2"/>
      <c r="G1245" s="2"/>
      <c r="I1245" s="2"/>
      <c r="J1245" s="2"/>
      <c r="K1245" s="2"/>
      <c r="M1245" s="2"/>
      <c r="N1245" s="2"/>
      <c r="O1245" s="2"/>
      <c r="Q1245" s="2"/>
      <c r="R1245" s="2"/>
      <c r="S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</row>
    <row r="1246" spans="1:31" x14ac:dyDescent="0.25">
      <c r="A1246" s="2"/>
      <c r="B1246" s="2"/>
      <c r="C1246" s="2"/>
      <c r="E1246" s="2"/>
      <c r="F1246" s="2"/>
      <c r="G1246" s="2"/>
      <c r="I1246" s="2"/>
      <c r="J1246" s="2"/>
      <c r="K1246" s="2"/>
      <c r="M1246" s="2"/>
      <c r="N1246" s="2"/>
      <c r="O1246" s="2"/>
      <c r="Q1246" s="2"/>
      <c r="R1246" s="2"/>
      <c r="S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</row>
    <row r="1247" spans="1:31" x14ac:dyDescent="0.25">
      <c r="A1247" s="2"/>
      <c r="B1247" s="2"/>
      <c r="C1247" s="2"/>
      <c r="E1247" s="2"/>
      <c r="F1247" s="2"/>
      <c r="G1247" s="2"/>
      <c r="I1247" s="2"/>
      <c r="J1247" s="2"/>
      <c r="K1247" s="2"/>
      <c r="M1247" s="2"/>
      <c r="N1247" s="2"/>
      <c r="O1247" s="2"/>
      <c r="Q1247" s="2"/>
      <c r="R1247" s="2"/>
      <c r="S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</row>
    <row r="1248" spans="1:31" x14ac:dyDescent="0.25">
      <c r="A1248" s="2"/>
      <c r="B1248" s="2"/>
      <c r="C1248" s="2"/>
      <c r="E1248" s="2"/>
      <c r="F1248" s="2"/>
      <c r="G1248" s="2"/>
      <c r="I1248" s="2"/>
      <c r="J1248" s="2"/>
      <c r="K1248" s="2"/>
      <c r="M1248" s="2"/>
      <c r="N1248" s="2"/>
      <c r="O1248" s="2"/>
      <c r="Q1248" s="2"/>
      <c r="R1248" s="2"/>
      <c r="S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</row>
    <row r="1249" spans="1:31" x14ac:dyDescent="0.25">
      <c r="A1249" s="2"/>
      <c r="B1249" s="2"/>
      <c r="C1249" s="2"/>
      <c r="E1249" s="2"/>
      <c r="F1249" s="2"/>
      <c r="G1249" s="2"/>
      <c r="I1249" s="2"/>
      <c r="J1249" s="2"/>
      <c r="K1249" s="2"/>
      <c r="M1249" s="2"/>
      <c r="N1249" s="2"/>
      <c r="O1249" s="2"/>
      <c r="Q1249" s="2"/>
      <c r="R1249" s="2"/>
      <c r="S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</row>
    <row r="1250" spans="1:31" x14ac:dyDescent="0.25">
      <c r="A1250" s="2"/>
      <c r="B1250" s="2"/>
      <c r="C1250" s="2"/>
      <c r="E1250" s="2"/>
      <c r="F1250" s="2"/>
      <c r="G1250" s="2"/>
      <c r="I1250" s="2"/>
      <c r="J1250" s="2"/>
      <c r="K1250" s="2"/>
      <c r="M1250" s="2"/>
      <c r="N1250" s="2"/>
      <c r="O1250" s="2"/>
      <c r="Q1250" s="2"/>
      <c r="R1250" s="2"/>
      <c r="S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</row>
    <row r="1251" spans="1:31" x14ac:dyDescent="0.25">
      <c r="A1251" s="2"/>
      <c r="B1251" s="2"/>
      <c r="C1251" s="2"/>
      <c r="E1251" s="2"/>
      <c r="F1251" s="2"/>
      <c r="G1251" s="2"/>
      <c r="I1251" s="2"/>
      <c r="J1251" s="2"/>
      <c r="K1251" s="2"/>
      <c r="M1251" s="2"/>
      <c r="N1251" s="2"/>
      <c r="O1251" s="2"/>
      <c r="Q1251" s="2"/>
      <c r="R1251" s="2"/>
      <c r="S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</row>
    <row r="1252" spans="1:31" x14ac:dyDescent="0.25">
      <c r="A1252" s="2"/>
      <c r="B1252" s="2"/>
      <c r="C1252" s="2"/>
      <c r="E1252" s="2"/>
      <c r="F1252" s="2"/>
      <c r="G1252" s="2"/>
      <c r="I1252" s="2"/>
      <c r="J1252" s="2"/>
      <c r="K1252" s="2"/>
      <c r="M1252" s="2"/>
      <c r="N1252" s="2"/>
      <c r="O1252" s="2"/>
      <c r="Q1252" s="2"/>
      <c r="R1252" s="2"/>
      <c r="S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</row>
    <row r="1253" spans="1:31" x14ac:dyDescent="0.25">
      <c r="A1253" s="2"/>
      <c r="B1253" s="2"/>
      <c r="C1253" s="2"/>
      <c r="E1253" s="2"/>
      <c r="F1253" s="2"/>
      <c r="G1253" s="2"/>
      <c r="I1253" s="2"/>
      <c r="J1253" s="2"/>
      <c r="K1253" s="2"/>
      <c r="M1253" s="2"/>
      <c r="N1253" s="2"/>
      <c r="O1253" s="2"/>
      <c r="Q1253" s="2"/>
      <c r="R1253" s="2"/>
      <c r="S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</row>
    <row r="1254" spans="1:31" x14ac:dyDescent="0.25">
      <c r="A1254" s="2"/>
      <c r="B1254" s="2"/>
      <c r="C1254" s="2"/>
      <c r="E1254" s="2"/>
      <c r="F1254" s="2"/>
      <c r="G1254" s="2"/>
      <c r="I1254" s="2"/>
      <c r="J1254" s="2"/>
      <c r="K1254" s="2"/>
      <c r="M1254" s="2"/>
      <c r="N1254" s="2"/>
      <c r="O1254" s="2"/>
      <c r="Q1254" s="2"/>
      <c r="R1254" s="2"/>
      <c r="S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</row>
    <row r="1255" spans="1:31" x14ac:dyDescent="0.25">
      <c r="A1255" s="2"/>
      <c r="B1255" s="2"/>
      <c r="C1255" s="2"/>
      <c r="E1255" s="2"/>
      <c r="F1255" s="2"/>
      <c r="G1255" s="2"/>
      <c r="I1255" s="2"/>
      <c r="J1255" s="2"/>
      <c r="K1255" s="2"/>
      <c r="M1255" s="2"/>
      <c r="N1255" s="2"/>
      <c r="O1255" s="2"/>
      <c r="Q1255" s="2"/>
      <c r="R1255" s="2"/>
      <c r="S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</row>
    <row r="1256" spans="1:31" x14ac:dyDescent="0.25">
      <c r="A1256" s="2"/>
      <c r="B1256" s="2"/>
      <c r="C1256" s="2"/>
      <c r="E1256" s="2"/>
      <c r="F1256" s="2"/>
      <c r="G1256" s="2"/>
      <c r="I1256" s="2"/>
      <c r="J1256" s="2"/>
      <c r="K1256" s="2"/>
      <c r="M1256" s="2"/>
      <c r="N1256" s="2"/>
      <c r="O1256" s="2"/>
      <c r="Q1256" s="2"/>
      <c r="R1256" s="2"/>
      <c r="S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</row>
    <row r="1257" spans="1:31" x14ac:dyDescent="0.25">
      <c r="A1257" s="2"/>
      <c r="B1257" s="2"/>
      <c r="C1257" s="2"/>
      <c r="E1257" s="2"/>
      <c r="F1257" s="2"/>
      <c r="G1257" s="2"/>
      <c r="I1257" s="2"/>
      <c r="J1257" s="2"/>
      <c r="K1257" s="2"/>
      <c r="M1257" s="2"/>
      <c r="N1257" s="2"/>
      <c r="O1257" s="2"/>
      <c r="Q1257" s="2"/>
      <c r="R1257" s="2"/>
      <c r="S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</row>
    <row r="1258" spans="1:31" x14ac:dyDescent="0.25">
      <c r="A1258" s="2"/>
      <c r="B1258" s="2"/>
      <c r="C1258" s="2"/>
      <c r="E1258" s="2"/>
      <c r="F1258" s="2"/>
      <c r="G1258" s="2"/>
      <c r="I1258" s="2"/>
      <c r="J1258" s="2"/>
      <c r="K1258" s="2"/>
      <c r="M1258" s="2"/>
      <c r="N1258" s="2"/>
      <c r="O1258" s="2"/>
      <c r="Q1258" s="2"/>
      <c r="R1258" s="2"/>
      <c r="S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</row>
    <row r="1259" spans="1:31" x14ac:dyDescent="0.25">
      <c r="A1259" s="2"/>
      <c r="B1259" s="2"/>
      <c r="C1259" s="2"/>
      <c r="E1259" s="2"/>
      <c r="F1259" s="2"/>
      <c r="G1259" s="2"/>
      <c r="I1259" s="2"/>
      <c r="J1259" s="2"/>
      <c r="K1259" s="2"/>
      <c r="M1259" s="2"/>
      <c r="N1259" s="2"/>
      <c r="O1259" s="2"/>
      <c r="Q1259" s="2"/>
      <c r="R1259" s="2"/>
      <c r="S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</row>
    <row r="1260" spans="1:31" x14ac:dyDescent="0.25">
      <c r="A1260" s="2"/>
      <c r="B1260" s="2"/>
      <c r="C1260" s="2"/>
      <c r="E1260" s="2"/>
      <c r="F1260" s="2"/>
      <c r="G1260" s="2"/>
      <c r="I1260" s="2"/>
      <c r="J1260" s="2"/>
      <c r="K1260" s="2"/>
      <c r="M1260" s="2"/>
      <c r="N1260" s="2"/>
      <c r="O1260" s="2"/>
      <c r="Q1260" s="2"/>
      <c r="R1260" s="2"/>
      <c r="S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</row>
    <row r="1261" spans="1:31" x14ac:dyDescent="0.25">
      <c r="A1261" s="2"/>
      <c r="B1261" s="2"/>
      <c r="C1261" s="2"/>
      <c r="E1261" s="2"/>
      <c r="F1261" s="2"/>
      <c r="G1261" s="2"/>
      <c r="I1261" s="2"/>
      <c r="J1261" s="2"/>
      <c r="K1261" s="2"/>
      <c r="M1261" s="2"/>
      <c r="N1261" s="2"/>
      <c r="O1261" s="2"/>
      <c r="Q1261" s="2"/>
      <c r="R1261" s="2"/>
      <c r="S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</row>
    <row r="1262" spans="1:31" x14ac:dyDescent="0.25">
      <c r="A1262" s="2"/>
      <c r="B1262" s="2"/>
      <c r="C1262" s="2"/>
      <c r="E1262" s="2"/>
      <c r="F1262" s="2"/>
      <c r="G1262" s="2"/>
      <c r="I1262" s="2"/>
      <c r="J1262" s="2"/>
      <c r="K1262" s="2"/>
      <c r="M1262" s="2"/>
      <c r="N1262" s="2"/>
      <c r="O1262" s="2"/>
      <c r="Q1262" s="2"/>
      <c r="R1262" s="2"/>
      <c r="S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</row>
    <row r="1263" spans="1:31" x14ac:dyDescent="0.25">
      <c r="A1263" s="2"/>
      <c r="B1263" s="2"/>
      <c r="C1263" s="2"/>
      <c r="E1263" s="2"/>
      <c r="F1263" s="2"/>
      <c r="G1263" s="2"/>
      <c r="I1263" s="2"/>
      <c r="J1263" s="2"/>
      <c r="K1263" s="2"/>
      <c r="M1263" s="2"/>
      <c r="N1263" s="2"/>
      <c r="O1263" s="2"/>
      <c r="Q1263" s="2"/>
      <c r="R1263" s="2"/>
      <c r="S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</row>
    <row r="1264" spans="1:31" x14ac:dyDescent="0.25">
      <c r="A1264" s="2"/>
      <c r="B1264" s="2"/>
      <c r="C1264" s="2"/>
      <c r="E1264" s="2"/>
      <c r="F1264" s="2"/>
      <c r="G1264" s="2"/>
      <c r="I1264" s="2"/>
      <c r="J1264" s="2"/>
      <c r="K1264" s="2"/>
      <c r="M1264" s="2"/>
      <c r="N1264" s="2"/>
      <c r="O1264" s="2"/>
      <c r="Q1264" s="2"/>
      <c r="R1264" s="2"/>
      <c r="S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</row>
    <row r="1265" spans="1:31" x14ac:dyDescent="0.25">
      <c r="A1265" s="2"/>
      <c r="B1265" s="2"/>
      <c r="C1265" s="2"/>
      <c r="E1265" s="2"/>
      <c r="F1265" s="2"/>
      <c r="G1265" s="2"/>
      <c r="I1265" s="2"/>
      <c r="J1265" s="2"/>
      <c r="K1265" s="2"/>
      <c r="M1265" s="2"/>
      <c r="N1265" s="2"/>
      <c r="O1265" s="2"/>
      <c r="Q1265" s="2"/>
      <c r="R1265" s="2"/>
      <c r="S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</row>
    <row r="1266" spans="1:31" x14ac:dyDescent="0.25">
      <c r="A1266" s="2"/>
      <c r="B1266" s="2"/>
      <c r="C1266" s="2"/>
      <c r="E1266" s="2"/>
      <c r="F1266" s="2"/>
      <c r="G1266" s="2"/>
      <c r="I1266" s="2"/>
      <c r="J1266" s="2"/>
      <c r="K1266" s="2"/>
      <c r="M1266" s="2"/>
      <c r="N1266" s="2"/>
      <c r="O1266" s="2"/>
      <c r="Q1266" s="2"/>
      <c r="R1266" s="2"/>
      <c r="S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</row>
    <row r="1267" spans="1:31" x14ac:dyDescent="0.25">
      <c r="A1267" s="2"/>
      <c r="B1267" s="2"/>
      <c r="C1267" s="2"/>
      <c r="E1267" s="2"/>
      <c r="F1267" s="2"/>
      <c r="G1267" s="2"/>
      <c r="I1267" s="2"/>
      <c r="J1267" s="2"/>
      <c r="K1267" s="2"/>
      <c r="M1267" s="2"/>
      <c r="N1267" s="2"/>
      <c r="O1267" s="2"/>
      <c r="Q1267" s="2"/>
      <c r="R1267" s="2"/>
      <c r="S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</row>
    <row r="1268" spans="1:31" x14ac:dyDescent="0.25">
      <c r="A1268" s="2"/>
      <c r="B1268" s="2"/>
      <c r="C1268" s="2"/>
      <c r="E1268" s="2"/>
      <c r="F1268" s="2"/>
      <c r="G1268" s="2"/>
      <c r="I1268" s="2"/>
      <c r="J1268" s="2"/>
      <c r="K1268" s="2"/>
      <c r="M1268" s="2"/>
      <c r="N1268" s="2"/>
      <c r="O1268" s="2"/>
      <c r="Q1268" s="2"/>
      <c r="R1268" s="2"/>
      <c r="S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</row>
    <row r="1269" spans="1:31" x14ac:dyDescent="0.25">
      <c r="A1269" s="2"/>
      <c r="B1269" s="2"/>
      <c r="C1269" s="2"/>
      <c r="E1269" s="2"/>
      <c r="F1269" s="2"/>
      <c r="G1269" s="2"/>
      <c r="I1269" s="2"/>
      <c r="J1269" s="2"/>
      <c r="K1269" s="2"/>
      <c r="M1269" s="2"/>
      <c r="N1269" s="2"/>
      <c r="O1269" s="2"/>
      <c r="Q1269" s="2"/>
      <c r="R1269" s="2"/>
      <c r="S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</row>
    <row r="1270" spans="1:31" x14ac:dyDescent="0.25">
      <c r="A1270" s="2"/>
      <c r="B1270" s="2"/>
      <c r="C1270" s="2"/>
      <c r="E1270" s="2"/>
      <c r="F1270" s="2"/>
      <c r="G1270" s="2"/>
      <c r="I1270" s="2"/>
      <c r="J1270" s="2"/>
      <c r="K1270" s="2"/>
      <c r="M1270" s="2"/>
      <c r="N1270" s="2"/>
      <c r="O1270" s="2"/>
      <c r="Q1270" s="2"/>
      <c r="R1270" s="2"/>
      <c r="S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</row>
    <row r="1271" spans="1:31" x14ac:dyDescent="0.25">
      <c r="A1271" s="2"/>
      <c r="B1271" s="2"/>
      <c r="C1271" s="2"/>
      <c r="E1271" s="2"/>
      <c r="F1271" s="2"/>
      <c r="G1271" s="2"/>
      <c r="I1271" s="2"/>
      <c r="J1271" s="2"/>
      <c r="K1271" s="2"/>
      <c r="M1271" s="2"/>
      <c r="N1271" s="2"/>
      <c r="O1271" s="2"/>
      <c r="Q1271" s="2"/>
      <c r="R1271" s="2"/>
      <c r="S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</row>
    <row r="1272" spans="1:31" x14ac:dyDescent="0.25">
      <c r="A1272" s="2"/>
      <c r="B1272" s="2"/>
      <c r="C1272" s="2"/>
      <c r="E1272" s="2"/>
      <c r="F1272" s="2"/>
      <c r="G1272" s="2"/>
      <c r="I1272" s="2"/>
      <c r="J1272" s="2"/>
      <c r="K1272" s="2"/>
      <c r="M1272" s="2"/>
      <c r="N1272" s="2"/>
      <c r="O1272" s="2"/>
      <c r="Q1272" s="2"/>
      <c r="R1272" s="2"/>
      <c r="S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</row>
    <row r="1273" spans="1:31" x14ac:dyDescent="0.25">
      <c r="A1273" s="2"/>
      <c r="B1273" s="2"/>
      <c r="C1273" s="2"/>
      <c r="E1273" s="2"/>
      <c r="F1273" s="2"/>
      <c r="G1273" s="2"/>
      <c r="I1273" s="2"/>
      <c r="J1273" s="2"/>
      <c r="K1273" s="2"/>
      <c r="M1273" s="2"/>
      <c r="N1273" s="2"/>
      <c r="O1273" s="2"/>
      <c r="Q1273" s="2"/>
      <c r="R1273" s="2"/>
      <c r="S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</row>
    <row r="1274" spans="1:31" x14ac:dyDescent="0.25">
      <c r="A1274" s="2"/>
      <c r="B1274" s="2"/>
      <c r="C1274" s="2"/>
      <c r="E1274" s="2"/>
      <c r="F1274" s="2"/>
      <c r="G1274" s="2"/>
      <c r="I1274" s="2"/>
      <c r="J1274" s="2"/>
      <c r="K1274" s="2"/>
      <c r="M1274" s="2"/>
      <c r="N1274" s="2"/>
      <c r="O1274" s="2"/>
      <c r="Q1274" s="2"/>
      <c r="R1274" s="2"/>
      <c r="S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</row>
    <row r="1275" spans="1:31" x14ac:dyDescent="0.25">
      <c r="A1275" s="2"/>
      <c r="B1275" s="2"/>
      <c r="C1275" s="2"/>
      <c r="E1275" s="2"/>
      <c r="F1275" s="2"/>
      <c r="G1275" s="2"/>
      <c r="I1275" s="2"/>
      <c r="J1275" s="2"/>
      <c r="K1275" s="2"/>
      <c r="M1275" s="2"/>
      <c r="N1275" s="2"/>
      <c r="O1275" s="2"/>
      <c r="Q1275" s="2"/>
      <c r="R1275" s="2"/>
      <c r="S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</row>
    <row r="1276" spans="1:31" x14ac:dyDescent="0.25">
      <c r="A1276" s="2"/>
      <c r="B1276" s="2"/>
      <c r="C1276" s="2"/>
      <c r="E1276" s="2"/>
      <c r="F1276" s="2"/>
      <c r="G1276" s="2"/>
      <c r="I1276" s="2"/>
      <c r="J1276" s="2"/>
      <c r="K1276" s="2"/>
      <c r="M1276" s="2"/>
      <c r="N1276" s="2"/>
      <c r="O1276" s="2"/>
      <c r="Q1276" s="2"/>
      <c r="R1276" s="2"/>
      <c r="S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</row>
    <row r="1277" spans="1:31" x14ac:dyDescent="0.25">
      <c r="A1277" s="2"/>
      <c r="B1277" s="2"/>
      <c r="C1277" s="2"/>
      <c r="E1277" s="2"/>
      <c r="F1277" s="2"/>
      <c r="G1277" s="2"/>
      <c r="I1277" s="2"/>
      <c r="J1277" s="2"/>
      <c r="K1277" s="2"/>
      <c r="M1277" s="2"/>
      <c r="N1277" s="2"/>
      <c r="O1277" s="2"/>
      <c r="Q1277" s="2"/>
      <c r="R1277" s="2"/>
      <c r="S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</row>
    <row r="1278" spans="1:31" x14ac:dyDescent="0.25">
      <c r="A1278" s="2"/>
      <c r="B1278" s="2"/>
      <c r="C1278" s="2"/>
      <c r="E1278" s="2"/>
      <c r="F1278" s="2"/>
      <c r="G1278" s="2"/>
      <c r="I1278" s="2"/>
      <c r="J1278" s="2"/>
      <c r="K1278" s="2"/>
      <c r="M1278" s="2"/>
      <c r="N1278" s="2"/>
      <c r="O1278" s="2"/>
      <c r="Q1278" s="2"/>
      <c r="R1278" s="2"/>
      <c r="S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</row>
    <row r="1279" spans="1:31" x14ac:dyDescent="0.25">
      <c r="A1279" s="2"/>
      <c r="B1279" s="2"/>
      <c r="C1279" s="2"/>
      <c r="E1279" s="2"/>
      <c r="F1279" s="2"/>
      <c r="G1279" s="2"/>
      <c r="I1279" s="2"/>
      <c r="J1279" s="2"/>
      <c r="K1279" s="2"/>
      <c r="M1279" s="2"/>
      <c r="N1279" s="2"/>
      <c r="O1279" s="2"/>
      <c r="Q1279" s="2"/>
      <c r="R1279" s="2"/>
      <c r="S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</row>
    <row r="1280" spans="1:31" x14ac:dyDescent="0.25">
      <c r="A1280" s="2"/>
      <c r="B1280" s="2"/>
      <c r="C1280" s="2"/>
      <c r="E1280" s="2"/>
      <c r="F1280" s="2"/>
      <c r="G1280" s="2"/>
      <c r="I1280" s="2"/>
      <c r="J1280" s="2"/>
      <c r="K1280" s="2"/>
      <c r="M1280" s="2"/>
      <c r="N1280" s="2"/>
      <c r="O1280" s="2"/>
      <c r="Q1280" s="2"/>
      <c r="R1280" s="2"/>
      <c r="S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</row>
    <row r="1281" spans="1:31" x14ac:dyDescent="0.25">
      <c r="A1281" s="2"/>
      <c r="B1281" s="2"/>
      <c r="C1281" s="2"/>
      <c r="E1281" s="2"/>
      <c r="F1281" s="2"/>
      <c r="G1281" s="2"/>
      <c r="I1281" s="2"/>
      <c r="J1281" s="2"/>
      <c r="K1281" s="2"/>
      <c r="M1281" s="2"/>
      <c r="N1281" s="2"/>
      <c r="O1281" s="2"/>
      <c r="Q1281" s="2"/>
      <c r="R1281" s="2"/>
      <c r="S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</row>
    <row r="1282" spans="1:31" x14ac:dyDescent="0.25">
      <c r="A1282" s="2"/>
      <c r="B1282" s="2"/>
      <c r="C1282" s="2"/>
      <c r="E1282" s="2"/>
      <c r="F1282" s="2"/>
      <c r="G1282" s="2"/>
      <c r="I1282" s="2"/>
      <c r="J1282" s="2"/>
      <c r="K1282" s="2"/>
      <c r="M1282" s="2"/>
      <c r="N1282" s="2"/>
      <c r="O1282" s="2"/>
      <c r="Q1282" s="2"/>
      <c r="R1282" s="2"/>
      <c r="S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</row>
    <row r="1283" spans="1:31" x14ac:dyDescent="0.25">
      <c r="A1283" s="2"/>
      <c r="B1283" s="2"/>
      <c r="C1283" s="2"/>
      <c r="E1283" s="2"/>
      <c r="F1283" s="2"/>
      <c r="G1283" s="2"/>
      <c r="I1283" s="2"/>
      <c r="J1283" s="2"/>
      <c r="K1283" s="2"/>
      <c r="M1283" s="2"/>
      <c r="N1283" s="2"/>
      <c r="O1283" s="2"/>
      <c r="Q1283" s="2"/>
      <c r="R1283" s="2"/>
      <c r="S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</row>
    <row r="1284" spans="1:31" x14ac:dyDescent="0.25">
      <c r="A1284" s="2"/>
      <c r="B1284" s="2"/>
      <c r="C1284" s="2"/>
      <c r="E1284" s="2"/>
      <c r="F1284" s="2"/>
      <c r="G1284" s="2"/>
      <c r="I1284" s="2"/>
      <c r="J1284" s="2"/>
      <c r="K1284" s="2"/>
      <c r="M1284" s="2"/>
      <c r="N1284" s="2"/>
      <c r="O1284" s="2"/>
      <c r="Q1284" s="2"/>
      <c r="R1284" s="2"/>
      <c r="S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</row>
    <row r="1285" spans="1:31" x14ac:dyDescent="0.25">
      <c r="A1285" s="2"/>
      <c r="B1285" s="2"/>
      <c r="C1285" s="2"/>
      <c r="E1285" s="2"/>
      <c r="F1285" s="2"/>
      <c r="G1285" s="2"/>
      <c r="I1285" s="2"/>
      <c r="J1285" s="2"/>
      <c r="K1285" s="2"/>
      <c r="M1285" s="2"/>
      <c r="N1285" s="2"/>
      <c r="O1285" s="2"/>
      <c r="Q1285" s="2"/>
      <c r="R1285" s="2"/>
      <c r="S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</row>
    <row r="1286" spans="1:31" x14ac:dyDescent="0.25">
      <c r="A1286" s="2"/>
      <c r="B1286" s="2"/>
      <c r="C1286" s="2"/>
      <c r="E1286" s="2"/>
      <c r="F1286" s="2"/>
      <c r="G1286" s="2"/>
      <c r="I1286" s="2"/>
      <c r="J1286" s="2"/>
      <c r="K1286" s="2"/>
      <c r="M1286" s="2"/>
      <c r="N1286" s="2"/>
      <c r="O1286" s="2"/>
      <c r="Q1286" s="2"/>
      <c r="R1286" s="2"/>
      <c r="S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</row>
    <row r="1287" spans="1:31" x14ac:dyDescent="0.25">
      <c r="A1287" s="2"/>
      <c r="B1287" s="2"/>
      <c r="C1287" s="2"/>
      <c r="E1287" s="2"/>
      <c r="F1287" s="2"/>
      <c r="G1287" s="2"/>
      <c r="I1287" s="2"/>
      <c r="J1287" s="2"/>
      <c r="K1287" s="2"/>
      <c r="M1287" s="2"/>
      <c r="N1287" s="2"/>
      <c r="O1287" s="2"/>
      <c r="Q1287" s="2"/>
      <c r="R1287" s="2"/>
      <c r="S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</row>
    <row r="1288" spans="1:31" x14ac:dyDescent="0.25">
      <c r="A1288" s="2"/>
      <c r="B1288" s="2"/>
      <c r="C1288" s="2"/>
      <c r="E1288" s="2"/>
      <c r="F1288" s="2"/>
      <c r="G1288" s="2"/>
      <c r="I1288" s="2"/>
      <c r="J1288" s="2"/>
      <c r="K1288" s="2"/>
      <c r="M1288" s="2"/>
      <c r="N1288" s="2"/>
      <c r="O1288" s="2"/>
      <c r="Q1288" s="2"/>
      <c r="R1288" s="2"/>
      <c r="S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</row>
    <row r="1289" spans="1:31" x14ac:dyDescent="0.25">
      <c r="A1289" s="2"/>
      <c r="B1289" s="2"/>
      <c r="C1289" s="2"/>
      <c r="E1289" s="2"/>
      <c r="F1289" s="2"/>
      <c r="G1289" s="2"/>
      <c r="I1289" s="2"/>
      <c r="J1289" s="2"/>
      <c r="K1289" s="2"/>
      <c r="M1289" s="2"/>
      <c r="N1289" s="2"/>
      <c r="O1289" s="2"/>
      <c r="Q1289" s="2"/>
      <c r="R1289" s="2"/>
      <c r="S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</row>
    <row r="1290" spans="1:31" x14ac:dyDescent="0.25">
      <c r="A1290" s="2"/>
      <c r="B1290" s="2"/>
      <c r="C1290" s="2"/>
      <c r="E1290" s="2"/>
      <c r="F1290" s="2"/>
      <c r="G1290" s="2"/>
      <c r="I1290" s="2"/>
      <c r="J1290" s="2"/>
      <c r="K1290" s="2"/>
      <c r="M1290" s="2"/>
      <c r="N1290" s="2"/>
      <c r="O1290" s="2"/>
      <c r="Q1290" s="2"/>
      <c r="R1290" s="2"/>
      <c r="S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</row>
    <row r="1291" spans="1:31" x14ac:dyDescent="0.25">
      <c r="A1291" s="2"/>
      <c r="B1291" s="2"/>
      <c r="C1291" s="2"/>
      <c r="E1291" s="2"/>
      <c r="F1291" s="2"/>
      <c r="G1291" s="2"/>
      <c r="I1291" s="2"/>
      <c r="J1291" s="2"/>
      <c r="K1291" s="2"/>
      <c r="M1291" s="2"/>
      <c r="N1291" s="2"/>
      <c r="O1291" s="2"/>
      <c r="Q1291" s="2"/>
      <c r="R1291" s="2"/>
      <c r="S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</row>
    <row r="1292" spans="1:31" x14ac:dyDescent="0.25">
      <c r="A1292" s="2"/>
      <c r="B1292" s="2"/>
      <c r="C1292" s="2"/>
      <c r="E1292" s="2"/>
      <c r="F1292" s="2"/>
      <c r="G1292" s="2"/>
      <c r="I1292" s="2"/>
      <c r="J1292" s="2"/>
      <c r="K1292" s="2"/>
      <c r="M1292" s="2"/>
      <c r="N1292" s="2"/>
      <c r="O1292" s="2"/>
      <c r="Q1292" s="2"/>
      <c r="R1292" s="2"/>
      <c r="S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</row>
    <row r="1293" spans="1:31" x14ac:dyDescent="0.25">
      <c r="A1293" s="2"/>
      <c r="B1293" s="2"/>
      <c r="C1293" s="2"/>
      <c r="E1293" s="2"/>
      <c r="F1293" s="2"/>
      <c r="G1293" s="2"/>
      <c r="I1293" s="2"/>
      <c r="J1293" s="2"/>
      <c r="K1293" s="2"/>
      <c r="M1293" s="2"/>
      <c r="N1293" s="2"/>
      <c r="O1293" s="2"/>
      <c r="Q1293" s="2"/>
      <c r="R1293" s="2"/>
      <c r="S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</row>
    <row r="1294" spans="1:31" x14ac:dyDescent="0.25">
      <c r="A1294" s="2"/>
      <c r="B1294" s="2"/>
      <c r="C1294" s="2"/>
      <c r="E1294" s="2"/>
      <c r="F1294" s="2"/>
      <c r="G1294" s="2"/>
      <c r="I1294" s="2"/>
      <c r="J1294" s="2"/>
      <c r="K1294" s="2"/>
      <c r="M1294" s="2"/>
      <c r="N1294" s="2"/>
      <c r="O1294" s="2"/>
      <c r="Q1294" s="2"/>
      <c r="R1294" s="2"/>
      <c r="S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</row>
    <row r="1295" spans="1:31" x14ac:dyDescent="0.25">
      <c r="A1295" s="2"/>
      <c r="B1295" s="2"/>
      <c r="C1295" s="2"/>
      <c r="E1295" s="2"/>
      <c r="F1295" s="2"/>
      <c r="G1295" s="2"/>
      <c r="I1295" s="2"/>
      <c r="J1295" s="2"/>
      <c r="K1295" s="2"/>
      <c r="M1295" s="2"/>
      <c r="N1295" s="2"/>
      <c r="O1295" s="2"/>
      <c r="Q1295" s="2"/>
      <c r="R1295" s="2"/>
      <c r="S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</row>
    <row r="1296" spans="1:31" x14ac:dyDescent="0.25">
      <c r="A1296" s="2"/>
      <c r="B1296" s="2"/>
      <c r="C1296" s="2"/>
      <c r="E1296" s="2"/>
      <c r="F1296" s="2"/>
      <c r="G1296" s="2"/>
      <c r="I1296" s="2"/>
      <c r="J1296" s="2"/>
      <c r="K1296" s="2"/>
      <c r="M1296" s="2"/>
      <c r="N1296" s="2"/>
      <c r="O1296" s="2"/>
      <c r="Q1296" s="2"/>
      <c r="R1296" s="2"/>
      <c r="S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</row>
    <row r="1297" spans="1:31" x14ac:dyDescent="0.25">
      <c r="A1297" s="2"/>
      <c r="B1297" s="2"/>
      <c r="C1297" s="2"/>
      <c r="E1297" s="2"/>
      <c r="F1297" s="2"/>
      <c r="G1297" s="2"/>
      <c r="I1297" s="2"/>
      <c r="J1297" s="2"/>
      <c r="K1297" s="2"/>
      <c r="M1297" s="2"/>
      <c r="N1297" s="2"/>
      <c r="O1297" s="2"/>
      <c r="Q1297" s="2"/>
      <c r="R1297" s="2"/>
      <c r="S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</row>
    <row r="1298" spans="1:31" x14ac:dyDescent="0.25">
      <c r="A1298" s="2"/>
      <c r="B1298" s="2"/>
      <c r="C1298" s="2"/>
      <c r="E1298" s="2"/>
      <c r="F1298" s="2"/>
      <c r="G1298" s="2"/>
      <c r="I1298" s="2"/>
      <c r="J1298" s="2"/>
      <c r="K1298" s="2"/>
      <c r="M1298" s="2"/>
      <c r="N1298" s="2"/>
      <c r="O1298" s="2"/>
      <c r="Q1298" s="2"/>
      <c r="R1298" s="2"/>
      <c r="S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</row>
    <row r="1299" spans="1:31" x14ac:dyDescent="0.25">
      <c r="A1299" s="2"/>
      <c r="B1299" s="2"/>
      <c r="C1299" s="2"/>
      <c r="E1299" s="2"/>
      <c r="F1299" s="2"/>
      <c r="G1299" s="2"/>
      <c r="I1299" s="2"/>
      <c r="J1299" s="2"/>
      <c r="K1299" s="2"/>
      <c r="M1299" s="2"/>
      <c r="N1299" s="2"/>
      <c r="O1299" s="2"/>
      <c r="Q1299" s="2"/>
      <c r="R1299" s="2"/>
      <c r="S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</row>
    <row r="1300" spans="1:31" x14ac:dyDescent="0.25">
      <c r="A1300" s="2"/>
      <c r="B1300" s="2"/>
      <c r="C1300" s="2"/>
      <c r="E1300" s="2"/>
      <c r="F1300" s="2"/>
      <c r="G1300" s="2"/>
      <c r="I1300" s="2"/>
      <c r="J1300" s="2"/>
      <c r="K1300" s="2"/>
      <c r="M1300" s="2"/>
      <c r="N1300" s="2"/>
      <c r="O1300" s="2"/>
      <c r="Q1300" s="2"/>
      <c r="R1300" s="2"/>
      <c r="S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</row>
    <row r="1301" spans="1:31" x14ac:dyDescent="0.25">
      <c r="A1301" s="2"/>
      <c r="B1301" s="2"/>
      <c r="C1301" s="2"/>
      <c r="E1301" s="2"/>
      <c r="F1301" s="2"/>
      <c r="G1301" s="2"/>
      <c r="I1301" s="2"/>
      <c r="J1301" s="2"/>
      <c r="K1301" s="2"/>
      <c r="M1301" s="2"/>
      <c r="N1301" s="2"/>
      <c r="O1301" s="2"/>
      <c r="Q1301" s="2"/>
      <c r="R1301" s="2"/>
      <c r="S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</row>
    <row r="1302" spans="1:31" x14ac:dyDescent="0.25">
      <c r="A1302" s="2"/>
      <c r="B1302" s="2"/>
      <c r="C1302" s="2"/>
      <c r="E1302" s="2"/>
      <c r="F1302" s="2"/>
      <c r="G1302" s="2"/>
      <c r="I1302" s="2"/>
      <c r="J1302" s="2"/>
      <c r="K1302" s="2"/>
      <c r="M1302" s="2"/>
      <c r="N1302" s="2"/>
      <c r="O1302" s="2"/>
      <c r="Q1302" s="2"/>
      <c r="R1302" s="2"/>
      <c r="S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</row>
    <row r="1303" spans="1:31" x14ac:dyDescent="0.25">
      <c r="A1303" s="2"/>
      <c r="B1303" s="2"/>
      <c r="C1303" s="2"/>
      <c r="E1303" s="2"/>
      <c r="F1303" s="2"/>
      <c r="G1303" s="2"/>
      <c r="I1303" s="2"/>
      <c r="J1303" s="2"/>
      <c r="K1303" s="2"/>
      <c r="M1303" s="2"/>
      <c r="N1303" s="2"/>
      <c r="O1303" s="2"/>
      <c r="Q1303" s="2"/>
      <c r="R1303" s="2"/>
      <c r="S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</row>
    <row r="1304" spans="1:31" x14ac:dyDescent="0.25">
      <c r="A1304" s="2"/>
      <c r="B1304" s="2"/>
      <c r="C1304" s="2"/>
      <c r="E1304" s="2"/>
      <c r="F1304" s="2"/>
      <c r="G1304" s="2"/>
      <c r="I1304" s="2"/>
      <c r="J1304" s="2"/>
      <c r="K1304" s="2"/>
      <c r="M1304" s="2"/>
      <c r="N1304" s="2"/>
      <c r="O1304" s="2"/>
      <c r="Q1304" s="2"/>
      <c r="R1304" s="2"/>
      <c r="S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</row>
    <row r="1305" spans="1:31" x14ac:dyDescent="0.25">
      <c r="A1305" s="2"/>
      <c r="B1305" s="2"/>
      <c r="C1305" s="2"/>
      <c r="E1305" s="2"/>
      <c r="F1305" s="2"/>
      <c r="G1305" s="2"/>
      <c r="I1305" s="2"/>
      <c r="J1305" s="2"/>
      <c r="K1305" s="2"/>
      <c r="M1305" s="2"/>
      <c r="N1305" s="2"/>
      <c r="O1305" s="2"/>
      <c r="Q1305" s="2"/>
      <c r="R1305" s="2"/>
      <c r="S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</row>
    <row r="1306" spans="1:31" x14ac:dyDescent="0.25">
      <c r="A1306" s="2"/>
      <c r="B1306" s="2"/>
      <c r="C1306" s="2"/>
      <c r="E1306" s="2"/>
      <c r="F1306" s="2"/>
      <c r="G1306" s="2"/>
      <c r="I1306" s="2"/>
      <c r="J1306" s="2"/>
      <c r="K1306" s="2"/>
      <c r="M1306" s="2"/>
      <c r="N1306" s="2"/>
      <c r="O1306" s="2"/>
      <c r="Q1306" s="2"/>
      <c r="R1306" s="2"/>
      <c r="S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</row>
    <row r="1307" spans="1:31" x14ac:dyDescent="0.25">
      <c r="A1307" s="2"/>
      <c r="B1307" s="2"/>
      <c r="C1307" s="2"/>
      <c r="E1307" s="2"/>
      <c r="F1307" s="2"/>
      <c r="G1307" s="2"/>
      <c r="I1307" s="2"/>
      <c r="J1307" s="2"/>
      <c r="K1307" s="2"/>
      <c r="M1307" s="2"/>
      <c r="N1307" s="2"/>
      <c r="O1307" s="2"/>
      <c r="Q1307" s="2"/>
      <c r="R1307" s="2"/>
      <c r="S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</row>
    <row r="1308" spans="1:31" x14ac:dyDescent="0.25">
      <c r="A1308" s="2"/>
      <c r="B1308" s="2"/>
      <c r="C1308" s="2"/>
      <c r="E1308" s="2"/>
      <c r="F1308" s="2"/>
      <c r="G1308" s="2"/>
      <c r="I1308" s="2"/>
      <c r="J1308" s="2"/>
      <c r="K1308" s="2"/>
      <c r="M1308" s="2"/>
      <c r="N1308" s="2"/>
      <c r="O1308" s="2"/>
      <c r="Q1308" s="2"/>
      <c r="R1308" s="2"/>
      <c r="S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</row>
    <row r="1309" spans="1:31" x14ac:dyDescent="0.25">
      <c r="A1309" s="2"/>
      <c r="B1309" s="2"/>
      <c r="C1309" s="2"/>
      <c r="E1309" s="2"/>
      <c r="F1309" s="2"/>
      <c r="G1309" s="2"/>
      <c r="I1309" s="2"/>
      <c r="J1309" s="2"/>
      <c r="K1309" s="2"/>
      <c r="M1309" s="2"/>
      <c r="N1309" s="2"/>
      <c r="O1309" s="2"/>
      <c r="Q1309" s="2"/>
      <c r="R1309" s="2"/>
      <c r="S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</row>
    <row r="1310" spans="1:31" x14ac:dyDescent="0.25">
      <c r="A1310" s="2"/>
      <c r="B1310" s="2"/>
      <c r="C1310" s="2"/>
      <c r="E1310" s="2"/>
      <c r="F1310" s="2"/>
      <c r="G1310" s="2"/>
      <c r="I1310" s="2"/>
      <c r="J1310" s="2"/>
      <c r="K1310" s="2"/>
      <c r="M1310" s="2"/>
      <c r="N1310" s="2"/>
      <c r="O1310" s="2"/>
      <c r="Q1310" s="2"/>
      <c r="R1310" s="2"/>
      <c r="S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</row>
    <row r="1311" spans="1:31" x14ac:dyDescent="0.25">
      <c r="A1311" s="2"/>
      <c r="B1311" s="2"/>
      <c r="C1311" s="2"/>
      <c r="E1311" s="2"/>
      <c r="F1311" s="2"/>
      <c r="G1311" s="2"/>
      <c r="I1311" s="2"/>
      <c r="J1311" s="2"/>
      <c r="K1311" s="2"/>
      <c r="M1311" s="2"/>
      <c r="N1311" s="2"/>
      <c r="O1311" s="2"/>
      <c r="Q1311" s="2"/>
      <c r="R1311" s="2"/>
      <c r="S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</row>
    <row r="1312" spans="1:31" x14ac:dyDescent="0.25">
      <c r="A1312" s="2"/>
      <c r="B1312" s="2"/>
      <c r="C1312" s="2"/>
      <c r="E1312" s="2"/>
      <c r="F1312" s="2"/>
      <c r="G1312" s="2"/>
      <c r="I1312" s="2"/>
      <c r="J1312" s="2"/>
      <c r="K1312" s="2"/>
      <c r="M1312" s="2"/>
      <c r="N1312" s="2"/>
      <c r="O1312" s="2"/>
      <c r="Q1312" s="2"/>
      <c r="R1312" s="2"/>
      <c r="S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</row>
    <row r="1313" spans="1:31" x14ac:dyDescent="0.25">
      <c r="A1313" s="2"/>
      <c r="B1313" s="2"/>
      <c r="C1313" s="2"/>
      <c r="E1313" s="2"/>
      <c r="F1313" s="2"/>
      <c r="G1313" s="2"/>
      <c r="I1313" s="2"/>
      <c r="J1313" s="2"/>
      <c r="K1313" s="2"/>
      <c r="M1313" s="2"/>
      <c r="N1313" s="2"/>
      <c r="O1313" s="2"/>
      <c r="Q1313" s="2"/>
      <c r="R1313" s="2"/>
      <c r="S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</row>
    <row r="1314" spans="1:31" x14ac:dyDescent="0.25">
      <c r="A1314" s="2"/>
      <c r="B1314" s="2"/>
      <c r="C1314" s="2"/>
      <c r="E1314" s="2"/>
      <c r="F1314" s="2"/>
      <c r="G1314" s="2"/>
      <c r="I1314" s="2"/>
      <c r="J1314" s="2"/>
      <c r="K1314" s="2"/>
      <c r="M1314" s="2"/>
      <c r="N1314" s="2"/>
      <c r="O1314" s="2"/>
      <c r="Q1314" s="2"/>
      <c r="R1314" s="2"/>
      <c r="S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</row>
    <row r="1315" spans="1:31" x14ac:dyDescent="0.25">
      <c r="A1315" s="2"/>
      <c r="B1315" s="2"/>
      <c r="C1315" s="2"/>
      <c r="E1315" s="2"/>
      <c r="F1315" s="2"/>
      <c r="G1315" s="2"/>
      <c r="I1315" s="2"/>
      <c r="J1315" s="2"/>
      <c r="K1315" s="2"/>
      <c r="M1315" s="2"/>
      <c r="N1315" s="2"/>
      <c r="O1315" s="2"/>
      <c r="Q1315" s="2"/>
      <c r="R1315" s="2"/>
      <c r="S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</row>
    <row r="1316" spans="1:31" x14ac:dyDescent="0.25">
      <c r="A1316" s="2"/>
      <c r="B1316" s="2"/>
      <c r="C1316" s="2"/>
      <c r="E1316" s="2"/>
      <c r="F1316" s="2"/>
      <c r="G1316" s="2"/>
      <c r="I1316" s="2"/>
      <c r="J1316" s="2"/>
      <c r="K1316" s="2"/>
      <c r="M1316" s="2"/>
      <c r="N1316" s="2"/>
      <c r="O1316" s="2"/>
      <c r="Q1316" s="2"/>
      <c r="R1316" s="2"/>
      <c r="S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</row>
    <row r="1317" spans="1:31" x14ac:dyDescent="0.25">
      <c r="A1317" s="2"/>
      <c r="B1317" s="2"/>
      <c r="C1317" s="2"/>
      <c r="E1317" s="2"/>
      <c r="F1317" s="2"/>
      <c r="G1317" s="2"/>
      <c r="I1317" s="2"/>
      <c r="J1317" s="2"/>
      <c r="K1317" s="2"/>
      <c r="M1317" s="2"/>
      <c r="N1317" s="2"/>
      <c r="O1317" s="2"/>
      <c r="Q1317" s="2"/>
      <c r="R1317" s="2"/>
      <c r="S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</row>
    <row r="1318" spans="1:31" x14ac:dyDescent="0.25">
      <c r="A1318" s="2"/>
      <c r="B1318" s="2"/>
      <c r="C1318" s="2"/>
      <c r="E1318" s="2"/>
      <c r="F1318" s="2"/>
      <c r="G1318" s="2"/>
      <c r="I1318" s="2"/>
      <c r="J1318" s="2"/>
      <c r="K1318" s="2"/>
      <c r="M1318" s="2"/>
      <c r="N1318" s="2"/>
      <c r="O1318" s="2"/>
      <c r="Q1318" s="2"/>
      <c r="R1318" s="2"/>
      <c r="S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</row>
    <row r="1319" spans="1:31" x14ac:dyDescent="0.25">
      <c r="A1319" s="2"/>
      <c r="B1319" s="2"/>
      <c r="C1319" s="2"/>
      <c r="E1319" s="2"/>
      <c r="F1319" s="2"/>
      <c r="G1319" s="2"/>
      <c r="I1319" s="2"/>
      <c r="J1319" s="2"/>
      <c r="K1319" s="2"/>
      <c r="M1319" s="2"/>
      <c r="N1319" s="2"/>
      <c r="O1319" s="2"/>
      <c r="Q1319" s="2"/>
      <c r="R1319" s="2"/>
      <c r="S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</row>
    <row r="1320" spans="1:31" x14ac:dyDescent="0.25">
      <c r="A1320" s="2"/>
      <c r="B1320" s="2"/>
      <c r="C1320" s="2"/>
      <c r="E1320" s="2"/>
      <c r="F1320" s="2"/>
      <c r="G1320" s="2"/>
      <c r="I1320" s="2"/>
      <c r="J1320" s="2"/>
      <c r="K1320" s="2"/>
      <c r="M1320" s="2"/>
      <c r="N1320" s="2"/>
      <c r="O1320" s="2"/>
      <c r="Q1320" s="2"/>
      <c r="R1320" s="2"/>
      <c r="S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</row>
    <row r="1321" spans="1:31" x14ac:dyDescent="0.25">
      <c r="A1321" s="2"/>
      <c r="B1321" s="2"/>
      <c r="C1321" s="2"/>
      <c r="E1321" s="2"/>
      <c r="F1321" s="2"/>
      <c r="G1321" s="2"/>
      <c r="I1321" s="2"/>
      <c r="J1321" s="2"/>
      <c r="K1321" s="2"/>
      <c r="M1321" s="2"/>
      <c r="N1321" s="2"/>
      <c r="O1321" s="2"/>
      <c r="Q1321" s="2"/>
      <c r="R1321" s="2"/>
      <c r="S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</row>
    <row r="1322" spans="1:31" x14ac:dyDescent="0.25">
      <c r="A1322" s="2"/>
      <c r="B1322" s="2"/>
      <c r="C1322" s="2"/>
      <c r="E1322" s="2"/>
      <c r="F1322" s="2"/>
      <c r="G1322" s="2"/>
      <c r="I1322" s="2"/>
      <c r="J1322" s="2"/>
      <c r="K1322" s="2"/>
      <c r="M1322" s="2"/>
      <c r="N1322" s="2"/>
      <c r="O1322" s="2"/>
      <c r="Q1322" s="2"/>
      <c r="R1322" s="2"/>
      <c r="S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</row>
    <row r="1323" spans="1:31" x14ac:dyDescent="0.25">
      <c r="A1323" s="2"/>
      <c r="B1323" s="2"/>
      <c r="C1323" s="2"/>
      <c r="E1323" s="2"/>
      <c r="F1323" s="2"/>
      <c r="G1323" s="2"/>
      <c r="I1323" s="2"/>
      <c r="J1323" s="2"/>
      <c r="K1323" s="2"/>
      <c r="M1323" s="2"/>
      <c r="N1323" s="2"/>
      <c r="O1323" s="2"/>
      <c r="Q1323" s="2"/>
      <c r="R1323" s="2"/>
      <c r="S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</row>
    <row r="1324" spans="1:31" x14ac:dyDescent="0.25">
      <c r="A1324" s="2"/>
      <c r="B1324" s="2"/>
      <c r="C1324" s="2"/>
      <c r="E1324" s="2"/>
      <c r="F1324" s="2"/>
      <c r="G1324" s="2"/>
      <c r="I1324" s="2"/>
      <c r="J1324" s="2"/>
      <c r="K1324" s="2"/>
      <c r="M1324" s="2"/>
      <c r="N1324" s="2"/>
      <c r="O1324" s="2"/>
      <c r="Q1324" s="2"/>
      <c r="R1324" s="2"/>
      <c r="S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</row>
    <row r="1325" spans="1:31" x14ac:dyDescent="0.25">
      <c r="A1325" s="2"/>
      <c r="B1325" s="2"/>
      <c r="C1325" s="2"/>
      <c r="E1325" s="2"/>
      <c r="F1325" s="2"/>
      <c r="G1325" s="2"/>
      <c r="I1325" s="2"/>
      <c r="J1325" s="2"/>
      <c r="K1325" s="2"/>
      <c r="M1325" s="2"/>
      <c r="N1325" s="2"/>
      <c r="O1325" s="2"/>
      <c r="Q1325" s="2"/>
      <c r="R1325" s="2"/>
      <c r="S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</row>
    <row r="1326" spans="1:31" x14ac:dyDescent="0.25">
      <c r="A1326" s="2"/>
      <c r="B1326" s="2"/>
      <c r="C1326" s="2"/>
      <c r="E1326" s="2"/>
      <c r="F1326" s="2"/>
      <c r="G1326" s="2"/>
      <c r="I1326" s="2"/>
      <c r="J1326" s="2"/>
      <c r="K1326" s="2"/>
      <c r="M1326" s="2"/>
      <c r="N1326" s="2"/>
      <c r="O1326" s="2"/>
      <c r="Q1326" s="2"/>
      <c r="R1326" s="2"/>
      <c r="S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</row>
    <row r="1327" spans="1:31" x14ac:dyDescent="0.25">
      <c r="A1327" s="2"/>
      <c r="B1327" s="2"/>
      <c r="C1327" s="2"/>
      <c r="E1327" s="2"/>
      <c r="F1327" s="2"/>
      <c r="G1327" s="2"/>
      <c r="I1327" s="2"/>
      <c r="J1327" s="2"/>
      <c r="K1327" s="2"/>
      <c r="M1327" s="2"/>
      <c r="N1327" s="2"/>
      <c r="O1327" s="2"/>
      <c r="Q1327" s="2"/>
      <c r="R1327" s="2"/>
      <c r="S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</row>
    <row r="1328" spans="1:31" x14ac:dyDescent="0.25">
      <c r="A1328" s="2"/>
      <c r="B1328" s="2"/>
      <c r="C1328" s="2"/>
      <c r="E1328" s="2"/>
      <c r="F1328" s="2"/>
      <c r="G1328" s="2"/>
      <c r="I1328" s="2"/>
      <c r="J1328" s="2"/>
      <c r="K1328" s="2"/>
      <c r="M1328" s="2"/>
      <c r="N1328" s="2"/>
      <c r="O1328" s="2"/>
      <c r="Q1328" s="2"/>
      <c r="R1328" s="2"/>
      <c r="S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</row>
    <row r="1329" spans="1:31" x14ac:dyDescent="0.25">
      <c r="A1329" s="2"/>
      <c r="B1329" s="2"/>
      <c r="C1329" s="2"/>
      <c r="E1329" s="2"/>
      <c r="F1329" s="2"/>
      <c r="G1329" s="2"/>
      <c r="I1329" s="2"/>
      <c r="J1329" s="2"/>
      <c r="K1329" s="2"/>
      <c r="M1329" s="2"/>
      <c r="N1329" s="2"/>
      <c r="O1329" s="2"/>
      <c r="Q1329" s="2"/>
      <c r="R1329" s="2"/>
      <c r="S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</row>
    <row r="1330" spans="1:31" x14ac:dyDescent="0.25">
      <c r="A1330" s="2"/>
      <c r="B1330" s="2"/>
      <c r="C1330" s="2"/>
      <c r="E1330" s="2"/>
      <c r="F1330" s="2"/>
      <c r="G1330" s="2"/>
      <c r="I1330" s="2"/>
      <c r="J1330" s="2"/>
      <c r="K1330" s="2"/>
      <c r="M1330" s="2"/>
      <c r="N1330" s="2"/>
      <c r="O1330" s="2"/>
      <c r="Q1330" s="2"/>
      <c r="R1330" s="2"/>
      <c r="S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</row>
    <row r="1331" spans="1:31" x14ac:dyDescent="0.25">
      <c r="A1331" s="2"/>
      <c r="B1331" s="2"/>
      <c r="C1331" s="2"/>
      <c r="E1331" s="2"/>
      <c r="F1331" s="2"/>
      <c r="G1331" s="2"/>
      <c r="I1331" s="2"/>
      <c r="J1331" s="2"/>
      <c r="K1331" s="2"/>
      <c r="M1331" s="2"/>
      <c r="N1331" s="2"/>
      <c r="O1331" s="2"/>
      <c r="Q1331" s="2"/>
      <c r="R1331" s="2"/>
      <c r="S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</row>
    <row r="1332" spans="1:31" x14ac:dyDescent="0.25">
      <c r="A1332" s="2"/>
      <c r="B1332" s="2"/>
      <c r="C1332" s="2"/>
      <c r="E1332" s="2"/>
      <c r="F1332" s="2"/>
      <c r="G1332" s="2"/>
      <c r="I1332" s="2"/>
      <c r="J1332" s="2"/>
      <c r="K1332" s="2"/>
      <c r="M1332" s="2"/>
      <c r="N1332" s="2"/>
      <c r="O1332" s="2"/>
      <c r="Q1332" s="2"/>
      <c r="R1332" s="2"/>
      <c r="S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</row>
    <row r="1333" spans="1:31" x14ac:dyDescent="0.25">
      <c r="A1333" s="2"/>
      <c r="B1333" s="2"/>
      <c r="C1333" s="2"/>
      <c r="E1333" s="2"/>
      <c r="F1333" s="2"/>
      <c r="G1333" s="2"/>
      <c r="I1333" s="2"/>
      <c r="J1333" s="2"/>
      <c r="K1333" s="2"/>
      <c r="M1333" s="2"/>
      <c r="N1333" s="2"/>
      <c r="O1333" s="2"/>
      <c r="Q1333" s="2"/>
      <c r="R1333" s="2"/>
      <c r="S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</row>
    <row r="1334" spans="1:31" x14ac:dyDescent="0.25">
      <c r="A1334" s="2"/>
      <c r="B1334" s="2"/>
      <c r="C1334" s="2"/>
      <c r="E1334" s="2"/>
      <c r="F1334" s="2"/>
      <c r="G1334" s="2"/>
      <c r="I1334" s="2"/>
      <c r="J1334" s="2"/>
      <c r="K1334" s="2"/>
      <c r="M1334" s="2"/>
      <c r="N1334" s="2"/>
      <c r="O1334" s="2"/>
      <c r="Q1334" s="2"/>
      <c r="R1334" s="2"/>
      <c r="S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</row>
    <row r="1335" spans="1:31" x14ac:dyDescent="0.25">
      <c r="A1335" s="2"/>
      <c r="B1335" s="2"/>
      <c r="C1335" s="2"/>
      <c r="E1335" s="2"/>
      <c r="F1335" s="2"/>
      <c r="G1335" s="2"/>
      <c r="I1335" s="2"/>
      <c r="J1335" s="2"/>
      <c r="K1335" s="2"/>
      <c r="M1335" s="2"/>
      <c r="N1335" s="2"/>
      <c r="O1335" s="2"/>
      <c r="Q1335" s="2"/>
      <c r="R1335" s="2"/>
      <c r="S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</row>
    <row r="1336" spans="1:31" x14ac:dyDescent="0.25">
      <c r="A1336" s="2"/>
      <c r="B1336" s="2"/>
      <c r="C1336" s="2"/>
      <c r="E1336" s="2"/>
      <c r="F1336" s="2"/>
      <c r="G1336" s="2"/>
      <c r="I1336" s="2"/>
      <c r="J1336" s="2"/>
      <c r="K1336" s="2"/>
      <c r="M1336" s="2"/>
      <c r="N1336" s="2"/>
      <c r="O1336" s="2"/>
      <c r="Q1336" s="2"/>
      <c r="R1336" s="2"/>
      <c r="S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</row>
    <row r="1337" spans="1:31" x14ac:dyDescent="0.25">
      <c r="A1337" s="2"/>
      <c r="B1337" s="2"/>
      <c r="C1337" s="2"/>
      <c r="E1337" s="2"/>
      <c r="F1337" s="2"/>
      <c r="G1337" s="2"/>
      <c r="I1337" s="2"/>
      <c r="J1337" s="2"/>
      <c r="K1337" s="2"/>
      <c r="M1337" s="2"/>
      <c r="N1337" s="2"/>
      <c r="O1337" s="2"/>
      <c r="Q1337" s="2"/>
      <c r="R1337" s="2"/>
      <c r="S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</row>
    <row r="1338" spans="1:31" x14ac:dyDescent="0.25">
      <c r="A1338" s="2"/>
      <c r="B1338" s="2"/>
      <c r="C1338" s="2"/>
      <c r="E1338" s="2"/>
      <c r="F1338" s="2"/>
      <c r="G1338" s="2"/>
      <c r="I1338" s="2"/>
      <c r="J1338" s="2"/>
      <c r="K1338" s="2"/>
      <c r="M1338" s="2"/>
      <c r="N1338" s="2"/>
      <c r="O1338" s="2"/>
      <c r="Q1338" s="2"/>
      <c r="R1338" s="2"/>
      <c r="S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</row>
    <row r="1339" spans="1:31" x14ac:dyDescent="0.25">
      <c r="A1339" s="2"/>
      <c r="B1339" s="2"/>
      <c r="C1339" s="2"/>
      <c r="E1339" s="2"/>
      <c r="F1339" s="2"/>
      <c r="G1339" s="2"/>
      <c r="I1339" s="2"/>
      <c r="J1339" s="2"/>
      <c r="K1339" s="2"/>
      <c r="M1339" s="2"/>
      <c r="N1339" s="2"/>
      <c r="O1339" s="2"/>
      <c r="Q1339" s="2"/>
      <c r="R1339" s="2"/>
      <c r="S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</row>
    <row r="1340" spans="1:31" x14ac:dyDescent="0.25">
      <c r="A1340" s="2"/>
      <c r="B1340" s="2"/>
      <c r="C1340" s="2"/>
      <c r="E1340" s="2"/>
      <c r="F1340" s="2"/>
      <c r="G1340" s="2"/>
      <c r="I1340" s="2"/>
      <c r="J1340" s="2"/>
      <c r="K1340" s="2"/>
      <c r="M1340" s="2"/>
      <c r="N1340" s="2"/>
      <c r="O1340" s="2"/>
      <c r="Q1340" s="2"/>
      <c r="R1340" s="2"/>
      <c r="S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</row>
    <row r="1341" spans="1:31" x14ac:dyDescent="0.25">
      <c r="A1341" s="2"/>
      <c r="B1341" s="2"/>
      <c r="C1341" s="2"/>
      <c r="E1341" s="2"/>
      <c r="F1341" s="2"/>
      <c r="G1341" s="2"/>
      <c r="I1341" s="2"/>
      <c r="J1341" s="2"/>
      <c r="K1341" s="2"/>
      <c r="M1341" s="2"/>
      <c r="N1341" s="2"/>
      <c r="O1341" s="2"/>
      <c r="Q1341" s="2"/>
      <c r="R1341" s="2"/>
      <c r="S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</row>
    <row r="1342" spans="1:31" x14ac:dyDescent="0.25">
      <c r="A1342" s="2"/>
      <c r="B1342" s="2"/>
      <c r="C1342" s="2"/>
      <c r="E1342" s="2"/>
      <c r="F1342" s="2"/>
      <c r="G1342" s="2"/>
      <c r="I1342" s="2"/>
      <c r="J1342" s="2"/>
      <c r="K1342" s="2"/>
      <c r="M1342" s="2"/>
      <c r="N1342" s="2"/>
      <c r="O1342" s="2"/>
      <c r="Q1342" s="2"/>
      <c r="R1342" s="2"/>
      <c r="S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</row>
    <row r="1343" spans="1:31" x14ac:dyDescent="0.25">
      <c r="A1343" s="2"/>
      <c r="B1343" s="2"/>
      <c r="C1343" s="2"/>
      <c r="E1343" s="2"/>
      <c r="F1343" s="2"/>
      <c r="G1343" s="2"/>
      <c r="I1343" s="2"/>
      <c r="J1343" s="2"/>
      <c r="K1343" s="2"/>
      <c r="M1343" s="2"/>
      <c r="N1343" s="2"/>
      <c r="O1343" s="2"/>
      <c r="Q1343" s="2"/>
      <c r="R1343" s="2"/>
      <c r="S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</row>
    <row r="1344" spans="1:31" x14ac:dyDescent="0.25">
      <c r="A1344" s="2"/>
      <c r="B1344" s="2"/>
      <c r="C1344" s="2"/>
      <c r="E1344" s="2"/>
      <c r="F1344" s="2"/>
      <c r="G1344" s="2"/>
      <c r="I1344" s="2"/>
      <c r="J1344" s="2"/>
      <c r="K1344" s="2"/>
      <c r="M1344" s="2"/>
      <c r="N1344" s="2"/>
      <c r="O1344" s="2"/>
      <c r="Q1344" s="2"/>
      <c r="R1344" s="2"/>
      <c r="S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</row>
    <row r="1345" spans="1:31" x14ac:dyDescent="0.25">
      <c r="A1345" s="2"/>
      <c r="B1345" s="2"/>
      <c r="C1345" s="2"/>
      <c r="E1345" s="2"/>
      <c r="F1345" s="2"/>
      <c r="G1345" s="2"/>
      <c r="I1345" s="2"/>
      <c r="J1345" s="2"/>
      <c r="K1345" s="2"/>
      <c r="M1345" s="2"/>
      <c r="N1345" s="2"/>
      <c r="O1345" s="2"/>
      <c r="Q1345" s="2"/>
      <c r="R1345" s="2"/>
      <c r="S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</row>
    <row r="1346" spans="1:31" x14ac:dyDescent="0.25">
      <c r="A1346" s="2"/>
      <c r="B1346" s="2"/>
      <c r="C1346" s="2"/>
      <c r="E1346" s="2"/>
      <c r="F1346" s="2"/>
      <c r="G1346" s="2"/>
      <c r="I1346" s="2"/>
      <c r="J1346" s="2"/>
      <c r="K1346" s="2"/>
      <c r="M1346" s="2"/>
      <c r="N1346" s="2"/>
      <c r="O1346" s="2"/>
      <c r="Q1346" s="2"/>
      <c r="R1346" s="2"/>
      <c r="S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</row>
    <row r="1347" spans="1:31" x14ac:dyDescent="0.25">
      <c r="A1347" s="2"/>
      <c r="B1347" s="2"/>
      <c r="C1347" s="2"/>
      <c r="E1347" s="2"/>
      <c r="F1347" s="2"/>
      <c r="G1347" s="2"/>
      <c r="I1347" s="2"/>
      <c r="J1347" s="2"/>
      <c r="K1347" s="2"/>
      <c r="M1347" s="2"/>
      <c r="N1347" s="2"/>
      <c r="O1347" s="2"/>
      <c r="Q1347" s="2"/>
      <c r="R1347" s="2"/>
      <c r="S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</row>
    <row r="1348" spans="1:31" x14ac:dyDescent="0.25">
      <c r="A1348" s="2"/>
      <c r="B1348" s="2"/>
      <c r="C1348" s="2"/>
      <c r="E1348" s="2"/>
      <c r="F1348" s="2"/>
      <c r="G1348" s="2"/>
      <c r="I1348" s="2"/>
      <c r="J1348" s="2"/>
      <c r="K1348" s="2"/>
      <c r="M1348" s="2"/>
      <c r="N1348" s="2"/>
      <c r="O1348" s="2"/>
      <c r="Q1348" s="2"/>
      <c r="R1348" s="2"/>
      <c r="S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</row>
    <row r="1349" spans="1:31" x14ac:dyDescent="0.25">
      <c r="A1349" s="2"/>
      <c r="B1349" s="2"/>
      <c r="C1349" s="2"/>
      <c r="E1349" s="2"/>
      <c r="F1349" s="2"/>
      <c r="G1349" s="2"/>
      <c r="I1349" s="2"/>
      <c r="J1349" s="2"/>
      <c r="K1349" s="2"/>
      <c r="M1349" s="2"/>
      <c r="N1349" s="2"/>
      <c r="O1349" s="2"/>
      <c r="Q1349" s="2"/>
      <c r="R1349" s="2"/>
      <c r="S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</row>
    <row r="1350" spans="1:31" x14ac:dyDescent="0.25">
      <c r="A1350" s="2"/>
      <c r="B1350" s="2"/>
      <c r="C1350" s="2"/>
      <c r="E1350" s="2"/>
      <c r="F1350" s="2"/>
      <c r="G1350" s="2"/>
      <c r="I1350" s="2"/>
      <c r="J1350" s="2"/>
      <c r="K1350" s="2"/>
      <c r="M1350" s="2"/>
      <c r="N1350" s="2"/>
      <c r="O1350" s="2"/>
      <c r="Q1350" s="2"/>
      <c r="R1350" s="2"/>
      <c r="S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</row>
    <row r="1351" spans="1:31" x14ac:dyDescent="0.25">
      <c r="A1351" s="2"/>
      <c r="B1351" s="2"/>
      <c r="C1351" s="2"/>
      <c r="E1351" s="2"/>
      <c r="F1351" s="2"/>
      <c r="G1351" s="2"/>
      <c r="I1351" s="2"/>
      <c r="J1351" s="2"/>
      <c r="K1351" s="2"/>
      <c r="M1351" s="2"/>
      <c r="N1351" s="2"/>
      <c r="O1351" s="2"/>
      <c r="Q1351" s="2"/>
      <c r="R1351" s="2"/>
      <c r="S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</row>
    <row r="1352" spans="1:31" x14ac:dyDescent="0.25">
      <c r="A1352" s="2"/>
      <c r="B1352" s="2"/>
      <c r="C1352" s="2"/>
      <c r="E1352" s="2"/>
      <c r="F1352" s="2"/>
      <c r="G1352" s="2"/>
      <c r="I1352" s="2"/>
      <c r="J1352" s="2"/>
      <c r="K1352" s="2"/>
      <c r="M1352" s="2"/>
      <c r="N1352" s="2"/>
      <c r="O1352" s="2"/>
      <c r="Q1352" s="2"/>
      <c r="R1352" s="2"/>
      <c r="S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</row>
    <row r="1353" spans="1:31" x14ac:dyDescent="0.25">
      <c r="A1353" s="2"/>
      <c r="B1353" s="2"/>
      <c r="C1353" s="2"/>
      <c r="E1353" s="2"/>
      <c r="F1353" s="2"/>
      <c r="G1353" s="2"/>
      <c r="I1353" s="2"/>
      <c r="J1353" s="2"/>
      <c r="K1353" s="2"/>
      <c r="M1353" s="2"/>
      <c r="N1353" s="2"/>
      <c r="O1353" s="2"/>
      <c r="Q1353" s="2"/>
      <c r="R1353" s="2"/>
      <c r="S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</row>
    <row r="1354" spans="1:31" x14ac:dyDescent="0.25">
      <c r="A1354" s="2"/>
      <c r="B1354" s="2"/>
      <c r="C1354" s="2"/>
      <c r="E1354" s="2"/>
      <c r="F1354" s="2"/>
      <c r="G1354" s="2"/>
      <c r="I1354" s="2"/>
      <c r="J1354" s="2"/>
      <c r="K1354" s="2"/>
      <c r="M1354" s="2"/>
      <c r="N1354" s="2"/>
      <c r="O1354" s="2"/>
      <c r="Q1354" s="2"/>
      <c r="R1354" s="2"/>
      <c r="S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</row>
    <row r="1355" spans="1:31" x14ac:dyDescent="0.25">
      <c r="A1355" s="2"/>
      <c r="B1355" s="2"/>
      <c r="C1355" s="2"/>
      <c r="E1355" s="2"/>
      <c r="F1355" s="2"/>
      <c r="G1355" s="2"/>
      <c r="I1355" s="2"/>
      <c r="J1355" s="2"/>
      <c r="K1355" s="2"/>
      <c r="M1355" s="2"/>
      <c r="N1355" s="2"/>
      <c r="O1355" s="2"/>
      <c r="Q1355" s="2"/>
      <c r="R1355" s="2"/>
      <c r="S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</row>
    <row r="1356" spans="1:31" x14ac:dyDescent="0.25">
      <c r="A1356" s="2"/>
      <c r="B1356" s="2"/>
      <c r="C1356" s="2"/>
      <c r="E1356" s="2"/>
      <c r="F1356" s="2"/>
      <c r="G1356" s="2"/>
      <c r="I1356" s="2"/>
      <c r="J1356" s="2"/>
      <c r="K1356" s="2"/>
      <c r="M1356" s="2"/>
      <c r="N1356" s="2"/>
      <c r="O1356" s="2"/>
      <c r="Q1356" s="2"/>
      <c r="R1356" s="2"/>
      <c r="S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</row>
    <row r="1357" spans="1:31" x14ac:dyDescent="0.25">
      <c r="A1357" s="2"/>
      <c r="B1357" s="2"/>
      <c r="C1357" s="2"/>
      <c r="E1357" s="2"/>
      <c r="F1357" s="2"/>
      <c r="G1357" s="2"/>
      <c r="I1357" s="2"/>
      <c r="J1357" s="2"/>
      <c r="K1357" s="2"/>
      <c r="M1357" s="2"/>
      <c r="N1357" s="2"/>
      <c r="O1357" s="2"/>
      <c r="Q1357" s="2"/>
      <c r="R1357" s="2"/>
      <c r="S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</row>
    <row r="1358" spans="1:31" x14ac:dyDescent="0.25">
      <c r="A1358" s="2"/>
      <c r="B1358" s="2"/>
      <c r="C1358" s="2"/>
      <c r="E1358" s="2"/>
      <c r="F1358" s="2"/>
      <c r="G1358" s="2"/>
      <c r="I1358" s="2"/>
      <c r="J1358" s="2"/>
      <c r="K1358" s="2"/>
      <c r="M1358" s="2"/>
      <c r="N1358" s="2"/>
      <c r="O1358" s="2"/>
      <c r="Q1358" s="2"/>
      <c r="R1358" s="2"/>
      <c r="S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</row>
    <row r="1359" spans="1:31" x14ac:dyDescent="0.25">
      <c r="A1359" s="2"/>
      <c r="B1359" s="2"/>
      <c r="C1359" s="2"/>
      <c r="E1359" s="2"/>
      <c r="F1359" s="2"/>
      <c r="G1359" s="2"/>
      <c r="I1359" s="2"/>
      <c r="J1359" s="2"/>
      <c r="K1359" s="2"/>
      <c r="M1359" s="2"/>
      <c r="N1359" s="2"/>
      <c r="O1359" s="2"/>
      <c r="Q1359" s="2"/>
      <c r="R1359" s="2"/>
      <c r="S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</row>
    <row r="1360" spans="1:31" x14ac:dyDescent="0.25">
      <c r="A1360" s="2"/>
      <c r="B1360" s="2"/>
      <c r="C1360" s="2"/>
      <c r="E1360" s="2"/>
      <c r="F1360" s="2"/>
      <c r="G1360" s="2"/>
      <c r="I1360" s="2"/>
      <c r="J1360" s="2"/>
      <c r="K1360" s="2"/>
      <c r="M1360" s="2"/>
      <c r="N1360" s="2"/>
      <c r="O1360" s="2"/>
      <c r="Q1360" s="2"/>
      <c r="R1360" s="2"/>
      <c r="S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</row>
    <row r="1361" spans="1:31" x14ac:dyDescent="0.25">
      <c r="A1361" s="2"/>
      <c r="B1361" s="2"/>
      <c r="C1361" s="2"/>
      <c r="E1361" s="2"/>
      <c r="F1361" s="2"/>
      <c r="G1361" s="2"/>
      <c r="I1361" s="2"/>
      <c r="J1361" s="2"/>
      <c r="K1361" s="2"/>
      <c r="M1361" s="2"/>
      <c r="N1361" s="2"/>
      <c r="O1361" s="2"/>
      <c r="Q1361" s="2"/>
      <c r="R1361" s="2"/>
      <c r="S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</row>
    <row r="1362" spans="1:31" x14ac:dyDescent="0.25">
      <c r="A1362" s="2"/>
      <c r="B1362" s="2"/>
      <c r="C1362" s="2"/>
      <c r="E1362" s="2"/>
      <c r="F1362" s="2"/>
      <c r="G1362" s="2"/>
      <c r="I1362" s="2"/>
      <c r="J1362" s="2"/>
      <c r="K1362" s="2"/>
      <c r="M1362" s="2"/>
      <c r="N1362" s="2"/>
      <c r="O1362" s="2"/>
      <c r="Q1362" s="2"/>
      <c r="R1362" s="2"/>
      <c r="S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</row>
    <row r="1363" spans="1:31" x14ac:dyDescent="0.25">
      <c r="A1363" s="2"/>
      <c r="B1363" s="2"/>
      <c r="C1363" s="2"/>
      <c r="E1363" s="2"/>
      <c r="F1363" s="2"/>
      <c r="G1363" s="2"/>
      <c r="I1363" s="2"/>
      <c r="J1363" s="2"/>
      <c r="K1363" s="2"/>
      <c r="M1363" s="2"/>
      <c r="N1363" s="2"/>
      <c r="O1363" s="2"/>
      <c r="Q1363" s="2"/>
      <c r="R1363" s="2"/>
      <c r="S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</row>
    <row r="1364" spans="1:31" x14ac:dyDescent="0.25">
      <c r="A1364" s="2"/>
      <c r="B1364" s="2"/>
      <c r="C1364" s="2"/>
      <c r="E1364" s="2"/>
      <c r="F1364" s="2"/>
      <c r="G1364" s="2"/>
      <c r="I1364" s="2"/>
      <c r="J1364" s="2"/>
      <c r="K1364" s="2"/>
      <c r="M1364" s="2"/>
      <c r="N1364" s="2"/>
      <c r="O1364" s="2"/>
      <c r="Q1364" s="2"/>
      <c r="R1364" s="2"/>
      <c r="S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</row>
    <row r="1365" spans="1:31" x14ac:dyDescent="0.25">
      <c r="A1365" s="2"/>
      <c r="B1365" s="2"/>
      <c r="C1365" s="2"/>
      <c r="E1365" s="2"/>
      <c r="F1365" s="2"/>
      <c r="G1365" s="2"/>
      <c r="I1365" s="2"/>
      <c r="J1365" s="2"/>
      <c r="K1365" s="2"/>
      <c r="M1365" s="2"/>
      <c r="N1365" s="2"/>
      <c r="O1365" s="2"/>
      <c r="Q1365" s="2"/>
      <c r="R1365" s="2"/>
      <c r="S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</row>
    <row r="1366" spans="1:31" x14ac:dyDescent="0.25">
      <c r="A1366" s="2"/>
      <c r="B1366" s="2"/>
      <c r="C1366" s="2"/>
      <c r="E1366" s="2"/>
      <c r="F1366" s="2"/>
      <c r="G1366" s="2"/>
      <c r="I1366" s="2"/>
      <c r="J1366" s="2"/>
      <c r="K1366" s="2"/>
      <c r="M1366" s="2"/>
      <c r="N1366" s="2"/>
      <c r="O1366" s="2"/>
      <c r="Q1366" s="2"/>
      <c r="R1366" s="2"/>
      <c r="S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</row>
    <row r="1367" spans="1:31" x14ac:dyDescent="0.25">
      <c r="A1367" s="2"/>
      <c r="B1367" s="2"/>
      <c r="C1367" s="2"/>
      <c r="E1367" s="2"/>
      <c r="F1367" s="2"/>
      <c r="G1367" s="2"/>
      <c r="I1367" s="2"/>
      <c r="J1367" s="2"/>
      <c r="K1367" s="2"/>
      <c r="M1367" s="2"/>
      <c r="N1367" s="2"/>
      <c r="O1367" s="2"/>
      <c r="Q1367" s="2"/>
      <c r="R1367" s="2"/>
      <c r="S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</row>
    <row r="1368" spans="1:31" x14ac:dyDescent="0.25">
      <c r="A1368" s="2"/>
      <c r="B1368" s="2"/>
      <c r="C1368" s="2"/>
      <c r="E1368" s="2"/>
      <c r="F1368" s="2"/>
      <c r="G1368" s="2"/>
      <c r="I1368" s="2"/>
      <c r="J1368" s="2"/>
      <c r="K1368" s="2"/>
      <c r="M1368" s="2"/>
      <c r="N1368" s="2"/>
      <c r="O1368" s="2"/>
      <c r="Q1368" s="2"/>
      <c r="R1368" s="2"/>
      <c r="S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</row>
    <row r="1369" spans="1:31" x14ac:dyDescent="0.25">
      <c r="A1369" s="2"/>
      <c r="B1369" s="2"/>
      <c r="C1369" s="2"/>
      <c r="E1369" s="2"/>
      <c r="F1369" s="2"/>
      <c r="G1369" s="2"/>
      <c r="I1369" s="2"/>
      <c r="J1369" s="2"/>
      <c r="K1369" s="2"/>
      <c r="M1369" s="2"/>
      <c r="N1369" s="2"/>
      <c r="O1369" s="2"/>
      <c r="Q1369" s="2"/>
      <c r="R1369" s="2"/>
      <c r="S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</row>
    <row r="1370" spans="1:31" x14ac:dyDescent="0.25">
      <c r="A1370" s="2"/>
      <c r="B1370" s="2"/>
      <c r="C1370" s="2"/>
      <c r="E1370" s="2"/>
      <c r="F1370" s="2"/>
      <c r="G1370" s="2"/>
      <c r="I1370" s="2"/>
      <c r="J1370" s="2"/>
      <c r="K1370" s="2"/>
      <c r="M1370" s="2"/>
      <c r="N1370" s="2"/>
      <c r="O1370" s="2"/>
      <c r="Q1370" s="2"/>
      <c r="R1370" s="2"/>
      <c r="S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</row>
    <row r="1371" spans="1:31" x14ac:dyDescent="0.25">
      <c r="A1371" s="2"/>
      <c r="B1371" s="2"/>
      <c r="C1371" s="2"/>
      <c r="E1371" s="2"/>
      <c r="F1371" s="2"/>
      <c r="G1371" s="2"/>
      <c r="I1371" s="2"/>
      <c r="J1371" s="2"/>
      <c r="K1371" s="2"/>
      <c r="M1371" s="2"/>
      <c r="N1371" s="2"/>
      <c r="O1371" s="2"/>
      <c r="Q1371" s="2"/>
      <c r="R1371" s="2"/>
      <c r="S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</row>
    <row r="1372" spans="1:31" x14ac:dyDescent="0.25">
      <c r="A1372" s="2"/>
      <c r="B1372" s="2"/>
      <c r="C1372" s="2"/>
      <c r="E1372" s="2"/>
      <c r="F1372" s="2"/>
      <c r="G1372" s="2"/>
      <c r="I1372" s="2"/>
      <c r="J1372" s="2"/>
      <c r="K1372" s="2"/>
      <c r="M1372" s="2"/>
      <c r="N1372" s="2"/>
      <c r="O1372" s="2"/>
      <c r="Q1372" s="2"/>
      <c r="R1372" s="2"/>
      <c r="S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</row>
    <row r="1373" spans="1:31" x14ac:dyDescent="0.25">
      <c r="A1373" s="2"/>
      <c r="B1373" s="2"/>
      <c r="C1373" s="2"/>
      <c r="E1373" s="2"/>
      <c r="F1373" s="2"/>
      <c r="G1373" s="2"/>
      <c r="I1373" s="2"/>
      <c r="J1373" s="2"/>
      <c r="K1373" s="2"/>
      <c r="M1373" s="2"/>
      <c r="N1373" s="2"/>
      <c r="O1373" s="2"/>
      <c r="Q1373" s="2"/>
      <c r="R1373" s="2"/>
      <c r="S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</row>
    <row r="1374" spans="1:31" x14ac:dyDescent="0.25">
      <c r="A1374" s="2"/>
      <c r="B1374" s="2"/>
      <c r="C1374" s="2"/>
      <c r="E1374" s="2"/>
      <c r="F1374" s="2"/>
      <c r="G1374" s="2"/>
      <c r="I1374" s="2"/>
      <c r="J1374" s="2"/>
      <c r="K1374" s="2"/>
      <c r="M1374" s="2"/>
      <c r="N1374" s="2"/>
      <c r="O1374" s="2"/>
      <c r="Q1374" s="2"/>
      <c r="R1374" s="2"/>
      <c r="S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</row>
    <row r="1375" spans="1:31" x14ac:dyDescent="0.25">
      <c r="A1375" s="2"/>
      <c r="B1375" s="2"/>
      <c r="C1375" s="2"/>
      <c r="E1375" s="2"/>
      <c r="F1375" s="2"/>
      <c r="G1375" s="2"/>
      <c r="I1375" s="2"/>
      <c r="J1375" s="2"/>
      <c r="K1375" s="2"/>
      <c r="M1375" s="2"/>
      <c r="N1375" s="2"/>
      <c r="O1375" s="2"/>
      <c r="Q1375" s="2"/>
      <c r="R1375" s="2"/>
      <c r="S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</row>
    <row r="1376" spans="1:31" x14ac:dyDescent="0.25">
      <c r="A1376" s="2"/>
      <c r="B1376" s="2"/>
      <c r="C1376" s="2"/>
      <c r="E1376" s="2"/>
      <c r="F1376" s="2"/>
      <c r="G1376" s="2"/>
      <c r="I1376" s="2"/>
      <c r="J1376" s="2"/>
      <c r="K1376" s="2"/>
      <c r="M1376" s="2"/>
      <c r="N1376" s="2"/>
      <c r="O1376" s="2"/>
      <c r="Q1376" s="2"/>
      <c r="R1376" s="2"/>
      <c r="S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</row>
    <row r="1377" spans="1:31" x14ac:dyDescent="0.25">
      <c r="A1377" s="2"/>
      <c r="B1377" s="2"/>
      <c r="C1377" s="2"/>
      <c r="E1377" s="2"/>
      <c r="F1377" s="2"/>
      <c r="G1377" s="2"/>
      <c r="I1377" s="2"/>
      <c r="J1377" s="2"/>
      <c r="K1377" s="2"/>
      <c r="M1377" s="2"/>
      <c r="N1377" s="2"/>
      <c r="O1377" s="2"/>
      <c r="Q1377" s="2"/>
      <c r="R1377" s="2"/>
      <c r="S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</row>
    <row r="1378" spans="1:31" x14ac:dyDescent="0.25">
      <c r="A1378" s="2"/>
      <c r="B1378" s="2"/>
      <c r="C1378" s="2"/>
      <c r="E1378" s="2"/>
      <c r="F1378" s="2"/>
      <c r="G1378" s="2"/>
      <c r="I1378" s="2"/>
      <c r="J1378" s="2"/>
      <c r="K1378" s="2"/>
      <c r="M1378" s="2"/>
      <c r="N1378" s="2"/>
      <c r="O1378" s="2"/>
      <c r="Q1378" s="2"/>
      <c r="R1378" s="2"/>
      <c r="S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</row>
    <row r="1379" spans="1:31" x14ac:dyDescent="0.25">
      <c r="A1379" s="2"/>
      <c r="B1379" s="2"/>
      <c r="C1379" s="2"/>
      <c r="E1379" s="2"/>
      <c r="F1379" s="2"/>
      <c r="G1379" s="2"/>
      <c r="I1379" s="2"/>
      <c r="J1379" s="2"/>
      <c r="K1379" s="2"/>
      <c r="M1379" s="2"/>
      <c r="N1379" s="2"/>
      <c r="O1379" s="2"/>
      <c r="Q1379" s="2"/>
      <c r="R1379" s="2"/>
      <c r="S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</row>
    <row r="1380" spans="1:31" x14ac:dyDescent="0.25">
      <c r="A1380" s="2"/>
      <c r="B1380" s="2"/>
      <c r="C1380" s="2"/>
      <c r="E1380" s="2"/>
      <c r="F1380" s="2"/>
      <c r="G1380" s="2"/>
      <c r="I1380" s="2"/>
      <c r="J1380" s="2"/>
      <c r="K1380" s="2"/>
      <c r="M1380" s="2"/>
      <c r="N1380" s="2"/>
      <c r="O1380" s="2"/>
      <c r="Q1380" s="2"/>
      <c r="R1380" s="2"/>
      <c r="S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</row>
    <row r="1381" spans="1:31" x14ac:dyDescent="0.25">
      <c r="A1381" s="2"/>
      <c r="B1381" s="2"/>
      <c r="C1381" s="2"/>
      <c r="E1381" s="2"/>
      <c r="F1381" s="2"/>
      <c r="G1381" s="2"/>
      <c r="I1381" s="2"/>
      <c r="J1381" s="2"/>
      <c r="K1381" s="2"/>
      <c r="M1381" s="2"/>
      <c r="N1381" s="2"/>
      <c r="O1381" s="2"/>
      <c r="Q1381" s="2"/>
      <c r="R1381" s="2"/>
      <c r="S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</row>
    <row r="1382" spans="1:31" x14ac:dyDescent="0.25">
      <c r="A1382" s="2"/>
      <c r="B1382" s="2"/>
      <c r="C1382" s="2"/>
      <c r="E1382" s="2"/>
      <c r="F1382" s="2"/>
      <c r="G1382" s="2"/>
      <c r="I1382" s="2"/>
      <c r="J1382" s="2"/>
      <c r="K1382" s="2"/>
      <c r="M1382" s="2"/>
      <c r="N1382" s="2"/>
      <c r="O1382" s="2"/>
      <c r="Q1382" s="2"/>
      <c r="R1382" s="2"/>
      <c r="S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</row>
    <row r="1383" spans="1:31" x14ac:dyDescent="0.25">
      <c r="A1383" s="2"/>
      <c r="B1383" s="2"/>
      <c r="C1383" s="2"/>
      <c r="E1383" s="2"/>
      <c r="F1383" s="2"/>
      <c r="G1383" s="2"/>
      <c r="I1383" s="2"/>
      <c r="J1383" s="2"/>
      <c r="K1383" s="2"/>
      <c r="M1383" s="2"/>
      <c r="N1383" s="2"/>
      <c r="O1383" s="2"/>
      <c r="Q1383" s="2"/>
      <c r="R1383" s="2"/>
      <c r="S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</row>
    <row r="1384" spans="1:31" x14ac:dyDescent="0.25">
      <c r="A1384" s="2"/>
      <c r="B1384" s="2"/>
      <c r="C1384" s="2"/>
      <c r="E1384" s="2"/>
      <c r="F1384" s="2"/>
      <c r="G1384" s="2"/>
      <c r="I1384" s="2"/>
      <c r="J1384" s="2"/>
      <c r="K1384" s="2"/>
      <c r="M1384" s="2"/>
      <c r="N1384" s="2"/>
      <c r="O1384" s="2"/>
      <c r="Q1384" s="2"/>
      <c r="R1384" s="2"/>
      <c r="S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</row>
    <row r="1385" spans="1:31" x14ac:dyDescent="0.25">
      <c r="A1385" s="2"/>
      <c r="B1385" s="2"/>
      <c r="C1385" s="2"/>
      <c r="E1385" s="2"/>
      <c r="F1385" s="2"/>
      <c r="G1385" s="2"/>
      <c r="I1385" s="2"/>
      <c r="J1385" s="2"/>
      <c r="K1385" s="2"/>
      <c r="M1385" s="2"/>
      <c r="N1385" s="2"/>
      <c r="O1385" s="2"/>
      <c r="Q1385" s="2"/>
      <c r="R1385" s="2"/>
      <c r="S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</row>
    <row r="1386" spans="1:31" x14ac:dyDescent="0.25">
      <c r="A1386" s="2"/>
      <c r="B1386" s="2"/>
      <c r="C1386" s="2"/>
      <c r="E1386" s="2"/>
      <c r="F1386" s="2"/>
      <c r="G1386" s="2"/>
      <c r="I1386" s="2"/>
      <c r="J1386" s="2"/>
      <c r="K1386" s="2"/>
      <c r="M1386" s="2"/>
      <c r="N1386" s="2"/>
      <c r="O1386" s="2"/>
      <c r="Q1386" s="2"/>
      <c r="R1386" s="2"/>
      <c r="S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</row>
    <row r="1387" spans="1:31" x14ac:dyDescent="0.25">
      <c r="A1387" s="2"/>
      <c r="B1387" s="2"/>
      <c r="C1387" s="2"/>
      <c r="E1387" s="2"/>
      <c r="F1387" s="2"/>
      <c r="G1387" s="2"/>
      <c r="I1387" s="2"/>
      <c r="J1387" s="2"/>
      <c r="K1387" s="2"/>
      <c r="M1387" s="2"/>
      <c r="N1387" s="2"/>
      <c r="O1387" s="2"/>
      <c r="Q1387" s="2"/>
      <c r="R1387" s="2"/>
      <c r="S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</row>
    <row r="1388" spans="1:31" x14ac:dyDescent="0.25">
      <c r="A1388" s="2"/>
      <c r="B1388" s="2"/>
      <c r="C1388" s="2"/>
      <c r="E1388" s="2"/>
      <c r="F1388" s="2"/>
      <c r="G1388" s="2"/>
      <c r="I1388" s="2"/>
      <c r="J1388" s="2"/>
      <c r="K1388" s="2"/>
      <c r="M1388" s="2"/>
      <c r="N1388" s="2"/>
      <c r="O1388" s="2"/>
      <c r="Q1388" s="2"/>
      <c r="R1388" s="2"/>
      <c r="S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</row>
    <row r="1389" spans="1:31" x14ac:dyDescent="0.25">
      <c r="A1389" s="2"/>
      <c r="B1389" s="2"/>
      <c r="C1389" s="2"/>
      <c r="E1389" s="2"/>
      <c r="F1389" s="2"/>
      <c r="G1389" s="2"/>
      <c r="I1389" s="2"/>
      <c r="J1389" s="2"/>
      <c r="K1389" s="2"/>
      <c r="M1389" s="2"/>
      <c r="N1389" s="2"/>
      <c r="O1389" s="2"/>
      <c r="Q1389" s="2"/>
      <c r="R1389" s="2"/>
      <c r="S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</row>
    <row r="1390" spans="1:31" x14ac:dyDescent="0.25">
      <c r="A1390" s="2"/>
      <c r="B1390" s="2"/>
      <c r="C1390" s="2"/>
      <c r="E1390" s="2"/>
      <c r="F1390" s="2"/>
      <c r="G1390" s="2"/>
      <c r="I1390" s="2"/>
      <c r="J1390" s="2"/>
      <c r="K1390" s="2"/>
      <c r="M1390" s="2"/>
      <c r="N1390" s="2"/>
      <c r="O1390" s="2"/>
      <c r="Q1390" s="2"/>
      <c r="R1390" s="2"/>
      <c r="S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</row>
    <row r="1391" spans="1:31" x14ac:dyDescent="0.25">
      <c r="A1391" s="2"/>
      <c r="B1391" s="2"/>
      <c r="C1391" s="2"/>
      <c r="E1391" s="2"/>
      <c r="F1391" s="2"/>
      <c r="G1391" s="2"/>
      <c r="I1391" s="2"/>
      <c r="J1391" s="2"/>
      <c r="K1391" s="2"/>
      <c r="M1391" s="2"/>
      <c r="N1391" s="2"/>
      <c r="O1391" s="2"/>
      <c r="Q1391" s="2"/>
      <c r="R1391" s="2"/>
      <c r="S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</row>
    <row r="1392" spans="1:31" x14ac:dyDescent="0.25">
      <c r="A1392" s="2"/>
      <c r="B1392" s="2"/>
      <c r="C1392" s="2"/>
      <c r="E1392" s="2"/>
      <c r="F1392" s="2"/>
      <c r="G1392" s="2"/>
      <c r="I1392" s="2"/>
      <c r="J1392" s="2"/>
      <c r="K1392" s="2"/>
      <c r="M1392" s="2"/>
      <c r="N1392" s="2"/>
      <c r="O1392" s="2"/>
      <c r="Q1392" s="2"/>
      <c r="R1392" s="2"/>
      <c r="S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</row>
    <row r="1393" spans="1:31" x14ac:dyDescent="0.25">
      <c r="A1393" s="2"/>
      <c r="B1393" s="2"/>
      <c r="C1393" s="2"/>
      <c r="E1393" s="2"/>
      <c r="F1393" s="2"/>
      <c r="G1393" s="2"/>
      <c r="I1393" s="2"/>
      <c r="J1393" s="2"/>
      <c r="K1393" s="2"/>
      <c r="M1393" s="2"/>
      <c r="N1393" s="2"/>
      <c r="O1393" s="2"/>
      <c r="Q1393" s="2"/>
      <c r="R1393" s="2"/>
      <c r="S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</row>
    <row r="1394" spans="1:31" x14ac:dyDescent="0.25">
      <c r="A1394" s="2"/>
      <c r="B1394" s="2"/>
      <c r="C1394" s="2"/>
      <c r="E1394" s="2"/>
      <c r="F1394" s="2"/>
      <c r="G1394" s="2"/>
      <c r="I1394" s="2"/>
      <c r="J1394" s="2"/>
      <c r="K1394" s="2"/>
      <c r="M1394" s="2"/>
      <c r="N1394" s="2"/>
      <c r="O1394" s="2"/>
      <c r="Q1394" s="2"/>
      <c r="R1394" s="2"/>
      <c r="S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</row>
    <row r="1395" spans="1:31" x14ac:dyDescent="0.25">
      <c r="A1395" s="2"/>
      <c r="B1395" s="2"/>
      <c r="C1395" s="2"/>
      <c r="E1395" s="2"/>
      <c r="F1395" s="2"/>
      <c r="G1395" s="2"/>
      <c r="I1395" s="2"/>
      <c r="J1395" s="2"/>
      <c r="K1395" s="2"/>
      <c r="M1395" s="2"/>
      <c r="N1395" s="2"/>
      <c r="O1395" s="2"/>
      <c r="Q1395" s="2"/>
      <c r="R1395" s="2"/>
      <c r="S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</row>
    <row r="1396" spans="1:31" x14ac:dyDescent="0.25">
      <c r="A1396" s="2"/>
      <c r="B1396" s="2"/>
      <c r="C1396" s="2"/>
      <c r="E1396" s="2"/>
      <c r="F1396" s="2"/>
      <c r="G1396" s="2"/>
      <c r="I1396" s="2"/>
      <c r="J1396" s="2"/>
      <c r="K1396" s="2"/>
      <c r="M1396" s="2"/>
      <c r="N1396" s="2"/>
      <c r="O1396" s="2"/>
      <c r="Q1396" s="2"/>
      <c r="R1396" s="2"/>
      <c r="S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</row>
    <row r="1397" spans="1:31" x14ac:dyDescent="0.25">
      <c r="A1397" s="2"/>
      <c r="B1397" s="2"/>
      <c r="C1397" s="2"/>
      <c r="E1397" s="2"/>
      <c r="F1397" s="2"/>
      <c r="G1397" s="2"/>
      <c r="I1397" s="2"/>
      <c r="J1397" s="2"/>
      <c r="K1397" s="2"/>
      <c r="M1397" s="2"/>
      <c r="N1397" s="2"/>
      <c r="O1397" s="2"/>
      <c r="Q1397" s="2"/>
      <c r="R1397" s="2"/>
      <c r="S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</row>
    <row r="1398" spans="1:31" x14ac:dyDescent="0.25">
      <c r="A1398" s="2"/>
      <c r="B1398" s="2"/>
      <c r="C1398" s="2"/>
      <c r="E1398" s="2"/>
      <c r="F1398" s="2"/>
      <c r="G1398" s="2"/>
      <c r="I1398" s="2"/>
      <c r="J1398" s="2"/>
      <c r="K1398" s="2"/>
      <c r="M1398" s="2"/>
      <c r="N1398" s="2"/>
      <c r="O1398" s="2"/>
      <c r="Q1398" s="2"/>
      <c r="R1398" s="2"/>
      <c r="S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</row>
    <row r="1399" spans="1:31" x14ac:dyDescent="0.25">
      <c r="A1399" s="2"/>
      <c r="B1399" s="2"/>
      <c r="C1399" s="2"/>
      <c r="E1399" s="2"/>
      <c r="F1399" s="2"/>
      <c r="G1399" s="2"/>
      <c r="I1399" s="2"/>
      <c r="J1399" s="2"/>
      <c r="K1399" s="2"/>
      <c r="M1399" s="2"/>
      <c r="N1399" s="2"/>
      <c r="O1399" s="2"/>
      <c r="Q1399" s="2"/>
      <c r="R1399" s="2"/>
      <c r="S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</row>
    <row r="1400" spans="1:31" x14ac:dyDescent="0.25">
      <c r="A1400" s="2"/>
      <c r="B1400" s="2"/>
      <c r="C1400" s="2"/>
      <c r="E1400" s="2"/>
      <c r="F1400" s="2"/>
      <c r="G1400" s="2"/>
      <c r="I1400" s="2"/>
      <c r="J1400" s="2"/>
      <c r="K1400" s="2"/>
      <c r="M1400" s="2"/>
      <c r="N1400" s="2"/>
      <c r="O1400" s="2"/>
      <c r="Q1400" s="2"/>
      <c r="R1400" s="2"/>
      <c r="S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</row>
    <row r="1401" spans="1:31" x14ac:dyDescent="0.25">
      <c r="A1401" s="2"/>
      <c r="B1401" s="2"/>
      <c r="C1401" s="2"/>
      <c r="E1401" s="2"/>
      <c r="F1401" s="2"/>
      <c r="G1401" s="2"/>
      <c r="I1401" s="2"/>
      <c r="J1401" s="2"/>
      <c r="K1401" s="2"/>
      <c r="M1401" s="2"/>
      <c r="N1401" s="2"/>
      <c r="O1401" s="2"/>
      <c r="Q1401" s="2"/>
      <c r="R1401" s="2"/>
      <c r="S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</row>
    <row r="1402" spans="1:31" x14ac:dyDescent="0.25">
      <c r="A1402" s="2"/>
      <c r="B1402" s="2"/>
      <c r="C1402" s="2"/>
      <c r="E1402" s="2"/>
      <c r="F1402" s="2"/>
      <c r="G1402" s="2"/>
      <c r="I1402" s="2"/>
      <c r="J1402" s="2"/>
      <c r="K1402" s="2"/>
      <c r="M1402" s="2"/>
      <c r="N1402" s="2"/>
      <c r="O1402" s="2"/>
      <c r="Q1402" s="2"/>
      <c r="R1402" s="2"/>
      <c r="S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</row>
    <row r="1403" spans="1:31" x14ac:dyDescent="0.25">
      <c r="A1403" s="2"/>
      <c r="B1403" s="2"/>
      <c r="C1403" s="2"/>
      <c r="E1403" s="2"/>
      <c r="F1403" s="2"/>
      <c r="G1403" s="2"/>
      <c r="I1403" s="2"/>
      <c r="J1403" s="2"/>
      <c r="K1403" s="2"/>
      <c r="M1403" s="2"/>
      <c r="N1403" s="2"/>
      <c r="O1403" s="2"/>
      <c r="Q1403" s="2"/>
      <c r="R1403" s="2"/>
      <c r="S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</row>
    <row r="1404" spans="1:31" x14ac:dyDescent="0.25">
      <c r="A1404" s="2"/>
      <c r="B1404" s="2"/>
      <c r="C1404" s="2"/>
      <c r="E1404" s="2"/>
      <c r="F1404" s="2"/>
      <c r="G1404" s="2"/>
      <c r="I1404" s="2"/>
      <c r="J1404" s="2"/>
      <c r="K1404" s="2"/>
      <c r="M1404" s="2"/>
      <c r="N1404" s="2"/>
      <c r="O1404" s="2"/>
      <c r="Q1404" s="2"/>
      <c r="R1404" s="2"/>
      <c r="S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</row>
    <row r="1405" spans="1:31" x14ac:dyDescent="0.25">
      <c r="A1405" s="2"/>
      <c r="B1405" s="2"/>
      <c r="C1405" s="2"/>
      <c r="E1405" s="2"/>
      <c r="F1405" s="2"/>
      <c r="G1405" s="2"/>
      <c r="I1405" s="2"/>
      <c r="J1405" s="2"/>
      <c r="K1405" s="2"/>
      <c r="M1405" s="2"/>
      <c r="N1405" s="2"/>
      <c r="O1405" s="2"/>
      <c r="Q1405" s="2"/>
      <c r="R1405" s="2"/>
      <c r="S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</row>
    <row r="1406" spans="1:31" x14ac:dyDescent="0.25">
      <c r="A1406" s="2"/>
      <c r="B1406" s="2"/>
      <c r="C1406" s="2"/>
      <c r="E1406" s="2"/>
      <c r="F1406" s="2"/>
      <c r="G1406" s="2"/>
      <c r="I1406" s="2"/>
      <c r="J1406" s="2"/>
      <c r="K1406" s="2"/>
      <c r="M1406" s="2"/>
      <c r="N1406" s="2"/>
      <c r="O1406" s="2"/>
      <c r="Q1406" s="2"/>
      <c r="R1406" s="2"/>
      <c r="S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</row>
    <row r="1407" spans="1:31" x14ac:dyDescent="0.25">
      <c r="A1407" s="2"/>
      <c r="B1407" s="2"/>
      <c r="C1407" s="2"/>
      <c r="E1407" s="2"/>
      <c r="F1407" s="2"/>
      <c r="G1407" s="2"/>
      <c r="I1407" s="2"/>
      <c r="J1407" s="2"/>
      <c r="K1407" s="2"/>
      <c r="M1407" s="2"/>
      <c r="N1407" s="2"/>
      <c r="O1407" s="2"/>
      <c r="Q1407" s="2"/>
      <c r="R1407" s="2"/>
      <c r="S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</row>
    <row r="1408" spans="1:31" x14ac:dyDescent="0.25">
      <c r="A1408" s="2"/>
      <c r="B1408" s="2"/>
      <c r="C1408" s="2"/>
      <c r="E1408" s="2"/>
      <c r="F1408" s="2"/>
      <c r="G1408" s="2"/>
      <c r="I1408" s="2"/>
      <c r="J1408" s="2"/>
      <c r="K1408" s="2"/>
      <c r="M1408" s="2"/>
      <c r="N1408" s="2"/>
      <c r="O1408" s="2"/>
      <c r="Q1408" s="2"/>
      <c r="R1408" s="2"/>
      <c r="S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</row>
    <row r="1409" spans="1:31" x14ac:dyDescent="0.25">
      <c r="A1409" s="2"/>
      <c r="B1409" s="2"/>
      <c r="C1409" s="2"/>
      <c r="E1409" s="2"/>
      <c r="F1409" s="2"/>
      <c r="G1409" s="2"/>
      <c r="I1409" s="2"/>
      <c r="J1409" s="2"/>
      <c r="K1409" s="2"/>
      <c r="M1409" s="2"/>
      <c r="N1409" s="2"/>
      <c r="O1409" s="2"/>
      <c r="Q1409" s="2"/>
      <c r="R1409" s="2"/>
      <c r="S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</row>
    <row r="1410" spans="1:31" x14ac:dyDescent="0.25">
      <c r="A1410" s="2"/>
      <c r="B1410" s="2"/>
      <c r="C1410" s="2"/>
      <c r="E1410" s="2"/>
      <c r="F1410" s="2"/>
      <c r="G1410" s="2"/>
      <c r="I1410" s="2"/>
      <c r="J1410" s="2"/>
      <c r="K1410" s="2"/>
      <c r="M1410" s="2"/>
      <c r="N1410" s="2"/>
      <c r="O1410" s="2"/>
      <c r="Q1410" s="2"/>
      <c r="R1410" s="2"/>
      <c r="S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</row>
    <row r="1411" spans="1:31" x14ac:dyDescent="0.25">
      <c r="A1411" s="2"/>
      <c r="B1411" s="2"/>
      <c r="C1411" s="2"/>
      <c r="E1411" s="2"/>
      <c r="F1411" s="2"/>
      <c r="G1411" s="2"/>
      <c r="I1411" s="2"/>
      <c r="J1411" s="2"/>
      <c r="K1411" s="2"/>
      <c r="M1411" s="2"/>
      <c r="N1411" s="2"/>
      <c r="O1411" s="2"/>
      <c r="Q1411" s="2"/>
      <c r="R1411" s="2"/>
      <c r="S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</row>
    <row r="1412" spans="1:31" x14ac:dyDescent="0.25">
      <c r="A1412" s="2"/>
      <c r="B1412" s="2"/>
      <c r="C1412" s="2"/>
      <c r="E1412" s="2"/>
      <c r="F1412" s="2"/>
      <c r="G1412" s="2"/>
      <c r="I1412" s="2"/>
      <c r="J1412" s="2"/>
      <c r="K1412" s="2"/>
      <c r="M1412" s="2"/>
      <c r="N1412" s="2"/>
      <c r="O1412" s="2"/>
      <c r="Q1412" s="2"/>
      <c r="R1412" s="2"/>
      <c r="S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</row>
    <row r="1413" spans="1:31" x14ac:dyDescent="0.25">
      <c r="A1413" s="2"/>
      <c r="B1413" s="2"/>
      <c r="C1413" s="2"/>
      <c r="E1413" s="2"/>
      <c r="F1413" s="2"/>
      <c r="G1413" s="2"/>
      <c r="I1413" s="2"/>
      <c r="J1413" s="2"/>
      <c r="K1413" s="2"/>
      <c r="M1413" s="2"/>
      <c r="N1413" s="2"/>
      <c r="O1413" s="2"/>
      <c r="Q1413" s="2"/>
      <c r="R1413" s="2"/>
      <c r="S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</row>
    <row r="1414" spans="1:31" x14ac:dyDescent="0.25">
      <c r="A1414" s="2"/>
      <c r="B1414" s="2"/>
      <c r="C1414" s="2"/>
      <c r="E1414" s="2"/>
      <c r="F1414" s="2"/>
      <c r="G1414" s="2"/>
      <c r="I1414" s="2"/>
      <c r="J1414" s="2"/>
      <c r="K1414" s="2"/>
      <c r="M1414" s="2"/>
      <c r="N1414" s="2"/>
      <c r="O1414" s="2"/>
      <c r="Q1414" s="2"/>
      <c r="R1414" s="2"/>
      <c r="S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</row>
    <row r="1415" spans="1:31" x14ac:dyDescent="0.25">
      <c r="A1415" s="2"/>
      <c r="B1415" s="2"/>
      <c r="C1415" s="2"/>
      <c r="E1415" s="2"/>
      <c r="F1415" s="2"/>
      <c r="G1415" s="2"/>
      <c r="I1415" s="2"/>
      <c r="J1415" s="2"/>
      <c r="K1415" s="2"/>
      <c r="M1415" s="2"/>
      <c r="N1415" s="2"/>
      <c r="O1415" s="2"/>
      <c r="Q1415" s="2"/>
      <c r="R1415" s="2"/>
      <c r="S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</row>
    <row r="1416" spans="1:31" x14ac:dyDescent="0.25">
      <c r="A1416" s="2"/>
      <c r="B1416" s="2"/>
      <c r="C1416" s="2"/>
      <c r="E1416" s="2"/>
      <c r="F1416" s="2"/>
      <c r="G1416" s="2"/>
      <c r="I1416" s="2"/>
      <c r="J1416" s="2"/>
      <c r="K1416" s="2"/>
      <c r="M1416" s="2"/>
      <c r="N1416" s="2"/>
      <c r="O1416" s="2"/>
      <c r="Q1416" s="2"/>
      <c r="R1416" s="2"/>
      <c r="S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</row>
    <row r="1417" spans="1:31" x14ac:dyDescent="0.25">
      <c r="A1417" s="2"/>
      <c r="B1417" s="2"/>
      <c r="C1417" s="2"/>
      <c r="E1417" s="2"/>
      <c r="F1417" s="2"/>
      <c r="G1417" s="2"/>
      <c r="I1417" s="2"/>
      <c r="J1417" s="2"/>
      <c r="K1417" s="2"/>
      <c r="M1417" s="2"/>
      <c r="N1417" s="2"/>
      <c r="O1417" s="2"/>
      <c r="Q1417" s="2"/>
      <c r="R1417" s="2"/>
      <c r="S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</row>
    <row r="1418" spans="1:31" x14ac:dyDescent="0.25">
      <c r="A1418" s="2"/>
      <c r="B1418" s="2"/>
      <c r="C1418" s="2"/>
      <c r="E1418" s="2"/>
      <c r="F1418" s="2"/>
      <c r="G1418" s="2"/>
      <c r="I1418" s="2"/>
      <c r="J1418" s="2"/>
      <c r="K1418" s="2"/>
      <c r="M1418" s="2"/>
      <c r="N1418" s="2"/>
      <c r="O1418" s="2"/>
      <c r="Q1418" s="2"/>
      <c r="R1418" s="2"/>
      <c r="S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</row>
    <row r="1419" spans="1:31" x14ac:dyDescent="0.25">
      <c r="A1419" s="2"/>
      <c r="B1419" s="2"/>
      <c r="C1419" s="2"/>
      <c r="E1419" s="2"/>
      <c r="F1419" s="2"/>
      <c r="G1419" s="2"/>
      <c r="I1419" s="2"/>
      <c r="J1419" s="2"/>
      <c r="K1419" s="2"/>
      <c r="M1419" s="2"/>
      <c r="N1419" s="2"/>
      <c r="O1419" s="2"/>
      <c r="Q1419" s="2"/>
      <c r="R1419" s="2"/>
      <c r="S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</row>
  </sheetData>
  <conditionalFormatting sqref="G2">
    <cfRule type="cellIs" dxfId="41" priority="21" operator="lessThan">
      <formula>0</formula>
    </cfRule>
    <cfRule type="cellIs" dxfId="40" priority="28" operator="greaterThan">
      <formula>1</formula>
    </cfRule>
  </conditionalFormatting>
  <conditionalFormatting sqref="K2:K3">
    <cfRule type="cellIs" dxfId="39" priority="19" operator="lessThan">
      <formula>0</formula>
    </cfRule>
    <cfRule type="cellIs" dxfId="38" priority="20" operator="greaterThan">
      <formula>1</formula>
    </cfRule>
  </conditionalFormatting>
  <conditionalFormatting sqref="O2:O3">
    <cfRule type="cellIs" dxfId="37" priority="17" operator="lessThan">
      <formula>0</formula>
    </cfRule>
    <cfRule type="cellIs" dxfId="36" priority="18" operator="greaterThan">
      <formula>1</formula>
    </cfRule>
  </conditionalFormatting>
  <conditionalFormatting sqref="S2:S4">
    <cfRule type="cellIs" dxfId="35" priority="15" operator="lessThan">
      <formula>0</formula>
    </cfRule>
    <cfRule type="cellIs" dxfId="34" priority="16" operator="greaterThan">
      <formula>1</formula>
    </cfRule>
  </conditionalFormatting>
  <conditionalFormatting sqref="W2:W10">
    <cfRule type="cellIs" dxfId="33" priority="13" operator="lessThan">
      <formula>0</formula>
    </cfRule>
    <cfRule type="cellIs" dxfId="32" priority="14" operator="greaterThan">
      <formula>1</formula>
    </cfRule>
  </conditionalFormatting>
  <conditionalFormatting sqref="AA2:AA8">
    <cfRule type="cellIs" dxfId="31" priority="11" operator="lessThan">
      <formula>0</formula>
    </cfRule>
    <cfRule type="cellIs" dxfId="30" priority="12" operator="greaterThan">
      <formula>1</formula>
    </cfRule>
  </conditionalFormatting>
  <conditionalFormatting sqref="AE2:AE3">
    <cfRule type="cellIs" dxfId="29" priority="9" operator="lessThan">
      <formula>0</formula>
    </cfRule>
    <cfRule type="cellIs" dxfId="28" priority="10" operator="greaterThan">
      <formula>1</formula>
    </cfRule>
  </conditionalFormatting>
  <conditionalFormatting sqref="Y630:Y1419">
    <cfRule type="cellIs" dxfId="27" priority="7" operator="equal">
      <formula>$Z$2</formula>
    </cfRule>
    <cfRule type="cellIs" dxfId="26" priority="8" operator="equal">
      <formula>$Z$2</formula>
    </cfRule>
  </conditionalFormatting>
  <conditionalFormatting sqref="Y630:Y1419">
    <cfRule type="cellIs" dxfId="25" priority="1" operator="equal">
      <formula>$Z$8</formula>
    </cfRule>
    <cfRule type="cellIs" dxfId="24" priority="2" operator="equal">
      <formula>$Z$7</formula>
    </cfRule>
    <cfRule type="cellIs" dxfId="23" priority="3" operator="equal">
      <formula>$Z$6</formula>
    </cfRule>
    <cfRule type="cellIs" dxfId="22" priority="4" operator="equal">
      <formula>$Z$5</formula>
    </cfRule>
    <cfRule type="cellIs" dxfId="21" priority="5" operator="equal">
      <formula>$Z$4</formula>
    </cfRule>
    <cfRule type="cellIs" dxfId="20" priority="6" operator="equal">
      <formula>$Z$3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9"/>
  <sheetViews>
    <sheetView tabSelected="1" topLeftCell="A22" workbookViewId="0">
      <selection activeCell="E37" sqref="E37"/>
    </sheetView>
  </sheetViews>
  <sheetFormatPr defaultRowHeight="15" x14ac:dyDescent="0.25"/>
  <cols>
    <col min="3" max="3" width="11.28515625" bestFit="1" customWidth="1"/>
    <col min="5" max="5" width="14.42578125" bestFit="1" customWidth="1"/>
    <col min="6" max="6" width="12.5703125" bestFit="1" customWidth="1"/>
    <col min="11" max="12" width="9.28515625" bestFit="1" customWidth="1"/>
    <col min="13" max="13" width="14.7109375" bestFit="1" customWidth="1"/>
  </cols>
  <sheetData>
    <row r="1" spans="1:20" x14ac:dyDescent="0.25">
      <c r="C1" s="1" t="s">
        <v>157</v>
      </c>
      <c r="D1" s="1"/>
      <c r="G1" s="1" t="s">
        <v>158</v>
      </c>
    </row>
    <row r="2" spans="1:20" x14ac:dyDescent="0.25">
      <c r="A2" s="1" t="s">
        <v>36</v>
      </c>
      <c r="B2" s="1" t="s">
        <v>37</v>
      </c>
      <c r="C2" s="1" t="s">
        <v>0</v>
      </c>
      <c r="D2" s="1"/>
      <c r="E2" s="1" t="s">
        <v>159</v>
      </c>
      <c r="G2" s="1" t="s">
        <v>0</v>
      </c>
      <c r="K2" s="1" t="s">
        <v>159</v>
      </c>
    </row>
    <row r="3" spans="1:20" x14ac:dyDescent="0.25">
      <c r="A3" s="1">
        <v>9</v>
      </c>
      <c r="B3" s="1"/>
      <c r="C3" s="12">
        <v>0.27788958646243656</v>
      </c>
      <c r="D3" s="8">
        <v>0.27788958646243656</v>
      </c>
      <c r="G3" s="1"/>
      <c r="J3" s="1">
        <v>9</v>
      </c>
      <c r="K3" s="8">
        <v>0.66645055802525144</v>
      </c>
      <c r="L3" s="8">
        <v>0.66645055802525144</v>
      </c>
      <c r="O3">
        <v>0.21912864713460783</v>
      </c>
    </row>
    <row r="4" spans="1:20" x14ac:dyDescent="0.25">
      <c r="A4" s="1">
        <v>10</v>
      </c>
      <c r="B4" s="1"/>
      <c r="C4" s="12">
        <v>0.42717805749216481</v>
      </c>
      <c r="D4" s="8">
        <v>0.42717805749216481</v>
      </c>
      <c r="G4" s="1"/>
      <c r="J4" s="1">
        <v>10</v>
      </c>
      <c r="K4" s="8">
        <v>0.27788958646243656</v>
      </c>
      <c r="L4" s="8">
        <v>0.27788958646243656</v>
      </c>
      <c r="O4">
        <v>0.37742938563142153</v>
      </c>
      <c r="R4" s="2"/>
      <c r="S4" s="3"/>
      <c r="T4" s="8"/>
    </row>
    <row r="5" spans="1:20" x14ac:dyDescent="0.25">
      <c r="A5" s="1">
        <v>11</v>
      </c>
      <c r="B5" s="1"/>
      <c r="C5" s="12">
        <v>0.40847102391697682</v>
      </c>
      <c r="D5" s="8">
        <v>0.40847102391697682</v>
      </c>
      <c r="G5" s="1"/>
      <c r="J5" s="1">
        <v>11</v>
      </c>
      <c r="K5" s="8">
        <v>0.82057706327265034</v>
      </c>
      <c r="L5" s="8">
        <v>0.82057706327265034</v>
      </c>
      <c r="O5">
        <v>0.40638276683190361</v>
      </c>
      <c r="R5" s="1" t="s">
        <v>161</v>
      </c>
      <c r="T5" s="8"/>
    </row>
    <row r="6" spans="1:20" x14ac:dyDescent="0.25">
      <c r="A6" s="1">
        <v>27</v>
      </c>
      <c r="B6" s="1"/>
      <c r="C6" s="12">
        <v>0.15281078499173437</v>
      </c>
      <c r="D6" s="8">
        <v>0.15281078499173437</v>
      </c>
      <c r="G6" s="1"/>
      <c r="J6" s="1">
        <v>27</v>
      </c>
      <c r="K6" s="8">
        <v>0.75415139026256706</v>
      </c>
      <c r="L6" s="8">
        <v>0.75415139026256706</v>
      </c>
      <c r="O6">
        <v>0.12707178415989323</v>
      </c>
    </row>
    <row r="7" spans="1:20" x14ac:dyDescent="0.25">
      <c r="A7" s="1">
        <v>33</v>
      </c>
      <c r="B7" s="1"/>
      <c r="C7" s="12">
        <v>0.66645055802525144</v>
      </c>
      <c r="D7" s="8">
        <v>0.66645055802525144</v>
      </c>
      <c r="G7" s="1"/>
      <c r="J7" s="1">
        <v>33</v>
      </c>
      <c r="K7" s="8">
        <v>0.42717805749216481</v>
      </c>
      <c r="L7" s="8">
        <v>0.42717805749216481</v>
      </c>
      <c r="O7">
        <v>0.63296061859037966</v>
      </c>
      <c r="R7" s="2">
        <v>9</v>
      </c>
      <c r="S7" s="3" t="s">
        <v>20</v>
      </c>
      <c r="T7" s="8">
        <v>0.66645055802525144</v>
      </c>
    </row>
    <row r="8" spans="1:20" x14ac:dyDescent="0.25">
      <c r="A8" s="1">
        <v>54</v>
      </c>
      <c r="B8" s="1"/>
      <c r="C8" s="12">
        <v>4.3065829253408607E-2</v>
      </c>
      <c r="D8" s="8">
        <v>4.3065829253408607E-2</v>
      </c>
      <c r="G8" s="1"/>
      <c r="J8" s="1">
        <v>54</v>
      </c>
      <c r="K8" s="8">
        <v>1</v>
      </c>
      <c r="L8" s="8">
        <v>1.6463647675757289</v>
      </c>
      <c r="O8">
        <v>-0.16730219877225327</v>
      </c>
      <c r="R8" s="2">
        <v>10</v>
      </c>
      <c r="S8" s="3" t="s">
        <v>42</v>
      </c>
      <c r="T8" s="8">
        <v>0.27788958646243656</v>
      </c>
    </row>
    <row r="9" spans="1:20" x14ac:dyDescent="0.25">
      <c r="A9" s="1">
        <v>63</v>
      </c>
      <c r="B9" s="1"/>
      <c r="C9" s="12">
        <v>0.82057706327265034</v>
      </c>
      <c r="D9" s="8">
        <v>0.82057706327265034</v>
      </c>
      <c r="G9" s="1"/>
      <c r="J9" s="1">
        <v>63</v>
      </c>
      <c r="K9" s="8">
        <v>0</v>
      </c>
      <c r="L9" s="8">
        <v>-0.93050726819314811</v>
      </c>
      <c r="O9">
        <v>0.65494169102151789</v>
      </c>
      <c r="R9" s="2">
        <v>11</v>
      </c>
      <c r="S9" s="3" t="s">
        <v>21</v>
      </c>
      <c r="T9" s="8">
        <v>0.82057706327265034</v>
      </c>
    </row>
    <row r="10" spans="1:20" x14ac:dyDescent="0.25">
      <c r="A10" s="1">
        <v>67</v>
      </c>
      <c r="B10" s="1"/>
      <c r="C10" s="12">
        <v>1.1274334607116321</v>
      </c>
      <c r="D10" s="8">
        <v>1.1274334607116321</v>
      </c>
      <c r="G10" s="1"/>
      <c r="J10" s="1">
        <v>67</v>
      </c>
      <c r="K10" s="8">
        <v>0</v>
      </c>
      <c r="L10" s="8">
        <v>-0.7152722524975601</v>
      </c>
      <c r="O10">
        <v>0.89813245293396271</v>
      </c>
      <c r="R10" s="2">
        <v>27</v>
      </c>
      <c r="S10" s="3" t="s">
        <v>17</v>
      </c>
      <c r="T10" s="8">
        <v>0.75415139026256706</v>
      </c>
    </row>
    <row r="11" spans="1:20" x14ac:dyDescent="0.25">
      <c r="A11" s="1">
        <v>68</v>
      </c>
      <c r="B11" s="1"/>
      <c r="C11" s="12">
        <v>1.4016303081650647</v>
      </c>
      <c r="D11" s="8">
        <v>1.4016303081650647</v>
      </c>
      <c r="G11" s="1"/>
      <c r="J11" s="1">
        <v>68</v>
      </c>
      <c r="K11" s="8">
        <v>1</v>
      </c>
      <c r="L11" s="8">
        <v>1.1274334607116321</v>
      </c>
      <c r="O11">
        <v>0.3738139247298648</v>
      </c>
      <c r="R11" s="2">
        <v>33</v>
      </c>
      <c r="S11" s="3" t="s">
        <v>5</v>
      </c>
      <c r="T11" s="8">
        <v>0.42717805749216481</v>
      </c>
    </row>
    <row r="12" spans="1:20" x14ac:dyDescent="0.25">
      <c r="A12" s="1">
        <v>79</v>
      </c>
      <c r="B12" s="1"/>
      <c r="C12" s="12">
        <v>0.75415139026256706</v>
      </c>
      <c r="D12" s="8">
        <v>0.75415139026256706</v>
      </c>
      <c r="G12" s="1"/>
      <c r="J12" s="1">
        <v>79</v>
      </c>
      <c r="K12" s="8">
        <v>1</v>
      </c>
      <c r="L12" s="8">
        <v>1.4016303081650647</v>
      </c>
      <c r="O12">
        <v>0.52012125625277017</v>
      </c>
      <c r="R12" s="2">
        <v>54</v>
      </c>
      <c r="S12" s="3" t="s">
        <v>6</v>
      </c>
      <c r="T12" s="8">
        <v>1.6463647675757289</v>
      </c>
    </row>
    <row r="13" spans="1:20" x14ac:dyDescent="0.25">
      <c r="A13" s="1">
        <v>97</v>
      </c>
      <c r="B13" s="1"/>
      <c r="C13" s="12">
        <v>2.7587228209084347</v>
      </c>
      <c r="D13" s="8">
        <v>2.7587228209084347</v>
      </c>
      <c r="G13" s="1"/>
      <c r="J13" s="1">
        <v>97</v>
      </c>
      <c r="K13" s="8">
        <v>0.61498952508969729</v>
      </c>
      <c r="L13" s="8">
        <v>0.61498952508969729</v>
      </c>
      <c r="O13">
        <v>0.12291345127897225</v>
      </c>
      <c r="R13" s="2">
        <v>63</v>
      </c>
      <c r="S13" s="3" t="s">
        <v>27</v>
      </c>
      <c r="T13" s="8">
        <v>-0.93050726819314811</v>
      </c>
    </row>
    <row r="14" spans="1:20" x14ac:dyDescent="0.25">
      <c r="A14">
        <v>98</v>
      </c>
      <c r="B14" s="1"/>
      <c r="C14" s="12">
        <v>0.61498952508969729</v>
      </c>
      <c r="D14" s="8">
        <v>0.61498952508969729</v>
      </c>
      <c r="G14" s="1"/>
      <c r="J14">
        <v>98</v>
      </c>
      <c r="K14" s="8">
        <v>0.63574875319493429</v>
      </c>
      <c r="L14" s="8">
        <v>0.63574875319493429</v>
      </c>
      <c r="O14">
        <v>0.44104624794222003</v>
      </c>
      <c r="R14" s="2">
        <v>67</v>
      </c>
      <c r="S14" s="3" t="s">
        <v>28</v>
      </c>
      <c r="T14" s="8">
        <v>-0.7152722524975601</v>
      </c>
    </row>
    <row r="15" spans="1:20" x14ac:dyDescent="0.25">
      <c r="A15" s="1">
        <v>119</v>
      </c>
      <c r="B15" s="1"/>
      <c r="C15" s="12">
        <v>2.0049523982417488</v>
      </c>
      <c r="D15" s="8">
        <v>2.0049523982417488</v>
      </c>
      <c r="G15" s="1"/>
      <c r="J15" s="1">
        <v>119</v>
      </c>
      <c r="K15" s="8">
        <v>0.3714476843492755</v>
      </c>
      <c r="L15" s="8">
        <v>0.3714476843492755</v>
      </c>
      <c r="O15">
        <v>0.92349941499034383</v>
      </c>
      <c r="R15" s="2">
        <v>68</v>
      </c>
      <c r="S15" s="3" t="s">
        <v>10</v>
      </c>
      <c r="T15" s="8">
        <v>1.1274334607116321</v>
      </c>
    </row>
    <row r="16" spans="1:20" x14ac:dyDescent="0.25">
      <c r="A16" s="1">
        <v>126</v>
      </c>
      <c r="B16" s="1"/>
      <c r="C16" s="12">
        <v>4.5795883300057172</v>
      </c>
      <c r="D16" s="8">
        <v>4.5795883300057172</v>
      </c>
      <c r="G16" s="1"/>
      <c r="J16" s="1">
        <v>126</v>
      </c>
      <c r="K16" s="8">
        <v>0.28801636500037031</v>
      </c>
      <c r="L16" s="8">
        <v>0.28801636500037031</v>
      </c>
      <c r="O16">
        <v>0.16748325544332696</v>
      </c>
      <c r="R16" s="2">
        <v>79</v>
      </c>
      <c r="S16" s="3" t="s">
        <v>9</v>
      </c>
      <c r="T16" s="8">
        <v>1.4016303081650647</v>
      </c>
    </row>
    <row r="17" spans="1:20" x14ac:dyDescent="0.25">
      <c r="A17" s="1">
        <v>146</v>
      </c>
      <c r="B17" s="1"/>
      <c r="C17" s="12">
        <v>0</v>
      </c>
      <c r="D17" s="8">
        <v>0</v>
      </c>
      <c r="G17" s="1"/>
      <c r="J17" s="1">
        <v>146</v>
      </c>
      <c r="K17" s="8">
        <v>1</v>
      </c>
      <c r="L17" s="8">
        <v>2.0049523982417488</v>
      </c>
      <c r="O17">
        <v>-0.45382788682964698</v>
      </c>
      <c r="R17" s="2">
        <v>97</v>
      </c>
      <c r="S17" s="3" t="s">
        <v>7</v>
      </c>
      <c r="T17" s="8">
        <v>0.61498952508969729</v>
      </c>
    </row>
    <row r="18" spans="1:20" x14ac:dyDescent="0.25">
      <c r="A18" s="1">
        <v>167</v>
      </c>
      <c r="B18" s="1"/>
      <c r="C18" s="12">
        <v>1.9384160466149369</v>
      </c>
      <c r="D18" s="8">
        <v>1.9384160466149369</v>
      </c>
      <c r="G18" s="1"/>
      <c r="J18" s="1">
        <v>167</v>
      </c>
      <c r="K18" s="8">
        <v>1</v>
      </c>
      <c r="L18" s="8">
        <v>2.7587228209084347</v>
      </c>
      <c r="O18">
        <v>0.80379876986485499</v>
      </c>
      <c r="R18">
        <v>98</v>
      </c>
      <c r="S18" t="s">
        <v>34</v>
      </c>
      <c r="T18" s="8">
        <v>0.63574875319493429</v>
      </c>
    </row>
    <row r="19" spans="1:20" x14ac:dyDescent="0.25">
      <c r="A19" s="1">
        <v>169</v>
      </c>
      <c r="B19" s="1"/>
      <c r="C19" s="12">
        <v>2.1418187794851589</v>
      </c>
      <c r="D19" s="8">
        <v>2.1418187794851589</v>
      </c>
      <c r="G19" s="1"/>
      <c r="J19" s="1">
        <v>169</v>
      </c>
      <c r="K19" s="8">
        <v>0.15281078499173437</v>
      </c>
      <c r="L19" s="8">
        <v>0.15281078499173437</v>
      </c>
      <c r="O19">
        <v>0.10991359689850821</v>
      </c>
      <c r="R19" s="2">
        <v>119</v>
      </c>
      <c r="S19" s="3" t="s">
        <v>29</v>
      </c>
      <c r="T19" s="8">
        <v>0.3714476843492755</v>
      </c>
    </row>
    <row r="20" spans="1:20" x14ac:dyDescent="0.25">
      <c r="A20" s="1">
        <v>173</v>
      </c>
      <c r="B20" s="1"/>
      <c r="C20" s="12">
        <v>0.82059769317568421</v>
      </c>
      <c r="D20" s="8">
        <v>0.82059769317568421</v>
      </c>
      <c r="G20" s="1"/>
      <c r="J20" s="1">
        <v>173</v>
      </c>
      <c r="K20" s="8">
        <v>1</v>
      </c>
      <c r="L20" s="8">
        <v>4.5795883300057172</v>
      </c>
      <c r="O20">
        <v>0.60708644157434732</v>
      </c>
      <c r="R20" s="2">
        <v>126</v>
      </c>
      <c r="S20" s="3" t="s">
        <v>97</v>
      </c>
      <c r="T20" s="8">
        <v>0.28801636500037031</v>
      </c>
    </row>
    <row r="21" spans="1:20" x14ac:dyDescent="0.25">
      <c r="A21" s="1">
        <v>183</v>
      </c>
      <c r="B21" s="1"/>
      <c r="C21" s="12">
        <v>1.6463647675757289</v>
      </c>
      <c r="D21" s="8">
        <v>1.6463647675757289</v>
      </c>
      <c r="G21" s="1"/>
      <c r="J21" s="1">
        <v>183</v>
      </c>
      <c r="K21" s="8">
        <v>0</v>
      </c>
      <c r="L21" s="8">
        <v>-0.23993422366126671</v>
      </c>
      <c r="O21">
        <v>-7.9934056353631003E-2</v>
      </c>
      <c r="R21" s="2">
        <v>146</v>
      </c>
      <c r="S21" s="3" t="s">
        <v>23</v>
      </c>
      <c r="T21" s="8">
        <v>2.0049523982417488</v>
      </c>
    </row>
    <row r="22" spans="1:20" x14ac:dyDescent="0.25">
      <c r="A22" s="1">
        <v>185</v>
      </c>
      <c r="B22" s="1"/>
      <c r="C22" s="12">
        <v>0</v>
      </c>
      <c r="D22" s="8">
        <v>0</v>
      </c>
      <c r="G22" s="1"/>
      <c r="J22" s="1">
        <v>185</v>
      </c>
      <c r="K22" s="8">
        <v>1</v>
      </c>
      <c r="L22" s="8">
        <v>1.9384160466149369</v>
      </c>
      <c r="O22">
        <v>-1.4701699023575954</v>
      </c>
      <c r="R22" s="2">
        <v>167</v>
      </c>
      <c r="S22" s="3" t="s">
        <v>11</v>
      </c>
      <c r="T22" s="8">
        <v>2.7587228209084347</v>
      </c>
    </row>
    <row r="23" spans="1:20" x14ac:dyDescent="0.25">
      <c r="A23" s="1">
        <v>199</v>
      </c>
      <c r="B23" s="1"/>
      <c r="C23" s="12">
        <v>0</v>
      </c>
      <c r="D23" s="8">
        <v>0</v>
      </c>
      <c r="G23" s="1"/>
      <c r="J23" s="1">
        <v>199</v>
      </c>
      <c r="K23" s="8">
        <v>1</v>
      </c>
      <c r="L23" s="8">
        <v>2.1418187794851589</v>
      </c>
      <c r="O23">
        <v>-1.338232632694744</v>
      </c>
      <c r="R23" s="2">
        <v>169</v>
      </c>
      <c r="S23" s="3" t="s">
        <v>19</v>
      </c>
      <c r="T23" s="8">
        <v>0.15281078499173437</v>
      </c>
    </row>
    <row r="24" spans="1:20" x14ac:dyDescent="0.25">
      <c r="A24" s="1">
        <v>210</v>
      </c>
      <c r="B24" s="1"/>
      <c r="C24" s="12">
        <v>0.3714476843492755</v>
      </c>
      <c r="D24" s="8">
        <v>0.3714476843492755</v>
      </c>
      <c r="G24" s="1"/>
      <c r="J24" s="1">
        <v>210</v>
      </c>
      <c r="K24" s="8">
        <v>1</v>
      </c>
      <c r="L24" s="8">
        <v>1.9505312739976242</v>
      </c>
      <c r="O24">
        <v>0.1911155804669652</v>
      </c>
      <c r="R24" s="2">
        <v>173</v>
      </c>
      <c r="S24" s="3" t="s">
        <v>24</v>
      </c>
      <c r="T24" s="8">
        <v>4.5795883300057172</v>
      </c>
    </row>
    <row r="25" spans="1:20" x14ac:dyDescent="0.25">
      <c r="A25" s="1">
        <v>229</v>
      </c>
      <c r="B25" s="1"/>
      <c r="C25" s="12">
        <v>0.28801636500037031</v>
      </c>
      <c r="D25" s="8">
        <v>0.28801636500037031</v>
      </c>
      <c r="G25" s="1"/>
      <c r="J25" s="1">
        <v>229</v>
      </c>
      <c r="K25" s="8">
        <v>1</v>
      </c>
      <c r="L25" s="8">
        <v>1.8650721471263814</v>
      </c>
      <c r="O25">
        <v>0.23114008376002826</v>
      </c>
      <c r="R25" s="2">
        <v>183</v>
      </c>
      <c r="S25" s="3" t="s">
        <v>18</v>
      </c>
      <c r="T25" s="8">
        <v>-0.23993422366126671</v>
      </c>
    </row>
    <row r="26" spans="1:20" x14ac:dyDescent="0.25">
      <c r="A26" s="1">
        <v>230</v>
      </c>
      <c r="B26" s="1"/>
      <c r="C26" s="12">
        <v>1.9505312739976242</v>
      </c>
      <c r="D26" s="8">
        <v>1.9505312739976242</v>
      </c>
      <c r="G26" s="1"/>
      <c r="J26" s="1">
        <v>230</v>
      </c>
      <c r="K26" s="8">
        <v>0.82059769317568421</v>
      </c>
      <c r="L26" s="8">
        <v>0.82059769317568421</v>
      </c>
      <c r="O26">
        <v>0.60241981276298351</v>
      </c>
      <c r="R26" s="2">
        <v>185</v>
      </c>
      <c r="S26" s="3" t="s">
        <v>15</v>
      </c>
      <c r="T26" s="8">
        <v>1.9384160466149369</v>
      </c>
    </row>
    <row r="27" spans="1:20" x14ac:dyDescent="0.25">
      <c r="A27" s="1">
        <v>231</v>
      </c>
      <c r="B27" s="1"/>
      <c r="C27" s="12">
        <v>1.8650721471263814</v>
      </c>
      <c r="D27" s="8">
        <v>1.8650721471263814</v>
      </c>
      <c r="G27" s="1"/>
      <c r="J27" s="1">
        <v>231</v>
      </c>
      <c r="K27" s="8">
        <v>0.40847102391697682</v>
      </c>
      <c r="L27" s="8">
        <v>0.40847102391697682</v>
      </c>
      <c r="O27">
        <v>0.67260335791788817</v>
      </c>
      <c r="R27" s="2">
        <v>199</v>
      </c>
      <c r="S27" s="3" t="s">
        <v>25</v>
      </c>
      <c r="T27" s="8">
        <v>2.1418187794851589</v>
      </c>
    </row>
    <row r="28" spans="1:20" x14ac:dyDescent="0.25">
      <c r="A28" s="1">
        <v>234</v>
      </c>
      <c r="B28" s="1"/>
      <c r="C28" s="12">
        <v>0.63574875319493429</v>
      </c>
      <c r="D28" s="8">
        <v>0.63574875319493429</v>
      </c>
      <c r="G28" s="1"/>
      <c r="J28" s="1">
        <v>234</v>
      </c>
      <c r="K28" s="8">
        <v>4.3065829253408607E-2</v>
      </c>
      <c r="L28" s="8">
        <v>4.3065829253408607E-2</v>
      </c>
      <c r="O28">
        <v>0.58797671336682911</v>
      </c>
      <c r="R28" s="2">
        <v>210</v>
      </c>
      <c r="S28" s="3" t="s">
        <v>31</v>
      </c>
      <c r="T28" s="8">
        <v>1.9505312739976242</v>
      </c>
    </row>
    <row r="29" spans="1:20" x14ac:dyDescent="0.25">
      <c r="A29">
        <v>272</v>
      </c>
      <c r="B29" s="1"/>
      <c r="C29" s="12">
        <v>0.96993202405834911</v>
      </c>
      <c r="D29" s="8">
        <v>0.96993202405834911</v>
      </c>
      <c r="G29" s="1"/>
      <c r="J29">
        <v>272</v>
      </c>
      <c r="K29" s="8">
        <v>0.96993202405834911</v>
      </c>
      <c r="L29" s="8">
        <v>0.96993202405834911</v>
      </c>
      <c r="O29">
        <v>0.70600394334090133</v>
      </c>
      <c r="R29" s="2">
        <v>229</v>
      </c>
      <c r="S29" s="3" t="s">
        <v>8</v>
      </c>
      <c r="T29" s="8">
        <v>1.8650721471263814</v>
      </c>
    </row>
    <row r="30" spans="1:20" x14ac:dyDescent="0.25">
      <c r="A30" s="1"/>
      <c r="B30" s="1"/>
      <c r="C30" s="1"/>
      <c r="D30" s="1"/>
      <c r="G30" s="1"/>
      <c r="R30" s="2">
        <v>230</v>
      </c>
      <c r="S30" s="3" t="s">
        <v>16</v>
      </c>
      <c r="T30" s="8">
        <v>0.82059769317568421</v>
      </c>
    </row>
    <row r="31" spans="1:20" x14ac:dyDescent="0.25">
      <c r="A31" s="1"/>
      <c r="B31" s="1"/>
      <c r="C31" s="1"/>
      <c r="D31" s="1"/>
      <c r="E31" s="7">
        <f>SUM(E32:E171)</f>
        <v>6843083.74413394</v>
      </c>
      <c r="G31" s="1"/>
      <c r="R31" s="2">
        <v>231</v>
      </c>
      <c r="S31" s="3" t="s">
        <v>147</v>
      </c>
      <c r="T31" s="8">
        <v>0.40847102391697682</v>
      </c>
    </row>
    <row r="32" spans="1:20" x14ac:dyDescent="0.25">
      <c r="A32">
        <v>2</v>
      </c>
      <c r="B32" t="s">
        <v>38</v>
      </c>
      <c r="C32" s="7">
        <v>-46366</v>
      </c>
      <c r="E32" s="7">
        <f t="shared" ref="E32:E63" si="0">IF(C32&gt;0,VLOOKUP(A32,$A$3:$C$29,3)*C32,C32)</f>
        <v>-46366</v>
      </c>
      <c r="G32">
        <v>9</v>
      </c>
      <c r="H32">
        <v>249</v>
      </c>
      <c r="I32">
        <v>28350</v>
      </c>
      <c r="K32" s="7">
        <v>9</v>
      </c>
      <c r="L32" s="7">
        <v>249</v>
      </c>
      <c r="M32" s="14">
        <f>VLOOKUP(G32,$J$3:$K$29,2)*I32</f>
        <v>18893.873320015879</v>
      </c>
      <c r="R32">
        <v>234</v>
      </c>
      <c r="S32" t="s">
        <v>160</v>
      </c>
      <c r="T32" s="8">
        <v>4.3065829253408607E-2</v>
      </c>
    </row>
    <row r="33" spans="1:20" x14ac:dyDescent="0.25">
      <c r="A33">
        <v>3</v>
      </c>
      <c r="B33" t="s">
        <v>39</v>
      </c>
      <c r="C33" s="7">
        <v>-262390</v>
      </c>
      <c r="E33" s="7">
        <f t="shared" si="0"/>
        <v>-262390</v>
      </c>
      <c r="G33">
        <v>9</v>
      </c>
      <c r="H33">
        <v>215</v>
      </c>
      <c r="I33">
        <v>33725</v>
      </c>
      <c r="K33" s="7">
        <v>9</v>
      </c>
      <c r="L33" s="7">
        <v>215</v>
      </c>
      <c r="M33" s="14">
        <f>VLOOKUP(G33,$J$3:$K$29,2)*I33</f>
        <v>22476.045069401604</v>
      </c>
      <c r="R33">
        <v>272</v>
      </c>
      <c r="S33" t="s">
        <v>35</v>
      </c>
      <c r="T33" s="8">
        <v>0.96993202405834911</v>
      </c>
    </row>
    <row r="34" spans="1:20" x14ac:dyDescent="0.25">
      <c r="A34">
        <v>4</v>
      </c>
      <c r="B34" t="s">
        <v>40</v>
      </c>
      <c r="C34" s="7">
        <v>-5009567</v>
      </c>
      <c r="E34" s="7">
        <f t="shared" si="0"/>
        <v>-5009567</v>
      </c>
      <c r="G34">
        <v>9</v>
      </c>
      <c r="H34">
        <v>225</v>
      </c>
      <c r="I34">
        <v>11372</v>
      </c>
      <c r="K34" s="7">
        <v>9</v>
      </c>
      <c r="L34" s="7">
        <v>225</v>
      </c>
      <c r="M34" s="14">
        <f t="shared" ref="M34:M95" si="1">VLOOKUP(G34,$J$3:$K$29,2)*I34</f>
        <v>7578.875745863159</v>
      </c>
    </row>
    <row r="35" spans="1:20" x14ac:dyDescent="0.25">
      <c r="A35">
        <v>9</v>
      </c>
      <c r="B35" t="s">
        <v>20</v>
      </c>
      <c r="C35" s="7">
        <v>4017361</v>
      </c>
      <c r="E35" s="7">
        <f t="shared" si="0"/>
        <v>1116382.7869603205</v>
      </c>
      <c r="G35">
        <v>9</v>
      </c>
      <c r="H35">
        <v>226</v>
      </c>
      <c r="I35">
        <v>19550</v>
      </c>
      <c r="K35" s="7">
        <v>9</v>
      </c>
      <c r="L35" s="7">
        <v>226</v>
      </c>
      <c r="M35" s="14">
        <f t="shared" si="1"/>
        <v>13029.108409393666</v>
      </c>
    </row>
    <row r="36" spans="1:20" x14ac:dyDescent="0.25">
      <c r="A36">
        <v>1</v>
      </c>
      <c r="B36" t="s">
        <v>41</v>
      </c>
      <c r="C36" s="7">
        <v>-257398</v>
      </c>
      <c r="E36" s="7">
        <f t="shared" si="0"/>
        <v>-257398</v>
      </c>
      <c r="G36">
        <v>9</v>
      </c>
      <c r="H36">
        <v>211</v>
      </c>
      <c r="I36">
        <v>1573</v>
      </c>
      <c r="K36" s="7">
        <v>9</v>
      </c>
      <c r="L36" s="7">
        <v>211</v>
      </c>
      <c r="M36" s="14">
        <f t="shared" si="1"/>
        <v>1048.3267277737204</v>
      </c>
    </row>
    <row r="37" spans="1:20" x14ac:dyDescent="0.25">
      <c r="A37">
        <v>10</v>
      </c>
      <c r="B37" t="s">
        <v>42</v>
      </c>
      <c r="C37" s="7">
        <v>15546576</v>
      </c>
      <c r="E37" s="7">
        <f t="shared" si="0"/>
        <v>6641156.1363343094</v>
      </c>
      <c r="G37">
        <v>9</v>
      </c>
      <c r="H37">
        <v>202</v>
      </c>
      <c r="I37">
        <v>75720</v>
      </c>
      <c r="K37" s="7">
        <v>9</v>
      </c>
      <c r="L37" s="7">
        <v>202</v>
      </c>
      <c r="M37" s="14">
        <f t="shared" si="1"/>
        <v>50463.636253672041</v>
      </c>
    </row>
    <row r="38" spans="1:20" x14ac:dyDescent="0.25">
      <c r="A38">
        <v>11</v>
      </c>
      <c r="B38" t="s">
        <v>21</v>
      </c>
      <c r="C38" s="7">
        <v>579586</v>
      </c>
      <c r="E38" s="7">
        <f t="shared" si="0"/>
        <v>236744.08686794492</v>
      </c>
      <c r="G38">
        <v>9</v>
      </c>
      <c r="H38">
        <v>184</v>
      </c>
      <c r="I38">
        <v>1425</v>
      </c>
      <c r="K38" s="7">
        <v>9</v>
      </c>
      <c r="L38" s="7">
        <v>184</v>
      </c>
      <c r="M38" s="14">
        <f t="shared" si="1"/>
        <v>949.69204518598326</v>
      </c>
      <c r="R38" s="2"/>
      <c r="S38" s="3"/>
      <c r="T38" s="8"/>
    </row>
    <row r="39" spans="1:20" x14ac:dyDescent="0.25">
      <c r="A39">
        <v>52</v>
      </c>
      <c r="B39" t="s">
        <v>43</v>
      </c>
      <c r="C39" s="7">
        <v>-124699</v>
      </c>
      <c r="E39" s="7">
        <f t="shared" si="0"/>
        <v>-124699</v>
      </c>
      <c r="G39">
        <v>9</v>
      </c>
      <c r="H39">
        <v>170</v>
      </c>
      <c r="I39">
        <v>69300</v>
      </c>
      <c r="K39" s="7">
        <v>9</v>
      </c>
      <c r="L39" s="7">
        <v>170</v>
      </c>
      <c r="M39" s="14">
        <f t="shared" si="1"/>
        <v>46185.023671149924</v>
      </c>
      <c r="R39" s="13" t="s">
        <v>162</v>
      </c>
      <c r="S39" s="3"/>
      <c r="T39" s="8"/>
    </row>
    <row r="40" spans="1:20" x14ac:dyDescent="0.25">
      <c r="A40">
        <v>16</v>
      </c>
      <c r="B40" t="s">
        <v>44</v>
      </c>
      <c r="C40" s="7">
        <v>-3024201</v>
      </c>
      <c r="E40" s="7">
        <f t="shared" si="0"/>
        <v>-3024201</v>
      </c>
      <c r="G40">
        <v>9</v>
      </c>
      <c r="H40">
        <v>159</v>
      </c>
      <c r="I40">
        <v>27280</v>
      </c>
      <c r="K40" s="7">
        <v>9</v>
      </c>
      <c r="L40" s="7">
        <v>159</v>
      </c>
      <c r="M40" s="14">
        <f t="shared" si="1"/>
        <v>18180.771222928859</v>
      </c>
      <c r="R40" s="2"/>
    </row>
    <row r="41" spans="1:20" x14ac:dyDescent="0.25">
      <c r="A41">
        <v>14</v>
      </c>
      <c r="B41" t="s">
        <v>45</v>
      </c>
      <c r="C41" s="7">
        <v>-16609</v>
      </c>
      <c r="E41" s="7">
        <f t="shared" si="0"/>
        <v>-16609</v>
      </c>
      <c r="G41">
        <v>9</v>
      </c>
      <c r="H41">
        <v>147</v>
      </c>
      <c r="I41">
        <v>8110</v>
      </c>
      <c r="K41" s="7">
        <v>9</v>
      </c>
      <c r="L41" s="7">
        <v>147</v>
      </c>
      <c r="M41" s="14">
        <f t="shared" si="1"/>
        <v>5404.9140255847888</v>
      </c>
      <c r="R41" s="2"/>
    </row>
    <row r="42" spans="1:20" x14ac:dyDescent="0.25">
      <c r="A42">
        <v>255</v>
      </c>
      <c r="B42" t="s">
        <v>46</v>
      </c>
      <c r="C42" s="7">
        <v>-3327438</v>
      </c>
      <c r="E42" s="7">
        <f t="shared" si="0"/>
        <v>-3327438</v>
      </c>
      <c r="G42">
        <v>9</v>
      </c>
      <c r="H42">
        <v>144</v>
      </c>
      <c r="I42">
        <v>29290</v>
      </c>
      <c r="K42" s="7">
        <v>9</v>
      </c>
      <c r="L42" s="7">
        <v>144</v>
      </c>
      <c r="M42" s="14">
        <f t="shared" si="1"/>
        <v>19520.336844559613</v>
      </c>
    </row>
    <row r="43" spans="1:20" x14ac:dyDescent="0.25">
      <c r="A43">
        <v>23</v>
      </c>
      <c r="B43" t="s">
        <v>47</v>
      </c>
      <c r="C43" s="7">
        <v>-19685</v>
      </c>
      <c r="E43" s="7">
        <f t="shared" si="0"/>
        <v>-19685</v>
      </c>
      <c r="G43">
        <v>9</v>
      </c>
      <c r="H43">
        <v>137</v>
      </c>
      <c r="I43">
        <v>1334</v>
      </c>
      <c r="K43" s="7">
        <v>9</v>
      </c>
      <c r="L43" s="7">
        <v>137</v>
      </c>
      <c r="M43" s="14">
        <f t="shared" si="1"/>
        <v>889.04504440568542</v>
      </c>
    </row>
    <row r="44" spans="1:20" x14ac:dyDescent="0.25">
      <c r="A44">
        <v>53</v>
      </c>
      <c r="B44" t="s">
        <v>48</v>
      </c>
      <c r="C44" s="7">
        <v>-8580</v>
      </c>
      <c r="E44" s="7">
        <f t="shared" si="0"/>
        <v>-8580</v>
      </c>
      <c r="G44">
        <v>9</v>
      </c>
      <c r="H44">
        <v>114</v>
      </c>
      <c r="I44">
        <v>9000</v>
      </c>
      <c r="K44" s="7">
        <v>9</v>
      </c>
      <c r="L44" s="7">
        <v>114</v>
      </c>
      <c r="M44" s="14">
        <f t="shared" si="1"/>
        <v>5998.0550222272632</v>
      </c>
    </row>
    <row r="45" spans="1:20" x14ac:dyDescent="0.25">
      <c r="A45">
        <v>19</v>
      </c>
      <c r="B45" t="s">
        <v>49</v>
      </c>
      <c r="C45" s="7">
        <v>-14337</v>
      </c>
      <c r="E45" s="7">
        <f t="shared" si="0"/>
        <v>-14337</v>
      </c>
      <c r="G45">
        <v>9</v>
      </c>
      <c r="H45">
        <v>105</v>
      </c>
      <c r="I45">
        <v>108</v>
      </c>
      <c r="K45" s="7">
        <v>9</v>
      </c>
      <c r="L45" s="7">
        <v>105</v>
      </c>
      <c r="M45" s="14">
        <f t="shared" si="1"/>
        <v>71.976660266727151</v>
      </c>
    </row>
    <row r="46" spans="1:20" x14ac:dyDescent="0.25">
      <c r="A46">
        <v>80</v>
      </c>
      <c r="B46" t="s">
        <v>50</v>
      </c>
      <c r="C46" s="7">
        <v>-321468</v>
      </c>
      <c r="E46" s="7">
        <f t="shared" si="0"/>
        <v>-321468</v>
      </c>
      <c r="G46">
        <v>9</v>
      </c>
      <c r="H46">
        <v>59</v>
      </c>
      <c r="I46">
        <v>45690</v>
      </c>
      <c r="K46" s="7">
        <v>9</v>
      </c>
      <c r="L46" s="7">
        <v>59</v>
      </c>
      <c r="M46" s="14">
        <f t="shared" si="1"/>
        <v>30450.125996173738</v>
      </c>
    </row>
    <row r="47" spans="1:20" x14ac:dyDescent="0.25">
      <c r="A47">
        <v>21</v>
      </c>
      <c r="B47" t="s">
        <v>51</v>
      </c>
      <c r="C47" s="7">
        <v>-5506672</v>
      </c>
      <c r="E47" s="7">
        <f t="shared" si="0"/>
        <v>-5506672</v>
      </c>
      <c r="G47">
        <v>9</v>
      </c>
      <c r="H47">
        <v>58</v>
      </c>
      <c r="I47">
        <v>3147</v>
      </c>
      <c r="K47" s="7">
        <v>9</v>
      </c>
      <c r="L47" s="7">
        <v>58</v>
      </c>
      <c r="M47" s="14">
        <f t="shared" si="1"/>
        <v>2097.3199061054661</v>
      </c>
    </row>
    <row r="48" spans="1:20" x14ac:dyDescent="0.25">
      <c r="A48">
        <v>27</v>
      </c>
      <c r="B48" t="s">
        <v>17</v>
      </c>
      <c r="C48" s="7">
        <v>1978601</v>
      </c>
      <c r="E48" s="7">
        <f t="shared" si="0"/>
        <v>302351.57199543063</v>
      </c>
      <c r="G48">
        <v>9</v>
      </c>
      <c r="H48">
        <v>46</v>
      </c>
      <c r="I48">
        <v>4070</v>
      </c>
      <c r="K48" s="7">
        <v>9</v>
      </c>
      <c r="L48" s="7">
        <v>46</v>
      </c>
      <c r="M48" s="14">
        <f t="shared" si="1"/>
        <v>2712.4537711627731</v>
      </c>
    </row>
    <row r="49" spans="1:13" x14ac:dyDescent="0.25">
      <c r="A49">
        <v>233</v>
      </c>
      <c r="B49" t="s">
        <v>52</v>
      </c>
      <c r="C49" s="7">
        <v>-50925</v>
      </c>
      <c r="E49" s="7">
        <f t="shared" si="0"/>
        <v>-50925</v>
      </c>
      <c r="G49">
        <v>9</v>
      </c>
      <c r="H49">
        <v>44</v>
      </c>
      <c r="I49">
        <v>172887</v>
      </c>
      <c r="K49" s="7">
        <v>9</v>
      </c>
      <c r="L49" s="7">
        <v>44</v>
      </c>
      <c r="M49" s="14">
        <f t="shared" si="1"/>
        <v>115220.63762531165</v>
      </c>
    </row>
    <row r="50" spans="1:13" x14ac:dyDescent="0.25">
      <c r="A50">
        <v>115</v>
      </c>
      <c r="B50" t="s">
        <v>53</v>
      </c>
      <c r="C50" s="7">
        <v>-22610</v>
      </c>
      <c r="E50" s="7">
        <f t="shared" si="0"/>
        <v>-22610</v>
      </c>
      <c r="G50">
        <v>9</v>
      </c>
      <c r="H50">
        <v>40</v>
      </c>
      <c r="I50">
        <v>16339</v>
      </c>
      <c r="K50" s="7">
        <v>9</v>
      </c>
      <c r="L50" s="7">
        <v>40</v>
      </c>
      <c r="M50" s="14">
        <f t="shared" si="1"/>
        <v>10889.135667574583</v>
      </c>
    </row>
    <row r="51" spans="1:13" x14ac:dyDescent="0.25">
      <c r="A51">
        <v>32</v>
      </c>
      <c r="B51" t="s">
        <v>54</v>
      </c>
      <c r="C51" s="7">
        <v>-393265</v>
      </c>
      <c r="E51" s="7">
        <f t="shared" si="0"/>
        <v>-393265</v>
      </c>
      <c r="G51">
        <v>9</v>
      </c>
      <c r="H51">
        <v>21</v>
      </c>
      <c r="I51">
        <v>3444210</v>
      </c>
      <c r="K51" s="7">
        <v>9</v>
      </c>
      <c r="L51" s="7">
        <v>21</v>
      </c>
      <c r="M51" s="14">
        <f t="shared" si="1"/>
        <v>2295395.6764561511</v>
      </c>
    </row>
    <row r="52" spans="1:13" x14ac:dyDescent="0.25">
      <c r="A52">
        <v>33</v>
      </c>
      <c r="B52" t="s">
        <v>5</v>
      </c>
      <c r="C52" s="7">
        <v>15796727</v>
      </c>
      <c r="E52" s="7">
        <f t="shared" si="0"/>
        <v>10527737.524122557</v>
      </c>
      <c r="G52">
        <v>9</v>
      </c>
      <c r="H52">
        <v>19</v>
      </c>
      <c r="I52">
        <v>14337</v>
      </c>
      <c r="K52" s="7">
        <v>9</v>
      </c>
      <c r="L52" s="7">
        <v>19</v>
      </c>
      <c r="M52" s="14">
        <f t="shared" si="1"/>
        <v>9554.90165040803</v>
      </c>
    </row>
    <row r="53" spans="1:13" x14ac:dyDescent="0.25">
      <c r="A53">
        <v>35</v>
      </c>
      <c r="B53" t="s">
        <v>55</v>
      </c>
      <c r="C53" s="7">
        <v>-19350</v>
      </c>
      <c r="E53" s="7">
        <f t="shared" si="0"/>
        <v>-19350</v>
      </c>
      <c r="G53">
        <v>9</v>
      </c>
      <c r="H53">
        <v>255</v>
      </c>
      <c r="I53">
        <v>544</v>
      </c>
      <c r="K53" s="7">
        <v>9</v>
      </c>
      <c r="L53" s="7">
        <v>255</v>
      </c>
      <c r="M53" s="14">
        <f t="shared" si="1"/>
        <v>362.5491035657368</v>
      </c>
    </row>
    <row r="54" spans="1:13" x14ac:dyDescent="0.25">
      <c r="A54">
        <v>39</v>
      </c>
      <c r="B54" t="s">
        <v>56</v>
      </c>
      <c r="C54" s="7">
        <v>-8968</v>
      </c>
      <c r="E54" s="7">
        <f t="shared" si="0"/>
        <v>-8968</v>
      </c>
      <c r="G54">
        <v>10</v>
      </c>
      <c r="H54">
        <v>249</v>
      </c>
      <c r="I54">
        <v>936543</v>
      </c>
      <c r="K54" s="7">
        <v>10</v>
      </c>
      <c r="L54" s="7">
        <v>249</v>
      </c>
      <c r="M54" s="14">
        <f t="shared" si="1"/>
        <v>260255.54697428973</v>
      </c>
    </row>
    <row r="55" spans="1:13" x14ac:dyDescent="0.25">
      <c r="A55">
        <v>40</v>
      </c>
      <c r="B55" t="s">
        <v>57</v>
      </c>
      <c r="C55" s="7">
        <v>-701893</v>
      </c>
      <c r="E55" s="7">
        <f t="shared" si="0"/>
        <v>-701893</v>
      </c>
      <c r="G55">
        <v>10</v>
      </c>
      <c r="H55">
        <v>237</v>
      </c>
      <c r="I55">
        <v>1339904</v>
      </c>
      <c r="K55" s="7">
        <v>10</v>
      </c>
      <c r="L55" s="7">
        <v>237</v>
      </c>
      <c r="M55" s="14">
        <f t="shared" si="1"/>
        <v>372345.36845936457</v>
      </c>
    </row>
    <row r="56" spans="1:13" x14ac:dyDescent="0.25">
      <c r="A56">
        <v>351</v>
      </c>
      <c r="B56" t="s">
        <v>58</v>
      </c>
      <c r="C56" s="7">
        <v>-2372145</v>
      </c>
      <c r="E56" s="7">
        <f t="shared" si="0"/>
        <v>-2372145</v>
      </c>
      <c r="G56">
        <v>10</v>
      </c>
      <c r="H56">
        <v>236</v>
      </c>
      <c r="I56">
        <v>4875</v>
      </c>
      <c r="K56" s="7">
        <v>10</v>
      </c>
      <c r="L56" s="7">
        <v>236</v>
      </c>
      <c r="M56" s="14">
        <f t="shared" si="1"/>
        <v>1354.7117340043783</v>
      </c>
    </row>
    <row r="57" spans="1:13" x14ac:dyDescent="0.25">
      <c r="A57">
        <v>44</v>
      </c>
      <c r="B57" t="s">
        <v>59</v>
      </c>
      <c r="C57" s="7">
        <v>-1445484</v>
      </c>
      <c r="E57" s="7">
        <f t="shared" si="0"/>
        <v>-1445484</v>
      </c>
      <c r="G57">
        <v>10</v>
      </c>
      <c r="H57">
        <v>215</v>
      </c>
      <c r="I57">
        <v>186751</v>
      </c>
      <c r="K57" s="7">
        <v>10</v>
      </c>
      <c r="L57" s="7">
        <v>215</v>
      </c>
      <c r="M57" s="14">
        <f t="shared" si="1"/>
        <v>51896.158161446489</v>
      </c>
    </row>
    <row r="58" spans="1:13" x14ac:dyDescent="0.25">
      <c r="A58">
        <v>46</v>
      </c>
      <c r="B58" t="s">
        <v>60</v>
      </c>
      <c r="C58" s="7">
        <v>-79642</v>
      </c>
      <c r="E58" s="7">
        <f t="shared" si="0"/>
        <v>-79642</v>
      </c>
      <c r="G58">
        <v>10</v>
      </c>
      <c r="H58">
        <v>225</v>
      </c>
      <c r="I58">
        <v>285330</v>
      </c>
      <c r="K58" s="7">
        <v>10</v>
      </c>
      <c r="L58" s="7">
        <v>225</v>
      </c>
      <c r="M58" s="14">
        <f t="shared" si="1"/>
        <v>79290.235705327024</v>
      </c>
    </row>
    <row r="59" spans="1:13" x14ac:dyDescent="0.25">
      <c r="A59">
        <v>48</v>
      </c>
      <c r="B59" t="s">
        <v>61</v>
      </c>
      <c r="C59" s="7">
        <v>-288416</v>
      </c>
      <c r="E59" s="7">
        <f t="shared" si="0"/>
        <v>-288416</v>
      </c>
      <c r="G59">
        <v>10</v>
      </c>
      <c r="H59">
        <v>216</v>
      </c>
      <c r="I59">
        <v>478288</v>
      </c>
      <c r="K59" s="7">
        <v>10</v>
      </c>
      <c r="L59" s="7">
        <v>216</v>
      </c>
      <c r="M59" s="14">
        <f t="shared" si="1"/>
        <v>132911.25452994584</v>
      </c>
    </row>
    <row r="60" spans="1:13" x14ac:dyDescent="0.25">
      <c r="A60">
        <v>98</v>
      </c>
      <c r="B60" t="s">
        <v>34</v>
      </c>
      <c r="C60" s="7">
        <v>264907</v>
      </c>
      <c r="E60" s="7">
        <f t="shared" si="0"/>
        <v>162915.03012293644</v>
      </c>
      <c r="G60">
        <v>10</v>
      </c>
      <c r="H60">
        <v>206</v>
      </c>
      <c r="I60">
        <v>627151</v>
      </c>
      <c r="K60" s="7">
        <v>10</v>
      </c>
      <c r="L60" s="7">
        <v>206</v>
      </c>
      <c r="M60" s="14">
        <f t="shared" si="1"/>
        <v>174278.73203950355</v>
      </c>
    </row>
    <row r="61" spans="1:13" x14ac:dyDescent="0.25">
      <c r="A61">
        <v>49</v>
      </c>
      <c r="B61" t="s">
        <v>62</v>
      </c>
      <c r="C61" s="7">
        <v>-801188</v>
      </c>
      <c r="E61" s="7">
        <f t="shared" si="0"/>
        <v>-801188</v>
      </c>
      <c r="G61">
        <v>10</v>
      </c>
      <c r="H61">
        <v>38</v>
      </c>
      <c r="I61">
        <v>122129</v>
      </c>
      <c r="K61" s="7">
        <v>10</v>
      </c>
      <c r="L61" s="7">
        <v>38</v>
      </c>
      <c r="M61" s="14">
        <f t="shared" si="1"/>
        <v>33938.377305070913</v>
      </c>
    </row>
    <row r="62" spans="1:13" x14ac:dyDescent="0.25">
      <c r="A62">
        <v>50</v>
      </c>
      <c r="B62" t="s">
        <v>63</v>
      </c>
      <c r="C62" s="7">
        <v>-141306</v>
      </c>
      <c r="E62" s="7">
        <f t="shared" si="0"/>
        <v>-141306</v>
      </c>
      <c r="G62">
        <v>10</v>
      </c>
      <c r="H62">
        <v>202</v>
      </c>
      <c r="I62">
        <v>80993</v>
      </c>
      <c r="K62" s="7">
        <v>10</v>
      </c>
      <c r="L62" s="7">
        <v>202</v>
      </c>
      <c r="M62" s="14">
        <f t="shared" si="1"/>
        <v>22507.111276352123</v>
      </c>
    </row>
    <row r="63" spans="1:13" x14ac:dyDescent="0.25">
      <c r="A63">
        <v>167</v>
      </c>
      <c r="B63" t="s">
        <v>11</v>
      </c>
      <c r="C63" s="7">
        <v>14029</v>
      </c>
      <c r="E63" s="7">
        <f t="shared" si="0"/>
        <v>27194.03871796095</v>
      </c>
      <c r="G63">
        <v>10</v>
      </c>
      <c r="H63">
        <v>25</v>
      </c>
      <c r="I63">
        <v>14344</v>
      </c>
      <c r="K63" s="7">
        <v>10</v>
      </c>
      <c r="L63" s="7">
        <v>25</v>
      </c>
      <c r="M63" s="14">
        <f t="shared" si="1"/>
        <v>3986.0482282171902</v>
      </c>
    </row>
    <row r="64" spans="1:13" x14ac:dyDescent="0.25">
      <c r="A64">
        <v>54</v>
      </c>
      <c r="B64" t="s">
        <v>6</v>
      </c>
      <c r="C64" s="7">
        <v>758101</v>
      </c>
      <c r="E64" s="7">
        <f t="shared" ref="E64:E95" si="2">IF(C64&gt;0,VLOOKUP(A64,$A$3:$C$29,3)*C64,C64)</f>
        <v>32648.24822283832</v>
      </c>
      <c r="G64">
        <v>10</v>
      </c>
      <c r="H64">
        <v>194</v>
      </c>
      <c r="I64">
        <v>121009</v>
      </c>
      <c r="K64" s="7">
        <v>10</v>
      </c>
      <c r="L64" s="7">
        <v>194</v>
      </c>
      <c r="M64" s="14">
        <f t="shared" si="1"/>
        <v>33627.140968232983</v>
      </c>
    </row>
    <row r="65" spans="1:13" x14ac:dyDescent="0.25">
      <c r="A65">
        <v>72</v>
      </c>
      <c r="B65" t="s">
        <v>64</v>
      </c>
      <c r="C65" s="7">
        <v>-110360</v>
      </c>
      <c r="E65" s="7">
        <f t="shared" si="2"/>
        <v>-110360</v>
      </c>
      <c r="G65">
        <v>10</v>
      </c>
      <c r="H65">
        <v>117</v>
      </c>
      <c r="I65">
        <v>956792</v>
      </c>
      <c r="K65" s="7">
        <v>10</v>
      </c>
      <c r="L65" s="7">
        <v>117</v>
      </c>
      <c r="M65" s="14">
        <f t="shared" si="1"/>
        <v>265882.53321056761</v>
      </c>
    </row>
    <row r="66" spans="1:13" x14ac:dyDescent="0.25">
      <c r="A66">
        <v>56</v>
      </c>
      <c r="B66" t="s">
        <v>65</v>
      </c>
      <c r="C66" s="7">
        <v>-572563</v>
      </c>
      <c r="E66" s="7">
        <f t="shared" si="2"/>
        <v>-572563</v>
      </c>
      <c r="G66">
        <v>10</v>
      </c>
      <c r="H66">
        <v>171</v>
      </c>
      <c r="I66">
        <v>158346</v>
      </c>
      <c r="K66" s="7">
        <v>10</v>
      </c>
      <c r="L66" s="7">
        <v>171</v>
      </c>
      <c r="M66" s="14">
        <f t="shared" si="1"/>
        <v>44002.704457980981</v>
      </c>
    </row>
    <row r="67" spans="1:13" x14ac:dyDescent="0.25">
      <c r="A67">
        <v>58</v>
      </c>
      <c r="B67" t="s">
        <v>66</v>
      </c>
      <c r="C67" s="7">
        <v>-527933</v>
      </c>
      <c r="E67" s="7">
        <f t="shared" si="2"/>
        <v>-527933</v>
      </c>
      <c r="G67">
        <v>10</v>
      </c>
      <c r="H67">
        <v>165</v>
      </c>
      <c r="I67">
        <v>338</v>
      </c>
      <c r="K67" s="7">
        <v>10</v>
      </c>
      <c r="L67" s="7">
        <v>165</v>
      </c>
      <c r="M67" s="14">
        <f t="shared" si="1"/>
        <v>93.926680224303553</v>
      </c>
    </row>
    <row r="68" spans="1:13" x14ac:dyDescent="0.25">
      <c r="A68">
        <v>59</v>
      </c>
      <c r="B68" t="s">
        <v>67</v>
      </c>
      <c r="C68" s="7">
        <v>-10402330</v>
      </c>
      <c r="E68" s="7">
        <f t="shared" si="2"/>
        <v>-10402330</v>
      </c>
      <c r="G68">
        <v>10</v>
      </c>
      <c r="H68">
        <v>221</v>
      </c>
      <c r="I68">
        <v>148548</v>
      </c>
      <c r="K68" s="7">
        <v>10</v>
      </c>
      <c r="L68" s="7">
        <v>221</v>
      </c>
      <c r="M68" s="14">
        <f t="shared" si="1"/>
        <v>41279.942289822022</v>
      </c>
    </row>
    <row r="69" spans="1:13" x14ac:dyDescent="0.25">
      <c r="A69">
        <v>60</v>
      </c>
      <c r="B69" t="s">
        <v>68</v>
      </c>
      <c r="C69" s="7">
        <v>-233889</v>
      </c>
      <c r="E69" s="7">
        <f t="shared" si="2"/>
        <v>-233889</v>
      </c>
      <c r="G69">
        <v>10</v>
      </c>
      <c r="H69">
        <v>159</v>
      </c>
      <c r="I69">
        <v>355</v>
      </c>
      <c r="K69" s="7">
        <v>10</v>
      </c>
      <c r="L69" s="7">
        <v>159</v>
      </c>
      <c r="M69" s="14">
        <f t="shared" si="1"/>
        <v>98.650803194164979</v>
      </c>
    </row>
    <row r="70" spans="1:13" x14ac:dyDescent="0.25">
      <c r="A70">
        <v>63</v>
      </c>
      <c r="B70" t="s">
        <v>27</v>
      </c>
      <c r="C70" s="7">
        <v>52595</v>
      </c>
      <c r="E70" s="7">
        <f t="shared" si="2"/>
        <v>43158.250642825042</v>
      </c>
      <c r="G70">
        <v>10</v>
      </c>
      <c r="H70">
        <v>156</v>
      </c>
      <c r="I70">
        <v>286793</v>
      </c>
      <c r="K70" s="7">
        <v>10</v>
      </c>
      <c r="L70" s="7">
        <v>156</v>
      </c>
      <c r="M70" s="14">
        <f t="shared" si="1"/>
        <v>79696.788170321568</v>
      </c>
    </row>
    <row r="71" spans="1:13" x14ac:dyDescent="0.25">
      <c r="A71">
        <v>238</v>
      </c>
      <c r="B71" t="s">
        <v>69</v>
      </c>
      <c r="C71" s="7">
        <v>-939216</v>
      </c>
      <c r="E71" s="7">
        <f t="shared" si="2"/>
        <v>-939216</v>
      </c>
      <c r="G71">
        <v>10</v>
      </c>
      <c r="H71">
        <v>153</v>
      </c>
      <c r="I71">
        <v>31711</v>
      </c>
      <c r="K71" s="7">
        <v>10</v>
      </c>
      <c r="L71" s="7">
        <v>153</v>
      </c>
      <c r="M71" s="14">
        <f t="shared" si="1"/>
        <v>8812.1566763103256</v>
      </c>
    </row>
    <row r="72" spans="1:13" x14ac:dyDescent="0.25">
      <c r="A72">
        <v>66</v>
      </c>
      <c r="B72" t="s">
        <v>70</v>
      </c>
      <c r="C72" s="7">
        <v>-153676</v>
      </c>
      <c r="E72" s="7">
        <f t="shared" si="2"/>
        <v>-153676</v>
      </c>
      <c r="G72">
        <v>10</v>
      </c>
      <c r="H72">
        <v>28</v>
      </c>
      <c r="I72">
        <v>205036</v>
      </c>
      <c r="K72" s="7">
        <v>10</v>
      </c>
      <c r="L72" s="7">
        <v>28</v>
      </c>
      <c r="M72" s="14">
        <f t="shared" si="1"/>
        <v>56977.369249912139</v>
      </c>
    </row>
    <row r="73" spans="1:13" x14ac:dyDescent="0.25">
      <c r="A73">
        <v>67</v>
      </c>
      <c r="B73" t="s">
        <v>28</v>
      </c>
      <c r="C73" s="7">
        <v>60960</v>
      </c>
      <c r="E73" s="7">
        <f t="shared" si="2"/>
        <v>68728.343764981095</v>
      </c>
      <c r="G73">
        <v>10</v>
      </c>
      <c r="H73">
        <v>144</v>
      </c>
      <c r="I73">
        <v>115355</v>
      </c>
      <c r="K73" s="7">
        <v>10</v>
      </c>
      <c r="L73" s="7">
        <v>144</v>
      </c>
      <c r="M73" s="14">
        <f t="shared" si="1"/>
        <v>32055.953246374367</v>
      </c>
    </row>
    <row r="74" spans="1:13" x14ac:dyDescent="0.25">
      <c r="A74">
        <v>68</v>
      </c>
      <c r="B74" t="s">
        <v>10</v>
      </c>
      <c r="C74" s="7">
        <v>19693381</v>
      </c>
      <c r="E74" s="7">
        <f t="shared" si="2"/>
        <v>27602839.679842032</v>
      </c>
      <c r="G74">
        <v>10</v>
      </c>
      <c r="H74">
        <v>143</v>
      </c>
      <c r="I74">
        <v>44300</v>
      </c>
      <c r="K74" s="7">
        <v>10</v>
      </c>
      <c r="L74" s="7">
        <v>143</v>
      </c>
      <c r="M74" s="14">
        <f t="shared" si="1"/>
        <v>12310.508680285939</v>
      </c>
    </row>
    <row r="75" spans="1:13" x14ac:dyDescent="0.25">
      <c r="A75">
        <v>74</v>
      </c>
      <c r="B75" t="s">
        <v>71</v>
      </c>
      <c r="C75" s="7">
        <v>-89584</v>
      </c>
      <c r="E75" s="7">
        <f t="shared" si="2"/>
        <v>-89584</v>
      </c>
      <c r="G75">
        <v>10</v>
      </c>
      <c r="H75">
        <v>137</v>
      </c>
      <c r="I75">
        <v>57360</v>
      </c>
      <c r="K75" s="7">
        <v>10</v>
      </c>
      <c r="L75" s="7">
        <v>137</v>
      </c>
      <c r="M75" s="14">
        <f t="shared" si="1"/>
        <v>15939.746679485361</v>
      </c>
    </row>
    <row r="76" spans="1:13" x14ac:dyDescent="0.25">
      <c r="A76">
        <v>73</v>
      </c>
      <c r="B76" t="s">
        <v>72</v>
      </c>
      <c r="C76" s="7">
        <v>-399697</v>
      </c>
      <c r="E76" s="7">
        <f t="shared" si="2"/>
        <v>-399697</v>
      </c>
      <c r="G76">
        <v>10</v>
      </c>
      <c r="H76">
        <v>134</v>
      </c>
      <c r="I76">
        <v>25</v>
      </c>
      <c r="K76" s="7">
        <v>10</v>
      </c>
      <c r="L76" s="7">
        <v>134</v>
      </c>
      <c r="M76" s="14">
        <f t="shared" si="1"/>
        <v>6.9472396615609142</v>
      </c>
    </row>
    <row r="77" spans="1:13" x14ac:dyDescent="0.25">
      <c r="A77">
        <v>79</v>
      </c>
      <c r="B77" t="s">
        <v>9</v>
      </c>
      <c r="C77" s="7">
        <v>7384495</v>
      </c>
      <c r="E77" s="7">
        <f t="shared" si="2"/>
        <v>5569027.1706369752</v>
      </c>
      <c r="G77">
        <v>10</v>
      </c>
      <c r="H77">
        <v>131</v>
      </c>
      <c r="I77">
        <v>809566</v>
      </c>
      <c r="K77" s="7">
        <v>10</v>
      </c>
      <c r="L77" s="7">
        <v>131</v>
      </c>
      <c r="M77" s="14">
        <f t="shared" si="1"/>
        <v>224969.9609540489</v>
      </c>
    </row>
    <row r="78" spans="1:13" x14ac:dyDescent="0.25">
      <c r="A78">
        <v>81</v>
      </c>
      <c r="B78" t="s">
        <v>73</v>
      </c>
      <c r="C78" s="7">
        <v>-420346</v>
      </c>
      <c r="E78" s="7">
        <f t="shared" si="2"/>
        <v>-420346</v>
      </c>
      <c r="G78">
        <v>10</v>
      </c>
      <c r="H78">
        <v>130</v>
      </c>
      <c r="I78">
        <v>16000</v>
      </c>
      <c r="K78" s="7">
        <v>10</v>
      </c>
      <c r="L78" s="7">
        <v>130</v>
      </c>
      <c r="M78" s="14">
        <f t="shared" si="1"/>
        <v>4446.2333833989851</v>
      </c>
    </row>
    <row r="79" spans="1:13" x14ac:dyDescent="0.25">
      <c r="A79">
        <v>84</v>
      </c>
      <c r="B79" t="s">
        <v>74</v>
      </c>
      <c r="C79" s="7">
        <v>-672546</v>
      </c>
      <c r="E79" s="7">
        <f t="shared" si="2"/>
        <v>-672546</v>
      </c>
      <c r="G79">
        <v>10</v>
      </c>
      <c r="H79">
        <v>121</v>
      </c>
      <c r="I79">
        <v>3901</v>
      </c>
      <c r="K79" s="7">
        <v>10</v>
      </c>
      <c r="L79" s="7">
        <v>121</v>
      </c>
      <c r="M79" s="14">
        <f t="shared" si="1"/>
        <v>1084.0472767899651</v>
      </c>
    </row>
    <row r="80" spans="1:13" x14ac:dyDescent="0.25">
      <c r="A80">
        <v>86</v>
      </c>
      <c r="B80" t="s">
        <v>75</v>
      </c>
      <c r="C80" s="7">
        <v>-19240</v>
      </c>
      <c r="E80" s="7">
        <f t="shared" si="2"/>
        <v>-19240</v>
      </c>
      <c r="G80">
        <v>10</v>
      </c>
      <c r="H80">
        <v>118</v>
      </c>
      <c r="I80">
        <v>288408</v>
      </c>
      <c r="K80" s="7">
        <v>10</v>
      </c>
      <c r="L80" s="7">
        <v>118</v>
      </c>
      <c r="M80" s="14">
        <f t="shared" si="1"/>
        <v>80145.579852458395</v>
      </c>
    </row>
    <row r="81" spans="1:13" x14ac:dyDescent="0.25">
      <c r="A81">
        <v>89</v>
      </c>
      <c r="B81" t="s">
        <v>76</v>
      </c>
      <c r="C81" s="7">
        <v>-474528</v>
      </c>
      <c r="E81" s="7">
        <f t="shared" si="2"/>
        <v>-474528</v>
      </c>
      <c r="G81">
        <v>10</v>
      </c>
      <c r="H81">
        <v>110</v>
      </c>
      <c r="I81">
        <v>1074399</v>
      </c>
      <c r="K81" s="7">
        <v>10</v>
      </c>
      <c r="L81" s="7">
        <v>110</v>
      </c>
      <c r="M81" s="14">
        <f t="shared" si="1"/>
        <v>298564.29380565538</v>
      </c>
    </row>
    <row r="82" spans="1:13" x14ac:dyDescent="0.25">
      <c r="A82">
        <v>90</v>
      </c>
      <c r="B82" t="s">
        <v>77</v>
      </c>
      <c r="C82" s="7">
        <v>-36250</v>
      </c>
      <c r="E82" s="7">
        <f t="shared" si="2"/>
        <v>-36250</v>
      </c>
      <c r="G82">
        <v>10</v>
      </c>
      <c r="H82">
        <v>106</v>
      </c>
      <c r="I82">
        <v>189129</v>
      </c>
      <c r="K82" s="7">
        <v>10</v>
      </c>
      <c r="L82" s="7">
        <v>106</v>
      </c>
      <c r="M82" s="14">
        <f t="shared" si="1"/>
        <v>52556.97959805416</v>
      </c>
    </row>
    <row r="83" spans="1:13" x14ac:dyDescent="0.25">
      <c r="A83">
        <v>91</v>
      </c>
      <c r="B83" t="s">
        <v>78</v>
      </c>
      <c r="C83" s="7">
        <v>-47204</v>
      </c>
      <c r="E83" s="7">
        <f t="shared" si="2"/>
        <v>-47204</v>
      </c>
      <c r="G83">
        <v>10</v>
      </c>
      <c r="H83">
        <v>103</v>
      </c>
      <c r="I83">
        <v>246747</v>
      </c>
      <c r="K83" s="7">
        <v>10</v>
      </c>
      <c r="L83" s="7">
        <v>103</v>
      </c>
      <c r="M83" s="14">
        <f t="shared" si="1"/>
        <v>68568.421790846827</v>
      </c>
    </row>
    <row r="84" spans="1:13" x14ac:dyDescent="0.25">
      <c r="A84">
        <v>95</v>
      </c>
      <c r="B84" t="s">
        <v>79</v>
      </c>
      <c r="C84" s="7">
        <v>-172491</v>
      </c>
      <c r="E84" s="7">
        <f t="shared" si="2"/>
        <v>-172491</v>
      </c>
      <c r="G84">
        <v>10</v>
      </c>
      <c r="H84">
        <v>102</v>
      </c>
      <c r="I84">
        <v>61357</v>
      </c>
      <c r="K84" s="7">
        <v>10</v>
      </c>
      <c r="L84" s="7">
        <v>102</v>
      </c>
      <c r="M84" s="14">
        <f t="shared" si="1"/>
        <v>17050.471356575719</v>
      </c>
    </row>
    <row r="85" spans="1:13" x14ac:dyDescent="0.25">
      <c r="A85">
        <v>97</v>
      </c>
      <c r="B85" t="s">
        <v>7</v>
      </c>
      <c r="C85" s="7">
        <v>1289743</v>
      </c>
      <c r="E85" s="7">
        <f t="shared" si="2"/>
        <v>3558043.4472069074</v>
      </c>
      <c r="G85">
        <v>10</v>
      </c>
      <c r="H85">
        <v>101</v>
      </c>
      <c r="I85">
        <v>3706817</v>
      </c>
      <c r="K85" s="7">
        <v>10</v>
      </c>
      <c r="L85" s="7">
        <v>101</v>
      </c>
      <c r="M85" s="14">
        <f t="shared" si="1"/>
        <v>1030085.8432219297</v>
      </c>
    </row>
    <row r="86" spans="1:13" x14ac:dyDescent="0.25">
      <c r="A86">
        <v>99</v>
      </c>
      <c r="B86" t="s">
        <v>80</v>
      </c>
      <c r="C86" s="7">
        <v>-36679</v>
      </c>
      <c r="E86" s="7">
        <f t="shared" si="2"/>
        <v>-36679</v>
      </c>
      <c r="G86">
        <v>10</v>
      </c>
      <c r="H86">
        <v>100</v>
      </c>
      <c r="I86">
        <v>313417</v>
      </c>
      <c r="K86" s="7">
        <v>10</v>
      </c>
      <c r="L86" s="7">
        <v>100</v>
      </c>
      <c r="M86" s="14">
        <f t="shared" si="1"/>
        <v>87095.320520297479</v>
      </c>
    </row>
    <row r="87" spans="1:13" x14ac:dyDescent="0.25">
      <c r="A87">
        <v>100</v>
      </c>
      <c r="B87" t="s">
        <v>81</v>
      </c>
      <c r="C87" s="7">
        <v>-330026</v>
      </c>
      <c r="E87" s="7">
        <f t="shared" si="2"/>
        <v>-330026</v>
      </c>
      <c r="G87">
        <v>10</v>
      </c>
      <c r="H87">
        <v>66</v>
      </c>
      <c r="I87">
        <v>153676</v>
      </c>
      <c r="K87" s="7">
        <v>10</v>
      </c>
      <c r="L87" s="7">
        <v>66</v>
      </c>
      <c r="M87" s="14">
        <f t="shared" si="1"/>
        <v>42704.960089201399</v>
      </c>
    </row>
    <row r="88" spans="1:13" x14ac:dyDescent="0.25">
      <c r="A88">
        <v>101</v>
      </c>
      <c r="B88" t="s">
        <v>82</v>
      </c>
      <c r="C88" s="7">
        <v>-5113880</v>
      </c>
      <c r="E88" s="7">
        <f t="shared" si="2"/>
        <v>-5113880</v>
      </c>
      <c r="G88">
        <v>10</v>
      </c>
      <c r="H88">
        <v>238</v>
      </c>
      <c r="I88">
        <v>2437</v>
      </c>
      <c r="K88" s="7">
        <v>10</v>
      </c>
      <c r="L88" s="7">
        <v>238</v>
      </c>
      <c r="M88" s="14">
        <f t="shared" si="1"/>
        <v>677.21692220895784</v>
      </c>
    </row>
    <row r="89" spans="1:13" x14ac:dyDescent="0.25">
      <c r="A89">
        <v>102</v>
      </c>
      <c r="B89" t="s">
        <v>83</v>
      </c>
      <c r="C89" s="7">
        <v>-526996</v>
      </c>
      <c r="E89" s="7">
        <f t="shared" si="2"/>
        <v>-526996</v>
      </c>
      <c r="G89">
        <v>10</v>
      </c>
      <c r="H89">
        <v>59</v>
      </c>
      <c r="I89">
        <v>592715</v>
      </c>
      <c r="K89" s="7">
        <v>10</v>
      </c>
      <c r="L89" s="7">
        <v>59</v>
      </c>
      <c r="M89" s="14">
        <f t="shared" si="1"/>
        <v>164709.32624008309</v>
      </c>
    </row>
    <row r="90" spans="1:13" x14ac:dyDescent="0.25">
      <c r="A90">
        <v>103</v>
      </c>
      <c r="B90" t="s">
        <v>84</v>
      </c>
      <c r="C90" s="7">
        <v>-1853102</v>
      </c>
      <c r="E90" s="7">
        <f t="shared" si="2"/>
        <v>-1853102</v>
      </c>
      <c r="G90">
        <v>10</v>
      </c>
      <c r="H90">
        <v>72</v>
      </c>
      <c r="I90">
        <v>2325</v>
      </c>
      <c r="K90" s="7">
        <v>10</v>
      </c>
      <c r="L90" s="7">
        <v>72</v>
      </c>
      <c r="M90" s="14">
        <f t="shared" si="1"/>
        <v>646.09328852516501</v>
      </c>
    </row>
    <row r="91" spans="1:13" x14ac:dyDescent="0.25">
      <c r="A91">
        <v>104</v>
      </c>
      <c r="B91" t="s">
        <v>85</v>
      </c>
      <c r="C91" s="7">
        <v>-307597</v>
      </c>
      <c r="E91" s="7">
        <f t="shared" si="2"/>
        <v>-307597</v>
      </c>
      <c r="G91">
        <v>10</v>
      </c>
      <c r="H91">
        <v>351</v>
      </c>
      <c r="I91">
        <v>1013961</v>
      </c>
      <c r="K91" s="7">
        <v>10</v>
      </c>
      <c r="L91" s="7">
        <v>351</v>
      </c>
      <c r="M91" s="14">
        <f t="shared" si="1"/>
        <v>281769.20297903864</v>
      </c>
    </row>
    <row r="92" spans="1:13" x14ac:dyDescent="0.25">
      <c r="A92">
        <v>105</v>
      </c>
      <c r="B92" t="s">
        <v>86</v>
      </c>
      <c r="C92" s="7">
        <v>-1376825</v>
      </c>
      <c r="E92" s="7">
        <f t="shared" si="2"/>
        <v>-1376825</v>
      </c>
      <c r="G92">
        <v>10</v>
      </c>
      <c r="H92">
        <v>115</v>
      </c>
      <c r="I92">
        <v>22610</v>
      </c>
      <c r="K92" s="7">
        <v>10</v>
      </c>
      <c r="L92" s="7">
        <v>115</v>
      </c>
      <c r="M92" s="14">
        <f t="shared" si="1"/>
        <v>6283.0835499156901</v>
      </c>
    </row>
    <row r="93" spans="1:13" x14ac:dyDescent="0.25">
      <c r="A93">
        <v>106</v>
      </c>
      <c r="B93" t="s">
        <v>87</v>
      </c>
      <c r="C93" s="7">
        <v>-6653581</v>
      </c>
      <c r="E93" s="7">
        <f t="shared" si="2"/>
        <v>-6653581</v>
      </c>
      <c r="G93">
        <v>10</v>
      </c>
      <c r="H93">
        <v>255</v>
      </c>
      <c r="I93">
        <v>44</v>
      </c>
      <c r="K93" s="7">
        <v>10</v>
      </c>
      <c r="L93" s="7">
        <v>255</v>
      </c>
      <c r="M93" s="14">
        <f t="shared" si="1"/>
        <v>12.227141804347209</v>
      </c>
    </row>
    <row r="94" spans="1:13" x14ac:dyDescent="0.25">
      <c r="A94">
        <v>107</v>
      </c>
      <c r="B94" t="s">
        <v>88</v>
      </c>
      <c r="C94" s="7">
        <v>-554905</v>
      </c>
      <c r="E94" s="7">
        <f t="shared" si="2"/>
        <v>-554905</v>
      </c>
      <c r="G94">
        <v>10</v>
      </c>
      <c r="H94">
        <v>16</v>
      </c>
      <c r="I94">
        <v>813791</v>
      </c>
      <c r="K94" s="7">
        <v>10</v>
      </c>
      <c r="L94" s="7">
        <v>16</v>
      </c>
      <c r="M94" s="14">
        <f t="shared" si="1"/>
        <v>226144.04445685272</v>
      </c>
    </row>
    <row r="95" spans="1:13" x14ac:dyDescent="0.25">
      <c r="A95">
        <v>109</v>
      </c>
      <c r="B95" t="s">
        <v>89</v>
      </c>
      <c r="C95" s="7">
        <v>-362070</v>
      </c>
      <c r="E95" s="7">
        <f t="shared" si="2"/>
        <v>-362070</v>
      </c>
      <c r="G95">
        <v>10</v>
      </c>
      <c r="H95">
        <v>4</v>
      </c>
      <c r="I95">
        <v>33000</v>
      </c>
      <c r="K95" s="7">
        <v>10</v>
      </c>
      <c r="L95" s="7">
        <v>4</v>
      </c>
      <c r="M95" s="14">
        <f t="shared" si="1"/>
        <v>9170.3563532604057</v>
      </c>
    </row>
    <row r="96" spans="1:13" x14ac:dyDescent="0.25">
      <c r="A96">
        <v>110</v>
      </c>
      <c r="B96" t="s">
        <v>90</v>
      </c>
      <c r="C96" s="7">
        <v>-5378115</v>
      </c>
      <c r="E96" s="7">
        <f t="shared" ref="E96:E127" si="3">IF(C96&gt;0,VLOOKUP(A96,$A$3:$C$29,3)*C96,C96)</f>
        <v>-5378115</v>
      </c>
      <c r="G96">
        <v>11</v>
      </c>
      <c r="H96">
        <v>225</v>
      </c>
      <c r="I96">
        <v>35</v>
      </c>
      <c r="K96" s="7">
        <v>11</v>
      </c>
      <c r="L96" s="7">
        <v>225</v>
      </c>
      <c r="M96" s="14">
        <f t="shared" ref="M96:M159" si="4">VLOOKUP(G96,$J$3:$K$29,2)*I96</f>
        <v>28.720197214542761</v>
      </c>
    </row>
    <row r="97" spans="1:13" x14ac:dyDescent="0.25">
      <c r="A97">
        <v>112</v>
      </c>
      <c r="B97" t="s">
        <v>91</v>
      </c>
      <c r="C97" s="7">
        <v>-795179</v>
      </c>
      <c r="E97" s="7">
        <f t="shared" si="3"/>
        <v>-795179</v>
      </c>
      <c r="G97">
        <v>11</v>
      </c>
      <c r="H97">
        <v>226</v>
      </c>
      <c r="I97">
        <v>0</v>
      </c>
      <c r="K97" s="7">
        <v>11</v>
      </c>
      <c r="L97" s="7">
        <v>226</v>
      </c>
      <c r="M97" s="14">
        <f t="shared" si="4"/>
        <v>0</v>
      </c>
    </row>
    <row r="98" spans="1:13" x14ac:dyDescent="0.25">
      <c r="A98">
        <v>114</v>
      </c>
      <c r="B98" t="s">
        <v>92</v>
      </c>
      <c r="C98" s="7">
        <v>-731897</v>
      </c>
      <c r="E98" s="7">
        <f t="shared" si="3"/>
        <v>-731897</v>
      </c>
      <c r="G98">
        <v>11</v>
      </c>
      <c r="H98">
        <v>223</v>
      </c>
      <c r="I98">
        <v>3</v>
      </c>
      <c r="K98" s="7">
        <v>11</v>
      </c>
      <c r="L98" s="7">
        <v>223</v>
      </c>
      <c r="M98" s="14">
        <f t="shared" si="4"/>
        <v>2.461731189817951</v>
      </c>
    </row>
    <row r="99" spans="1:13" x14ac:dyDescent="0.25">
      <c r="A99">
        <v>118</v>
      </c>
      <c r="B99" t="s">
        <v>93</v>
      </c>
      <c r="C99" s="7">
        <v>-288409</v>
      </c>
      <c r="E99" s="7">
        <f t="shared" si="3"/>
        <v>-288409</v>
      </c>
      <c r="G99">
        <v>11</v>
      </c>
      <c r="H99">
        <v>154</v>
      </c>
      <c r="I99">
        <v>1500</v>
      </c>
      <c r="K99" s="7">
        <v>11</v>
      </c>
      <c r="L99" s="7">
        <v>154</v>
      </c>
      <c r="M99" s="14">
        <f t="shared" si="4"/>
        <v>1230.8655949089755</v>
      </c>
    </row>
    <row r="100" spans="1:13" x14ac:dyDescent="0.25">
      <c r="A100">
        <v>113</v>
      </c>
      <c r="B100" t="s">
        <v>94</v>
      </c>
      <c r="C100" s="7">
        <v>-1500</v>
      </c>
      <c r="E100" s="7">
        <f t="shared" si="3"/>
        <v>-1500</v>
      </c>
      <c r="G100">
        <v>11</v>
      </c>
      <c r="H100">
        <v>211</v>
      </c>
      <c r="I100">
        <v>42725</v>
      </c>
      <c r="K100" s="7">
        <v>11</v>
      </c>
      <c r="L100" s="7">
        <v>211</v>
      </c>
      <c r="M100" s="14">
        <f t="shared" si="4"/>
        <v>35059.155028323985</v>
      </c>
    </row>
    <row r="101" spans="1:13" x14ac:dyDescent="0.25">
      <c r="A101">
        <v>119</v>
      </c>
      <c r="B101" t="s">
        <v>29</v>
      </c>
      <c r="C101" s="7">
        <v>619609</v>
      </c>
      <c r="E101" s="7">
        <f t="shared" si="3"/>
        <v>1242286.5505221717</v>
      </c>
      <c r="G101">
        <v>11</v>
      </c>
      <c r="H101">
        <v>203</v>
      </c>
      <c r="I101">
        <v>7</v>
      </c>
      <c r="K101" s="7">
        <v>11</v>
      </c>
      <c r="L101" s="7">
        <v>203</v>
      </c>
      <c r="M101" s="14">
        <f t="shared" si="4"/>
        <v>5.7440394429085524</v>
      </c>
    </row>
    <row r="102" spans="1:13" x14ac:dyDescent="0.25">
      <c r="A102">
        <v>121</v>
      </c>
      <c r="B102" t="s">
        <v>95</v>
      </c>
      <c r="C102" s="7">
        <v>-344247</v>
      </c>
      <c r="E102" s="7">
        <f t="shared" si="3"/>
        <v>-344247</v>
      </c>
      <c r="G102">
        <v>11</v>
      </c>
      <c r="H102">
        <v>202</v>
      </c>
      <c r="I102">
        <v>0</v>
      </c>
      <c r="K102" s="7">
        <v>11</v>
      </c>
      <c r="L102" s="7">
        <v>202</v>
      </c>
      <c r="M102" s="14">
        <f t="shared" si="4"/>
        <v>0</v>
      </c>
    </row>
    <row r="103" spans="1:13" x14ac:dyDescent="0.25">
      <c r="A103">
        <v>123</v>
      </c>
      <c r="B103" t="s">
        <v>96</v>
      </c>
      <c r="C103" s="7">
        <v>-13630</v>
      </c>
      <c r="E103" s="7">
        <f t="shared" si="3"/>
        <v>-13630</v>
      </c>
      <c r="G103">
        <v>11</v>
      </c>
      <c r="H103">
        <v>198</v>
      </c>
      <c r="I103">
        <v>8012</v>
      </c>
      <c r="K103" s="7">
        <v>11</v>
      </c>
      <c r="L103" s="7">
        <v>198</v>
      </c>
      <c r="M103" s="14">
        <f t="shared" si="4"/>
        <v>6574.4634309404746</v>
      </c>
    </row>
    <row r="104" spans="1:13" x14ac:dyDescent="0.25">
      <c r="A104">
        <v>126</v>
      </c>
      <c r="B104" t="s">
        <v>97</v>
      </c>
      <c r="C104" s="7">
        <v>594986</v>
      </c>
      <c r="E104" s="7">
        <f t="shared" si="3"/>
        <v>2724790.9421167816</v>
      </c>
      <c r="G104">
        <v>11</v>
      </c>
      <c r="H104">
        <v>150</v>
      </c>
      <c r="I104">
        <v>14583</v>
      </c>
      <c r="K104" s="7">
        <v>11</v>
      </c>
      <c r="L104" s="7">
        <v>150</v>
      </c>
      <c r="M104" s="14">
        <f t="shared" si="4"/>
        <v>11966.475313705059</v>
      </c>
    </row>
    <row r="105" spans="1:13" x14ac:dyDescent="0.25">
      <c r="A105">
        <v>256</v>
      </c>
      <c r="B105" t="s">
        <v>98</v>
      </c>
      <c r="C105" s="7">
        <v>-68397</v>
      </c>
      <c r="E105" s="7">
        <f t="shared" si="3"/>
        <v>-68397</v>
      </c>
      <c r="G105">
        <v>11</v>
      </c>
      <c r="H105">
        <v>134</v>
      </c>
      <c r="I105">
        <v>0</v>
      </c>
      <c r="K105" s="7">
        <v>11</v>
      </c>
      <c r="L105" s="7">
        <v>134</v>
      </c>
      <c r="M105" s="14">
        <f t="shared" si="4"/>
        <v>0</v>
      </c>
    </row>
    <row r="106" spans="1:13" x14ac:dyDescent="0.25">
      <c r="A106">
        <v>154</v>
      </c>
      <c r="B106" t="s">
        <v>99</v>
      </c>
      <c r="C106" s="7">
        <v>-73240</v>
      </c>
      <c r="E106" s="7">
        <f t="shared" si="3"/>
        <v>-73240</v>
      </c>
      <c r="G106">
        <v>11</v>
      </c>
      <c r="H106">
        <v>256</v>
      </c>
      <c r="I106">
        <v>1</v>
      </c>
      <c r="K106" s="7">
        <v>11</v>
      </c>
      <c r="L106" s="7">
        <v>256</v>
      </c>
      <c r="M106" s="14">
        <f t="shared" si="4"/>
        <v>0.82057706327265034</v>
      </c>
    </row>
    <row r="107" spans="1:13" x14ac:dyDescent="0.25">
      <c r="A107">
        <v>130</v>
      </c>
      <c r="B107" t="s">
        <v>100</v>
      </c>
      <c r="C107" s="7">
        <v>-54000</v>
      </c>
      <c r="E107" s="7">
        <f t="shared" si="3"/>
        <v>-54000</v>
      </c>
      <c r="G107">
        <v>11</v>
      </c>
      <c r="H107">
        <v>106</v>
      </c>
      <c r="I107">
        <v>498735</v>
      </c>
      <c r="K107" s="7">
        <v>11</v>
      </c>
      <c r="L107" s="7">
        <v>106</v>
      </c>
      <c r="M107" s="14">
        <f t="shared" si="4"/>
        <v>409250.50165128527</v>
      </c>
    </row>
    <row r="108" spans="1:13" x14ac:dyDescent="0.25">
      <c r="A108">
        <v>131</v>
      </c>
      <c r="B108" t="s">
        <v>101</v>
      </c>
      <c r="C108" s="7">
        <v>-1101137</v>
      </c>
      <c r="E108" s="7">
        <f t="shared" si="3"/>
        <v>-1101137</v>
      </c>
      <c r="G108">
        <v>11</v>
      </c>
      <c r="H108">
        <v>104</v>
      </c>
      <c r="I108">
        <v>280</v>
      </c>
      <c r="K108" s="7">
        <v>11</v>
      </c>
      <c r="L108" s="7">
        <v>104</v>
      </c>
      <c r="M108" s="14">
        <f t="shared" si="4"/>
        <v>229.76157771634209</v>
      </c>
    </row>
    <row r="109" spans="1:13" x14ac:dyDescent="0.25">
      <c r="A109">
        <v>133</v>
      </c>
      <c r="B109" t="s">
        <v>102</v>
      </c>
      <c r="C109" s="7">
        <v>-105694</v>
      </c>
      <c r="E109" s="7">
        <f t="shared" si="3"/>
        <v>-105694</v>
      </c>
      <c r="G109">
        <v>11</v>
      </c>
      <c r="H109">
        <v>84</v>
      </c>
      <c r="I109">
        <v>12394</v>
      </c>
      <c r="K109" s="7">
        <v>11</v>
      </c>
      <c r="L109" s="7">
        <v>84</v>
      </c>
      <c r="M109" s="14">
        <f t="shared" si="4"/>
        <v>10170.232122201229</v>
      </c>
    </row>
    <row r="110" spans="1:13" x14ac:dyDescent="0.25">
      <c r="A110">
        <v>134</v>
      </c>
      <c r="B110" t="s">
        <v>103</v>
      </c>
      <c r="C110" s="7">
        <v>-27801</v>
      </c>
      <c r="E110" s="7">
        <f t="shared" si="3"/>
        <v>-27801</v>
      </c>
      <c r="G110">
        <v>11</v>
      </c>
      <c r="H110">
        <v>53</v>
      </c>
      <c r="I110">
        <v>0</v>
      </c>
      <c r="K110" s="7">
        <v>11</v>
      </c>
      <c r="L110" s="7">
        <v>53</v>
      </c>
      <c r="M110" s="14">
        <f t="shared" si="4"/>
        <v>0</v>
      </c>
    </row>
    <row r="111" spans="1:13" x14ac:dyDescent="0.25">
      <c r="A111">
        <v>136</v>
      </c>
      <c r="B111" t="s">
        <v>104</v>
      </c>
      <c r="C111" s="7">
        <v>-367252</v>
      </c>
      <c r="E111" s="7">
        <f t="shared" si="3"/>
        <v>-367252</v>
      </c>
      <c r="G111">
        <v>11</v>
      </c>
      <c r="H111">
        <v>255</v>
      </c>
      <c r="I111">
        <v>1311</v>
      </c>
      <c r="K111" s="7">
        <v>11</v>
      </c>
      <c r="L111" s="7">
        <v>255</v>
      </c>
      <c r="M111" s="14">
        <f t="shared" si="4"/>
        <v>1075.7765299504447</v>
      </c>
    </row>
    <row r="112" spans="1:13" x14ac:dyDescent="0.25">
      <c r="A112">
        <v>137</v>
      </c>
      <c r="B112" t="s">
        <v>105</v>
      </c>
      <c r="C112" s="7">
        <v>-189794</v>
      </c>
      <c r="E112" s="7">
        <f t="shared" si="3"/>
        <v>-189794</v>
      </c>
      <c r="G112">
        <v>11</v>
      </c>
      <c r="H112">
        <v>1</v>
      </c>
      <c r="I112">
        <v>0</v>
      </c>
      <c r="K112" s="7">
        <v>11</v>
      </c>
      <c r="L112" s="7">
        <v>1</v>
      </c>
      <c r="M112" s="14">
        <f t="shared" si="4"/>
        <v>0</v>
      </c>
    </row>
    <row r="113" spans="1:13" x14ac:dyDescent="0.25">
      <c r="A113">
        <v>138</v>
      </c>
      <c r="B113" t="s">
        <v>106</v>
      </c>
      <c r="C113" s="7">
        <v>-3350593</v>
      </c>
      <c r="E113" s="7">
        <f t="shared" si="3"/>
        <v>-3350593</v>
      </c>
      <c r="G113">
        <v>27</v>
      </c>
      <c r="H113">
        <v>249</v>
      </c>
      <c r="I113">
        <v>2077</v>
      </c>
      <c r="K113" s="7">
        <v>27</v>
      </c>
      <c r="L113" s="7">
        <v>249</v>
      </c>
      <c r="M113" s="14">
        <f t="shared" si="4"/>
        <v>1566.3724375753518</v>
      </c>
    </row>
    <row r="114" spans="1:13" x14ac:dyDescent="0.25">
      <c r="A114">
        <v>146</v>
      </c>
      <c r="B114" t="s">
        <v>23</v>
      </c>
      <c r="C114" s="7">
        <v>96393</v>
      </c>
      <c r="E114" s="7">
        <f t="shared" si="3"/>
        <v>0</v>
      </c>
      <c r="G114">
        <v>27</v>
      </c>
      <c r="H114">
        <v>237</v>
      </c>
      <c r="I114">
        <v>51688</v>
      </c>
      <c r="K114" s="7">
        <v>27</v>
      </c>
      <c r="L114" s="7">
        <v>237</v>
      </c>
      <c r="M114" s="14">
        <f t="shared" si="4"/>
        <v>38980.577059891562</v>
      </c>
    </row>
    <row r="115" spans="1:13" x14ac:dyDescent="0.25">
      <c r="A115">
        <v>141</v>
      </c>
      <c r="B115" t="s">
        <v>107</v>
      </c>
      <c r="C115" s="7">
        <v>-56152</v>
      </c>
      <c r="E115" s="7">
        <f t="shared" si="3"/>
        <v>-56152</v>
      </c>
      <c r="G115">
        <v>27</v>
      </c>
      <c r="H115">
        <v>223</v>
      </c>
      <c r="I115">
        <v>4948</v>
      </c>
      <c r="K115" s="7">
        <v>27</v>
      </c>
      <c r="L115" s="7">
        <v>223</v>
      </c>
      <c r="M115" s="14">
        <f t="shared" si="4"/>
        <v>3731.5410790191818</v>
      </c>
    </row>
    <row r="116" spans="1:13" x14ac:dyDescent="0.25">
      <c r="A116">
        <v>143</v>
      </c>
      <c r="B116" t="s">
        <v>108</v>
      </c>
      <c r="C116" s="7">
        <v>-3382864</v>
      </c>
      <c r="E116" s="7">
        <f t="shared" si="3"/>
        <v>-3382864</v>
      </c>
      <c r="G116">
        <v>27</v>
      </c>
      <c r="H116">
        <v>222</v>
      </c>
      <c r="I116">
        <v>15956</v>
      </c>
      <c r="K116" s="7">
        <v>27</v>
      </c>
      <c r="L116" s="7">
        <v>222</v>
      </c>
      <c r="M116" s="14">
        <f t="shared" si="4"/>
        <v>12033.239583029519</v>
      </c>
    </row>
    <row r="117" spans="1:13" x14ac:dyDescent="0.25">
      <c r="A117">
        <v>144</v>
      </c>
      <c r="B117" t="s">
        <v>109</v>
      </c>
      <c r="C117" s="7">
        <v>-525267</v>
      </c>
      <c r="E117" s="7">
        <f t="shared" si="3"/>
        <v>-525267</v>
      </c>
      <c r="G117">
        <v>27</v>
      </c>
      <c r="H117">
        <v>154</v>
      </c>
      <c r="I117">
        <v>973</v>
      </c>
      <c r="K117" s="7">
        <v>27</v>
      </c>
      <c r="L117" s="7">
        <v>154</v>
      </c>
      <c r="M117" s="14">
        <f t="shared" si="4"/>
        <v>733.7893027254778</v>
      </c>
    </row>
    <row r="118" spans="1:13" x14ac:dyDescent="0.25">
      <c r="A118">
        <v>28</v>
      </c>
      <c r="B118" t="s">
        <v>110</v>
      </c>
      <c r="C118" s="7">
        <v>-207488</v>
      </c>
      <c r="E118" s="7">
        <f t="shared" si="3"/>
        <v>-207488</v>
      </c>
      <c r="G118">
        <v>27</v>
      </c>
      <c r="H118">
        <v>203</v>
      </c>
      <c r="I118">
        <v>744258</v>
      </c>
      <c r="K118" s="7">
        <v>27</v>
      </c>
      <c r="L118" s="7">
        <v>203</v>
      </c>
      <c r="M118" s="14">
        <f t="shared" si="4"/>
        <v>561283.20541403769</v>
      </c>
    </row>
    <row r="119" spans="1:13" x14ac:dyDescent="0.25">
      <c r="A119">
        <v>147</v>
      </c>
      <c r="B119" t="s">
        <v>111</v>
      </c>
      <c r="C119" s="7">
        <v>-30711</v>
      </c>
      <c r="E119" s="7">
        <f t="shared" si="3"/>
        <v>-30711</v>
      </c>
      <c r="G119">
        <v>27</v>
      </c>
      <c r="H119">
        <v>117</v>
      </c>
      <c r="I119">
        <v>226629</v>
      </c>
      <c r="K119" s="7">
        <v>27</v>
      </c>
      <c r="L119" s="7">
        <v>117</v>
      </c>
      <c r="M119" s="14">
        <f t="shared" si="4"/>
        <v>170912.57542381532</v>
      </c>
    </row>
    <row r="120" spans="1:13" x14ac:dyDescent="0.25">
      <c r="A120">
        <v>150</v>
      </c>
      <c r="B120" t="s">
        <v>112</v>
      </c>
      <c r="C120" s="7">
        <v>-4513325</v>
      </c>
      <c r="E120" s="7">
        <f t="shared" si="3"/>
        <v>-4513325</v>
      </c>
      <c r="G120">
        <v>27</v>
      </c>
      <c r="H120">
        <v>174</v>
      </c>
      <c r="I120">
        <v>91087</v>
      </c>
      <c r="K120" s="7">
        <v>27</v>
      </c>
      <c r="L120" s="7">
        <v>174</v>
      </c>
      <c r="M120" s="14">
        <f t="shared" si="4"/>
        <v>68693.387684846442</v>
      </c>
    </row>
    <row r="121" spans="1:13" x14ac:dyDescent="0.25">
      <c r="A121">
        <v>153</v>
      </c>
      <c r="B121" t="s">
        <v>113</v>
      </c>
      <c r="C121" s="7">
        <v>-31734</v>
      </c>
      <c r="E121" s="7">
        <f t="shared" si="3"/>
        <v>-31734</v>
      </c>
      <c r="G121">
        <v>27</v>
      </c>
      <c r="H121">
        <v>171</v>
      </c>
      <c r="I121">
        <v>25014</v>
      </c>
      <c r="K121" s="7">
        <v>27</v>
      </c>
      <c r="L121" s="7">
        <v>171</v>
      </c>
      <c r="M121" s="14">
        <f t="shared" si="4"/>
        <v>18864.342876027851</v>
      </c>
    </row>
    <row r="122" spans="1:13" x14ac:dyDescent="0.25">
      <c r="A122">
        <v>156</v>
      </c>
      <c r="B122" t="s">
        <v>114</v>
      </c>
      <c r="C122" s="7">
        <v>-288258</v>
      </c>
      <c r="E122" s="7">
        <f t="shared" si="3"/>
        <v>-288258</v>
      </c>
      <c r="G122">
        <v>27</v>
      </c>
      <c r="H122">
        <v>150</v>
      </c>
      <c r="I122">
        <v>7209</v>
      </c>
      <c r="K122" s="7">
        <v>27</v>
      </c>
      <c r="L122" s="7">
        <v>150</v>
      </c>
      <c r="M122" s="14">
        <f t="shared" si="4"/>
        <v>5436.6773724028462</v>
      </c>
    </row>
    <row r="123" spans="1:13" x14ac:dyDescent="0.25">
      <c r="A123">
        <v>157</v>
      </c>
      <c r="B123" t="s">
        <v>115</v>
      </c>
      <c r="C123" s="7">
        <v>-115566</v>
      </c>
      <c r="E123" s="7">
        <f t="shared" si="3"/>
        <v>-115566</v>
      </c>
      <c r="G123">
        <v>27</v>
      </c>
      <c r="H123">
        <v>143</v>
      </c>
      <c r="I123">
        <v>6500</v>
      </c>
      <c r="K123" s="7">
        <v>27</v>
      </c>
      <c r="L123" s="7">
        <v>143</v>
      </c>
      <c r="M123" s="14">
        <f t="shared" si="4"/>
        <v>4901.9840367066863</v>
      </c>
    </row>
    <row r="124" spans="1:13" x14ac:dyDescent="0.25">
      <c r="A124">
        <v>159</v>
      </c>
      <c r="B124" t="s">
        <v>116</v>
      </c>
      <c r="C124" s="7">
        <v>-3915723</v>
      </c>
      <c r="E124" s="7">
        <f t="shared" si="3"/>
        <v>-3915723</v>
      </c>
      <c r="G124">
        <v>27</v>
      </c>
      <c r="H124">
        <v>131</v>
      </c>
      <c r="I124">
        <v>1705</v>
      </c>
      <c r="K124" s="7">
        <v>27</v>
      </c>
      <c r="L124" s="7">
        <v>131</v>
      </c>
      <c r="M124" s="14">
        <f t="shared" si="4"/>
        <v>1285.8281203976769</v>
      </c>
    </row>
    <row r="125" spans="1:13" x14ac:dyDescent="0.25">
      <c r="A125">
        <v>116</v>
      </c>
      <c r="B125" t="s">
        <v>117</v>
      </c>
      <c r="C125" s="7">
        <v>-18459</v>
      </c>
      <c r="E125" s="7">
        <f t="shared" si="3"/>
        <v>-18459</v>
      </c>
      <c r="G125">
        <v>27</v>
      </c>
      <c r="H125">
        <v>121</v>
      </c>
      <c r="I125">
        <v>4294</v>
      </c>
      <c r="K125" s="7">
        <v>27</v>
      </c>
      <c r="L125" s="7">
        <v>121</v>
      </c>
      <c r="M125" s="14">
        <f t="shared" si="4"/>
        <v>3238.326069787463</v>
      </c>
    </row>
    <row r="126" spans="1:13" x14ac:dyDescent="0.25">
      <c r="A126">
        <v>162</v>
      </c>
      <c r="B126" t="s">
        <v>118</v>
      </c>
      <c r="C126" s="7">
        <v>-357529</v>
      </c>
      <c r="E126" s="7">
        <f t="shared" si="3"/>
        <v>-357529</v>
      </c>
      <c r="G126">
        <v>27</v>
      </c>
      <c r="H126">
        <v>106</v>
      </c>
      <c r="I126">
        <v>313480</v>
      </c>
      <c r="K126" s="7">
        <v>27</v>
      </c>
      <c r="L126" s="7">
        <v>106</v>
      </c>
      <c r="M126" s="14">
        <f t="shared" si="4"/>
        <v>236411.37781950951</v>
      </c>
    </row>
    <row r="127" spans="1:13" x14ac:dyDescent="0.25">
      <c r="A127">
        <v>221</v>
      </c>
      <c r="B127" t="s">
        <v>119</v>
      </c>
      <c r="C127" s="7">
        <v>-390045</v>
      </c>
      <c r="E127" s="7">
        <f t="shared" si="3"/>
        <v>-390045</v>
      </c>
      <c r="G127">
        <v>27</v>
      </c>
      <c r="H127">
        <v>105</v>
      </c>
      <c r="I127">
        <v>33174</v>
      </c>
      <c r="K127" s="7">
        <v>27</v>
      </c>
      <c r="L127" s="7">
        <v>105</v>
      </c>
      <c r="M127" s="14">
        <f t="shared" si="4"/>
        <v>25018.218220570401</v>
      </c>
    </row>
    <row r="128" spans="1:13" x14ac:dyDescent="0.25">
      <c r="A128">
        <v>165</v>
      </c>
      <c r="B128" t="s">
        <v>120</v>
      </c>
      <c r="C128" s="7">
        <v>-10228</v>
      </c>
      <c r="E128" s="7">
        <f t="shared" ref="E128:E159" si="5">IF(C128&gt;0,VLOOKUP(A128,$A$3:$C$29,3)*C128,C128)</f>
        <v>-10228</v>
      </c>
      <c r="G128">
        <v>27</v>
      </c>
      <c r="H128">
        <v>84</v>
      </c>
      <c r="I128">
        <v>132721</v>
      </c>
      <c r="K128" s="7">
        <v>27</v>
      </c>
      <c r="L128" s="7">
        <v>84</v>
      </c>
      <c r="M128" s="14">
        <f t="shared" si="4"/>
        <v>100091.72666703817</v>
      </c>
    </row>
    <row r="129" spans="1:13" x14ac:dyDescent="0.25">
      <c r="A129">
        <v>166</v>
      </c>
      <c r="B129" t="s">
        <v>121</v>
      </c>
      <c r="C129" s="7">
        <v>-137804</v>
      </c>
      <c r="E129" s="7">
        <f t="shared" si="5"/>
        <v>-137804</v>
      </c>
      <c r="G129">
        <v>27</v>
      </c>
      <c r="H129">
        <v>238</v>
      </c>
      <c r="I129">
        <v>137626</v>
      </c>
      <c r="K129" s="7">
        <v>27</v>
      </c>
      <c r="L129" s="7">
        <v>238</v>
      </c>
      <c r="M129" s="14">
        <f t="shared" si="4"/>
        <v>103790.83923627605</v>
      </c>
    </row>
    <row r="130" spans="1:13" x14ac:dyDescent="0.25">
      <c r="A130">
        <v>169</v>
      </c>
      <c r="B130" t="s">
        <v>19</v>
      </c>
      <c r="C130" s="7">
        <v>1036290</v>
      </c>
      <c r="E130" s="7">
        <f t="shared" si="5"/>
        <v>2219545.3829926751</v>
      </c>
      <c r="G130">
        <v>27</v>
      </c>
      <c r="H130">
        <v>59</v>
      </c>
      <c r="I130">
        <v>13846</v>
      </c>
      <c r="K130" s="7">
        <v>27</v>
      </c>
      <c r="L130" s="7">
        <v>59</v>
      </c>
      <c r="M130" s="14">
        <f t="shared" si="4"/>
        <v>10441.980149575504</v>
      </c>
    </row>
    <row r="131" spans="1:13" x14ac:dyDescent="0.25">
      <c r="A131">
        <v>170</v>
      </c>
      <c r="B131" t="s">
        <v>122</v>
      </c>
      <c r="C131" s="7">
        <v>-1646734</v>
      </c>
      <c r="E131" s="7">
        <f t="shared" si="5"/>
        <v>-1646734</v>
      </c>
      <c r="G131">
        <v>27</v>
      </c>
      <c r="H131">
        <v>72</v>
      </c>
      <c r="I131">
        <v>50185</v>
      </c>
      <c r="K131" s="7">
        <v>27</v>
      </c>
      <c r="L131" s="7">
        <v>72</v>
      </c>
      <c r="M131" s="14">
        <f t="shared" si="4"/>
        <v>37847.087520326924</v>
      </c>
    </row>
    <row r="132" spans="1:13" x14ac:dyDescent="0.25">
      <c r="A132">
        <v>171</v>
      </c>
      <c r="B132" t="s">
        <v>123</v>
      </c>
      <c r="C132" s="7">
        <v>-2803198</v>
      </c>
      <c r="E132" s="7">
        <f t="shared" si="5"/>
        <v>-2803198</v>
      </c>
      <c r="G132">
        <v>27</v>
      </c>
      <c r="H132">
        <v>50</v>
      </c>
      <c r="I132">
        <v>10155</v>
      </c>
      <c r="K132" s="7">
        <v>27</v>
      </c>
      <c r="L132" s="7">
        <v>50</v>
      </c>
      <c r="M132" s="14">
        <f t="shared" si="4"/>
        <v>7658.4073681163682</v>
      </c>
    </row>
    <row r="133" spans="1:13" x14ac:dyDescent="0.25">
      <c r="A133">
        <v>173</v>
      </c>
      <c r="B133" t="s">
        <v>24</v>
      </c>
      <c r="C133" s="7">
        <v>336222</v>
      </c>
      <c r="E133" s="7">
        <f t="shared" si="5"/>
        <v>275902.99759491492</v>
      </c>
      <c r="G133">
        <v>27</v>
      </c>
      <c r="H133">
        <v>255</v>
      </c>
      <c r="I133">
        <v>35</v>
      </c>
      <c r="K133" s="7">
        <v>27</v>
      </c>
      <c r="L133" s="7">
        <v>255</v>
      </c>
      <c r="M133" s="14">
        <f t="shared" si="4"/>
        <v>26.395298659189848</v>
      </c>
    </row>
    <row r="134" spans="1:13" x14ac:dyDescent="0.25">
      <c r="A134">
        <v>174</v>
      </c>
      <c r="B134" t="s">
        <v>124</v>
      </c>
      <c r="C134" s="7">
        <v>-1281171</v>
      </c>
      <c r="E134" s="7">
        <f t="shared" si="5"/>
        <v>-1281171</v>
      </c>
      <c r="G134">
        <v>27</v>
      </c>
      <c r="H134">
        <v>16</v>
      </c>
      <c r="I134">
        <v>104992</v>
      </c>
      <c r="K134" s="7">
        <v>27</v>
      </c>
      <c r="L134" s="7">
        <v>16</v>
      </c>
      <c r="M134" s="14">
        <f t="shared" si="4"/>
        <v>79179.862766447433</v>
      </c>
    </row>
    <row r="135" spans="1:13" x14ac:dyDescent="0.25">
      <c r="A135">
        <v>183</v>
      </c>
      <c r="B135" t="s">
        <v>18</v>
      </c>
      <c r="C135" s="7">
        <v>2276538</v>
      </c>
      <c r="E135" s="7">
        <f t="shared" si="5"/>
        <v>3748011.9552473146</v>
      </c>
      <c r="G135">
        <v>27</v>
      </c>
      <c r="H135">
        <v>3</v>
      </c>
      <c r="I135">
        <v>49</v>
      </c>
      <c r="K135" s="7">
        <v>27</v>
      </c>
      <c r="L135" s="7">
        <v>3</v>
      </c>
      <c r="M135" s="14">
        <f t="shared" si="4"/>
        <v>36.953418122865784</v>
      </c>
    </row>
    <row r="136" spans="1:13" x14ac:dyDescent="0.25">
      <c r="A136">
        <v>185</v>
      </c>
      <c r="B136" t="s">
        <v>15</v>
      </c>
      <c r="C136" s="7">
        <v>11139107</v>
      </c>
      <c r="E136" s="7">
        <f t="shared" si="5"/>
        <v>0</v>
      </c>
      <c r="G136">
        <v>33</v>
      </c>
      <c r="H136">
        <v>237</v>
      </c>
      <c r="I136">
        <v>1245</v>
      </c>
      <c r="K136" s="7">
        <v>33</v>
      </c>
      <c r="L136" s="7">
        <v>237</v>
      </c>
      <c r="M136" s="14">
        <f t="shared" si="4"/>
        <v>531.83668157774514</v>
      </c>
    </row>
    <row r="137" spans="1:13" x14ac:dyDescent="0.25">
      <c r="A137">
        <v>184</v>
      </c>
      <c r="B137" t="s">
        <v>125</v>
      </c>
      <c r="C137" s="7">
        <v>-14925</v>
      </c>
      <c r="E137" s="7">
        <f t="shared" si="5"/>
        <v>-14925</v>
      </c>
      <c r="G137">
        <v>33</v>
      </c>
      <c r="H137">
        <v>236</v>
      </c>
      <c r="I137">
        <v>876753</v>
      </c>
      <c r="K137" s="7">
        <v>33</v>
      </c>
      <c r="L137" s="7">
        <v>236</v>
      </c>
      <c r="M137" s="14">
        <f t="shared" si="4"/>
        <v>374529.64344042796</v>
      </c>
    </row>
    <row r="138" spans="1:13" x14ac:dyDescent="0.25">
      <c r="A138">
        <v>191</v>
      </c>
      <c r="B138" t="s">
        <v>126</v>
      </c>
      <c r="C138" s="7">
        <v>-30953</v>
      </c>
      <c r="E138" s="7">
        <f t="shared" si="5"/>
        <v>-30953</v>
      </c>
      <c r="G138">
        <v>33</v>
      </c>
      <c r="H138">
        <v>215</v>
      </c>
      <c r="I138">
        <v>37500</v>
      </c>
      <c r="K138" s="7">
        <v>33</v>
      </c>
      <c r="L138" s="7">
        <v>215</v>
      </c>
      <c r="M138" s="14">
        <f t="shared" si="4"/>
        <v>16019.17715595618</v>
      </c>
    </row>
    <row r="139" spans="1:13" x14ac:dyDescent="0.25">
      <c r="A139">
        <v>194</v>
      </c>
      <c r="B139" t="s">
        <v>127</v>
      </c>
      <c r="C139" s="7">
        <v>-1721384</v>
      </c>
      <c r="E139" s="7">
        <f t="shared" si="5"/>
        <v>-1721384</v>
      </c>
      <c r="G139">
        <v>33</v>
      </c>
      <c r="H139">
        <v>225</v>
      </c>
      <c r="I139">
        <v>199551</v>
      </c>
      <c r="K139" s="7">
        <v>33</v>
      </c>
      <c r="L139" s="7">
        <v>225</v>
      </c>
      <c r="M139" s="14">
        <f t="shared" si="4"/>
        <v>85243.808550618982</v>
      </c>
    </row>
    <row r="140" spans="1:13" x14ac:dyDescent="0.25">
      <c r="A140">
        <v>195</v>
      </c>
      <c r="B140" t="s">
        <v>128</v>
      </c>
      <c r="C140" s="7">
        <v>-421853</v>
      </c>
      <c r="E140" s="7">
        <f t="shared" si="5"/>
        <v>-421853</v>
      </c>
      <c r="G140">
        <v>33</v>
      </c>
      <c r="H140">
        <v>222</v>
      </c>
      <c r="I140">
        <v>77273</v>
      </c>
      <c r="K140" s="7">
        <v>33</v>
      </c>
      <c r="L140" s="7">
        <v>222</v>
      </c>
      <c r="M140" s="14">
        <f t="shared" si="4"/>
        <v>33009.330036592051</v>
      </c>
    </row>
    <row r="141" spans="1:13" x14ac:dyDescent="0.25">
      <c r="A141">
        <v>272</v>
      </c>
      <c r="B141" t="s">
        <v>35</v>
      </c>
      <c r="C141" s="7">
        <v>170209</v>
      </c>
      <c r="E141" s="7">
        <f t="shared" si="5"/>
        <v>165091.15988294754</v>
      </c>
      <c r="G141">
        <v>33</v>
      </c>
      <c r="H141">
        <v>220</v>
      </c>
      <c r="I141">
        <v>11</v>
      </c>
      <c r="K141" s="7">
        <v>33</v>
      </c>
      <c r="L141" s="7">
        <v>220</v>
      </c>
      <c r="M141" s="14">
        <f t="shared" si="4"/>
        <v>4.6989586324138131</v>
      </c>
    </row>
    <row r="142" spans="1:13" x14ac:dyDescent="0.25">
      <c r="A142">
        <v>197</v>
      </c>
      <c r="B142" t="s">
        <v>129</v>
      </c>
      <c r="C142" s="7">
        <v>-12777</v>
      </c>
      <c r="E142" s="7">
        <f t="shared" si="5"/>
        <v>-12777</v>
      </c>
      <c r="G142">
        <v>33</v>
      </c>
      <c r="H142">
        <v>217</v>
      </c>
      <c r="I142">
        <v>23001</v>
      </c>
      <c r="K142" s="7">
        <v>33</v>
      </c>
      <c r="L142" s="7">
        <v>217</v>
      </c>
      <c r="M142" s="14">
        <f t="shared" si="4"/>
        <v>9825.522500377283</v>
      </c>
    </row>
    <row r="143" spans="1:13" x14ac:dyDescent="0.25">
      <c r="A143">
        <v>199</v>
      </c>
      <c r="B143" t="s">
        <v>25</v>
      </c>
      <c r="C143" s="7">
        <v>43403</v>
      </c>
      <c r="E143" s="7">
        <f t="shared" si="5"/>
        <v>0</v>
      </c>
      <c r="G143">
        <v>33</v>
      </c>
      <c r="H143">
        <v>216</v>
      </c>
      <c r="I143">
        <v>137457</v>
      </c>
      <c r="K143" s="7">
        <v>33</v>
      </c>
      <c r="L143" s="7">
        <v>216</v>
      </c>
      <c r="M143" s="14">
        <f t="shared" si="4"/>
        <v>58718.614248700498</v>
      </c>
    </row>
    <row r="144" spans="1:13" x14ac:dyDescent="0.25">
      <c r="A144">
        <v>198</v>
      </c>
      <c r="B144" t="s">
        <v>130</v>
      </c>
      <c r="C144" s="7">
        <v>-91575</v>
      </c>
      <c r="E144" s="7">
        <f t="shared" si="5"/>
        <v>-91575</v>
      </c>
      <c r="G144">
        <v>33</v>
      </c>
      <c r="H144">
        <v>211</v>
      </c>
      <c r="I144">
        <v>24076</v>
      </c>
      <c r="K144" s="7">
        <v>33</v>
      </c>
      <c r="L144" s="7">
        <v>211</v>
      </c>
      <c r="M144" s="14">
        <f t="shared" si="4"/>
        <v>10284.738912181359</v>
      </c>
    </row>
    <row r="145" spans="1:13" x14ac:dyDescent="0.25">
      <c r="A145">
        <v>25</v>
      </c>
      <c r="B145" t="s">
        <v>131</v>
      </c>
      <c r="C145" s="7">
        <v>-14344</v>
      </c>
      <c r="E145" s="7">
        <f t="shared" si="5"/>
        <v>-14344</v>
      </c>
      <c r="G145">
        <v>33</v>
      </c>
      <c r="H145">
        <v>206</v>
      </c>
      <c r="I145">
        <v>386690</v>
      </c>
      <c r="K145" s="7">
        <v>33</v>
      </c>
      <c r="L145" s="7">
        <v>206</v>
      </c>
      <c r="M145" s="14">
        <f t="shared" si="4"/>
        <v>165185.48305164522</v>
      </c>
    </row>
    <row r="146" spans="1:13" x14ac:dyDescent="0.25">
      <c r="A146">
        <v>202</v>
      </c>
      <c r="B146" t="s">
        <v>132</v>
      </c>
      <c r="C146" s="7">
        <v>-1435856</v>
      </c>
      <c r="E146" s="7">
        <f t="shared" si="5"/>
        <v>-1435856</v>
      </c>
      <c r="G146">
        <v>33</v>
      </c>
      <c r="H146">
        <v>38</v>
      </c>
      <c r="I146">
        <v>1003367</v>
      </c>
      <c r="K146" s="7">
        <v>33</v>
      </c>
      <c r="L146" s="7">
        <v>38</v>
      </c>
      <c r="M146" s="14">
        <f t="shared" si="4"/>
        <v>428616.36601174093</v>
      </c>
    </row>
    <row r="147" spans="1:13" x14ac:dyDescent="0.25">
      <c r="A147">
        <v>117</v>
      </c>
      <c r="B147" t="s">
        <v>133</v>
      </c>
      <c r="C147" s="7">
        <v>-4275977</v>
      </c>
      <c r="E147" s="7">
        <f t="shared" si="5"/>
        <v>-4275977</v>
      </c>
      <c r="G147">
        <v>33</v>
      </c>
      <c r="H147">
        <v>203</v>
      </c>
      <c r="I147">
        <v>28502</v>
      </c>
      <c r="K147" s="7">
        <v>33</v>
      </c>
      <c r="L147" s="7">
        <v>203</v>
      </c>
      <c r="M147" s="14">
        <f t="shared" si="4"/>
        <v>12175.428994641681</v>
      </c>
    </row>
    <row r="148" spans="1:13" x14ac:dyDescent="0.25">
      <c r="A148">
        <v>203</v>
      </c>
      <c r="B148" t="s">
        <v>134</v>
      </c>
      <c r="C148" s="7">
        <v>-4487441</v>
      </c>
      <c r="E148" s="7">
        <f t="shared" si="5"/>
        <v>-4487441</v>
      </c>
      <c r="G148">
        <v>33</v>
      </c>
      <c r="H148">
        <v>202</v>
      </c>
      <c r="I148">
        <v>180684</v>
      </c>
      <c r="K148" s="7">
        <v>33</v>
      </c>
      <c r="L148" s="7">
        <v>202</v>
      </c>
      <c r="M148" s="14">
        <f t="shared" si="4"/>
        <v>77184.240139914313</v>
      </c>
    </row>
    <row r="149" spans="1:13" x14ac:dyDescent="0.25">
      <c r="A149">
        <v>38</v>
      </c>
      <c r="B149" t="s">
        <v>135</v>
      </c>
      <c r="C149" s="7">
        <v>-1195686</v>
      </c>
      <c r="E149" s="7">
        <f t="shared" si="5"/>
        <v>-1195686</v>
      </c>
      <c r="G149">
        <v>33</v>
      </c>
      <c r="H149">
        <v>195</v>
      </c>
      <c r="I149">
        <v>32411</v>
      </c>
      <c r="K149" s="7">
        <v>33</v>
      </c>
      <c r="L149" s="7">
        <v>195</v>
      </c>
      <c r="M149" s="14">
        <f t="shared" si="4"/>
        <v>13845.268021378553</v>
      </c>
    </row>
    <row r="150" spans="1:13" x14ac:dyDescent="0.25">
      <c r="A150">
        <v>206</v>
      </c>
      <c r="B150" t="s">
        <v>136</v>
      </c>
      <c r="C150" s="7">
        <v>-1676018</v>
      </c>
      <c r="E150" s="7">
        <f t="shared" si="5"/>
        <v>-1676018</v>
      </c>
      <c r="G150">
        <v>33</v>
      </c>
      <c r="H150">
        <v>194</v>
      </c>
      <c r="I150">
        <v>606085</v>
      </c>
      <c r="K150" s="7">
        <v>33</v>
      </c>
      <c r="L150" s="7">
        <v>194</v>
      </c>
      <c r="M150" s="14">
        <f t="shared" si="4"/>
        <v>258906.21297513871</v>
      </c>
    </row>
    <row r="151" spans="1:13" x14ac:dyDescent="0.25">
      <c r="A151">
        <v>207</v>
      </c>
      <c r="B151" t="s">
        <v>137</v>
      </c>
      <c r="C151" s="7">
        <v>-2188</v>
      </c>
      <c r="E151" s="7">
        <f t="shared" si="5"/>
        <v>-2188</v>
      </c>
      <c r="G151">
        <v>33</v>
      </c>
      <c r="H151">
        <v>117</v>
      </c>
      <c r="I151">
        <v>853896</v>
      </c>
      <c r="K151" s="7">
        <v>33</v>
      </c>
      <c r="L151" s="7">
        <v>117</v>
      </c>
      <c r="M151" s="14">
        <f t="shared" si="4"/>
        <v>364765.63458032958</v>
      </c>
    </row>
    <row r="152" spans="1:13" x14ac:dyDescent="0.25">
      <c r="A152">
        <v>210</v>
      </c>
      <c r="B152" t="s">
        <v>31</v>
      </c>
      <c r="C152" s="7">
        <v>205847</v>
      </c>
      <c r="E152" s="7">
        <f t="shared" si="5"/>
        <v>76461.391480245307</v>
      </c>
      <c r="G152">
        <v>33</v>
      </c>
      <c r="H152">
        <v>174</v>
      </c>
      <c r="I152">
        <v>21538</v>
      </c>
      <c r="K152" s="7">
        <v>33</v>
      </c>
      <c r="L152" s="7">
        <v>174</v>
      </c>
      <c r="M152" s="14">
        <f t="shared" si="4"/>
        <v>9200.5610022662459</v>
      </c>
    </row>
    <row r="153" spans="1:13" x14ac:dyDescent="0.25">
      <c r="A153">
        <v>211</v>
      </c>
      <c r="B153" t="s">
        <v>138</v>
      </c>
      <c r="C153" s="7">
        <v>-289522</v>
      </c>
      <c r="E153" s="7">
        <f t="shared" si="5"/>
        <v>-289522</v>
      </c>
      <c r="G153">
        <v>33</v>
      </c>
      <c r="H153">
        <v>171</v>
      </c>
      <c r="I153">
        <v>352195</v>
      </c>
      <c r="K153" s="7">
        <v>33</v>
      </c>
      <c r="L153" s="7">
        <v>171</v>
      </c>
      <c r="M153" s="14">
        <f t="shared" si="4"/>
        <v>150449.975958453</v>
      </c>
    </row>
    <row r="154" spans="1:13" x14ac:dyDescent="0.25">
      <c r="A154">
        <v>215</v>
      </c>
      <c r="B154" t="s">
        <v>139</v>
      </c>
      <c r="C154" s="7">
        <v>-729238</v>
      </c>
      <c r="E154" s="7">
        <f t="shared" si="5"/>
        <v>-729238</v>
      </c>
      <c r="G154">
        <v>33</v>
      </c>
      <c r="H154">
        <v>170</v>
      </c>
      <c r="I154">
        <v>778018</v>
      </c>
      <c r="K154" s="7">
        <v>33</v>
      </c>
      <c r="L154" s="7">
        <v>170</v>
      </c>
      <c r="M154" s="14">
        <f t="shared" si="4"/>
        <v>332352.21793393907</v>
      </c>
    </row>
    <row r="155" spans="1:13" x14ac:dyDescent="0.25">
      <c r="A155">
        <v>216</v>
      </c>
      <c r="B155" t="s">
        <v>140</v>
      </c>
      <c r="C155" s="7">
        <v>-1488637</v>
      </c>
      <c r="E155" s="7">
        <f t="shared" si="5"/>
        <v>-1488637</v>
      </c>
      <c r="G155">
        <v>33</v>
      </c>
      <c r="H155">
        <v>221</v>
      </c>
      <c r="I155">
        <v>21315</v>
      </c>
      <c r="K155" s="7">
        <v>33</v>
      </c>
      <c r="L155" s="7">
        <v>221</v>
      </c>
      <c r="M155" s="14">
        <f t="shared" si="4"/>
        <v>9105.3002954454932</v>
      </c>
    </row>
    <row r="156" spans="1:13" x14ac:dyDescent="0.25">
      <c r="A156">
        <v>217</v>
      </c>
      <c r="B156" t="s">
        <v>141</v>
      </c>
      <c r="C156" s="7">
        <v>-68532</v>
      </c>
      <c r="E156" s="7">
        <f t="shared" si="5"/>
        <v>-68532</v>
      </c>
      <c r="G156">
        <v>33</v>
      </c>
      <c r="H156">
        <v>162</v>
      </c>
      <c r="I156">
        <v>168</v>
      </c>
      <c r="K156" s="7">
        <v>33</v>
      </c>
      <c r="L156" s="7">
        <v>162</v>
      </c>
      <c r="M156" s="14">
        <f t="shared" si="4"/>
        <v>71.765913658683687</v>
      </c>
    </row>
    <row r="157" spans="1:13" x14ac:dyDescent="0.25">
      <c r="A157">
        <v>220</v>
      </c>
      <c r="B157" t="s">
        <v>142</v>
      </c>
      <c r="C157" s="7">
        <v>-137161</v>
      </c>
      <c r="E157" s="7">
        <f t="shared" si="5"/>
        <v>-137161</v>
      </c>
      <c r="G157">
        <v>33</v>
      </c>
      <c r="H157">
        <v>159</v>
      </c>
      <c r="I157">
        <v>202221</v>
      </c>
      <c r="K157" s="7">
        <v>33</v>
      </c>
      <c r="L157" s="7">
        <v>159</v>
      </c>
      <c r="M157" s="14">
        <f t="shared" si="4"/>
        <v>86384.373964123064</v>
      </c>
    </row>
    <row r="158" spans="1:13" x14ac:dyDescent="0.25">
      <c r="A158">
        <v>222</v>
      </c>
      <c r="B158" t="s">
        <v>143</v>
      </c>
      <c r="C158" s="7">
        <v>-1215390</v>
      </c>
      <c r="E158" s="7">
        <f t="shared" si="5"/>
        <v>-1215390</v>
      </c>
      <c r="G158">
        <v>33</v>
      </c>
      <c r="H158">
        <v>156</v>
      </c>
      <c r="I158">
        <v>1462</v>
      </c>
      <c r="K158" s="7">
        <v>33</v>
      </c>
      <c r="L158" s="7">
        <v>156</v>
      </c>
      <c r="M158" s="14">
        <f t="shared" si="4"/>
        <v>624.534320053545</v>
      </c>
    </row>
    <row r="159" spans="1:13" x14ac:dyDescent="0.25">
      <c r="A159">
        <v>223</v>
      </c>
      <c r="B159" t="s">
        <v>144</v>
      </c>
      <c r="C159" s="7">
        <v>-2201213</v>
      </c>
      <c r="E159" s="7">
        <f t="shared" si="5"/>
        <v>-2201213</v>
      </c>
      <c r="G159">
        <v>33</v>
      </c>
      <c r="H159">
        <v>150</v>
      </c>
      <c r="I159">
        <v>33060</v>
      </c>
      <c r="K159" s="7">
        <v>33</v>
      </c>
      <c r="L159" s="7">
        <v>150</v>
      </c>
      <c r="M159" s="14">
        <f t="shared" si="4"/>
        <v>14122.506580690968</v>
      </c>
    </row>
    <row r="160" spans="1:13" x14ac:dyDescent="0.25">
      <c r="A160">
        <v>226</v>
      </c>
      <c r="B160" t="s">
        <v>145</v>
      </c>
      <c r="C160" s="7">
        <v>-145778</v>
      </c>
      <c r="E160" s="7">
        <f t="shared" ref="E160:E171" si="6">IF(C160&gt;0,VLOOKUP(A160,$A$3:$C$29,3)*C160,C160)</f>
        <v>-145778</v>
      </c>
      <c r="G160">
        <v>33</v>
      </c>
      <c r="H160">
        <v>147</v>
      </c>
      <c r="I160">
        <v>8101</v>
      </c>
      <c r="K160" s="7">
        <v>33</v>
      </c>
      <c r="L160" s="7">
        <v>147</v>
      </c>
      <c r="M160" s="14">
        <f t="shared" ref="M160:M223" si="7">VLOOKUP(G160,$J$3:$K$29,2)*I160</f>
        <v>3460.569443744027</v>
      </c>
    </row>
    <row r="161" spans="1:13" x14ac:dyDescent="0.25">
      <c r="A161">
        <v>230</v>
      </c>
      <c r="B161" t="s">
        <v>16</v>
      </c>
      <c r="C161" s="7">
        <v>3976858</v>
      </c>
      <c r="E161" s="7">
        <f t="shared" si="6"/>
        <v>7756985.9012476439</v>
      </c>
      <c r="G161">
        <v>33</v>
      </c>
      <c r="H161">
        <v>144</v>
      </c>
      <c r="I161">
        <v>15001</v>
      </c>
      <c r="K161" s="7">
        <v>33</v>
      </c>
      <c r="L161" s="7">
        <v>144</v>
      </c>
      <c r="M161" s="14">
        <f t="shared" si="7"/>
        <v>6408.0980404399643</v>
      </c>
    </row>
    <row r="162" spans="1:13" x14ac:dyDescent="0.25">
      <c r="A162">
        <v>225</v>
      </c>
      <c r="B162" t="s">
        <v>146</v>
      </c>
      <c r="C162" s="7">
        <v>-935334</v>
      </c>
      <c r="E162" s="7">
        <f t="shared" si="6"/>
        <v>-935334</v>
      </c>
      <c r="G162">
        <v>33</v>
      </c>
      <c r="H162">
        <v>143</v>
      </c>
      <c r="I162">
        <v>529640</v>
      </c>
      <c r="K162" s="7">
        <v>33</v>
      </c>
      <c r="L162" s="7">
        <v>143</v>
      </c>
      <c r="M162" s="14">
        <f t="shared" si="7"/>
        <v>226250.58637015018</v>
      </c>
    </row>
    <row r="163" spans="1:13" x14ac:dyDescent="0.25">
      <c r="A163">
        <v>229</v>
      </c>
      <c r="B163" t="s">
        <v>8</v>
      </c>
      <c r="C163" s="7">
        <v>2914212</v>
      </c>
      <c r="E163" s="7">
        <f t="shared" si="6"/>
        <v>839340.74708045914</v>
      </c>
      <c r="G163">
        <v>33</v>
      </c>
      <c r="H163">
        <v>141</v>
      </c>
      <c r="I163">
        <v>27</v>
      </c>
      <c r="K163" s="7">
        <v>33</v>
      </c>
      <c r="L163" s="7">
        <v>141</v>
      </c>
      <c r="M163" s="14">
        <f t="shared" si="7"/>
        <v>11.533807552288449</v>
      </c>
    </row>
    <row r="164" spans="1:13" x14ac:dyDescent="0.25">
      <c r="A164">
        <v>231</v>
      </c>
      <c r="B164" t="s">
        <v>147</v>
      </c>
      <c r="C164" s="7">
        <v>26542049</v>
      </c>
      <c r="E164" s="7">
        <f t="shared" si="6"/>
        <v>49502836.317563623</v>
      </c>
      <c r="F164" s="12"/>
      <c r="G164">
        <v>33</v>
      </c>
      <c r="H164">
        <v>138</v>
      </c>
      <c r="I164">
        <v>871869</v>
      </c>
      <c r="K164" s="7">
        <v>33</v>
      </c>
      <c r="L164" s="7">
        <v>138</v>
      </c>
      <c r="M164" s="14">
        <f t="shared" si="7"/>
        <v>372443.30580763624</v>
      </c>
    </row>
    <row r="165" spans="1:13" x14ac:dyDescent="0.25">
      <c r="A165">
        <v>234</v>
      </c>
      <c r="B165" t="s">
        <v>148</v>
      </c>
      <c r="C165" s="7">
        <v>568872</v>
      </c>
      <c r="E165" s="7">
        <f t="shared" si="6"/>
        <v>361659.66472750867</v>
      </c>
      <c r="G165">
        <v>33</v>
      </c>
      <c r="H165">
        <v>131</v>
      </c>
      <c r="I165">
        <v>135318</v>
      </c>
      <c r="K165" s="7">
        <v>33</v>
      </c>
      <c r="L165" s="7">
        <v>131</v>
      </c>
      <c r="M165" s="14">
        <f t="shared" si="7"/>
        <v>57804.880383724754</v>
      </c>
    </row>
    <row r="166" spans="1:13" x14ac:dyDescent="0.25">
      <c r="A166">
        <v>235</v>
      </c>
      <c r="B166" t="s">
        <v>149</v>
      </c>
      <c r="C166" s="7">
        <v>-2227</v>
      </c>
      <c r="E166" s="7">
        <f t="shared" si="6"/>
        <v>-2227</v>
      </c>
      <c r="G166">
        <v>33</v>
      </c>
      <c r="H166">
        <v>110</v>
      </c>
      <c r="I166">
        <v>1082594</v>
      </c>
      <c r="K166" s="7">
        <v>33</v>
      </c>
      <c r="L166" s="7">
        <v>110</v>
      </c>
      <c r="M166" s="14">
        <f t="shared" si="7"/>
        <v>462460.40197267267</v>
      </c>
    </row>
    <row r="167" spans="1:13" x14ac:dyDescent="0.25">
      <c r="A167">
        <v>236</v>
      </c>
      <c r="B167" t="s">
        <v>150</v>
      </c>
      <c r="C167" s="7">
        <v>-1543466</v>
      </c>
      <c r="E167" s="7">
        <f t="shared" si="6"/>
        <v>-1543466</v>
      </c>
      <c r="G167">
        <v>33</v>
      </c>
      <c r="H167">
        <v>109</v>
      </c>
      <c r="I167">
        <v>184396</v>
      </c>
      <c r="K167" s="7">
        <v>33</v>
      </c>
      <c r="L167" s="7">
        <v>109</v>
      </c>
      <c r="M167" s="14">
        <f t="shared" si="7"/>
        <v>78769.925089325217</v>
      </c>
    </row>
    <row r="168" spans="1:13" x14ac:dyDescent="0.25">
      <c r="A168">
        <v>237</v>
      </c>
      <c r="B168" t="s">
        <v>151</v>
      </c>
      <c r="C168" s="7">
        <v>-1788081</v>
      </c>
      <c r="E168" s="7">
        <f t="shared" si="6"/>
        <v>-1788081</v>
      </c>
      <c r="G168">
        <v>33</v>
      </c>
      <c r="H168">
        <v>106</v>
      </c>
      <c r="I168">
        <v>1074060</v>
      </c>
      <c r="K168" s="7">
        <v>33</v>
      </c>
      <c r="L168" s="7">
        <v>106</v>
      </c>
      <c r="M168" s="14">
        <f t="shared" si="7"/>
        <v>458814.86443003453</v>
      </c>
    </row>
    <row r="169" spans="1:13" x14ac:dyDescent="0.25">
      <c r="A169">
        <v>249</v>
      </c>
      <c r="B169" t="s">
        <v>152</v>
      </c>
      <c r="C169" s="7">
        <v>-2758077</v>
      </c>
      <c r="E169" s="7">
        <f t="shared" si="6"/>
        <v>-2758077</v>
      </c>
      <c r="G169">
        <v>33</v>
      </c>
      <c r="H169">
        <v>103</v>
      </c>
      <c r="I169">
        <v>670247</v>
      </c>
      <c r="K169" s="7">
        <v>33</v>
      </c>
      <c r="L169" s="7">
        <v>103</v>
      </c>
      <c r="M169" s="14">
        <f t="shared" si="7"/>
        <v>286314.811499951</v>
      </c>
    </row>
    <row r="170" spans="1:13" x14ac:dyDescent="0.25">
      <c r="A170">
        <v>251</v>
      </c>
      <c r="B170" t="s">
        <v>153</v>
      </c>
      <c r="C170" s="7">
        <v>3016</v>
      </c>
      <c r="E170" s="7">
        <f t="shared" si="6"/>
        <v>1917.4182396359217</v>
      </c>
      <c r="G170">
        <v>33</v>
      </c>
      <c r="H170">
        <v>101</v>
      </c>
      <c r="I170">
        <v>734564</v>
      </c>
      <c r="K170" s="7">
        <v>33</v>
      </c>
      <c r="L170" s="7">
        <v>101</v>
      </c>
      <c r="M170" s="14">
        <f t="shared" si="7"/>
        <v>313789.62262367457</v>
      </c>
    </row>
    <row r="171" spans="1:13" x14ac:dyDescent="0.25">
      <c r="A171">
        <v>181</v>
      </c>
      <c r="B171" t="s">
        <v>154</v>
      </c>
      <c r="C171" s="7">
        <v>-21783</v>
      </c>
      <c r="E171" s="7">
        <f t="shared" si="6"/>
        <v>-21783</v>
      </c>
      <c r="G171">
        <v>33</v>
      </c>
      <c r="H171">
        <v>91</v>
      </c>
      <c r="I171">
        <v>47153</v>
      </c>
      <c r="K171" s="7">
        <v>33</v>
      </c>
      <c r="L171" s="7">
        <v>91</v>
      </c>
      <c r="M171" s="14">
        <f t="shared" si="7"/>
        <v>20142.726944928047</v>
      </c>
    </row>
    <row r="172" spans="1:13" x14ac:dyDescent="0.25">
      <c r="G172">
        <v>33</v>
      </c>
      <c r="H172">
        <v>81</v>
      </c>
      <c r="I172">
        <v>339856</v>
      </c>
      <c r="K172" s="7">
        <v>33</v>
      </c>
      <c r="L172" s="7">
        <v>81</v>
      </c>
      <c r="M172" s="14">
        <f t="shared" si="7"/>
        <v>145179.02590705716</v>
      </c>
    </row>
    <row r="173" spans="1:13" x14ac:dyDescent="0.25">
      <c r="G173">
        <v>33</v>
      </c>
      <c r="H173">
        <v>59</v>
      </c>
      <c r="I173">
        <v>252003</v>
      </c>
      <c r="K173" s="7">
        <v>33</v>
      </c>
      <c r="L173" s="7">
        <v>59</v>
      </c>
      <c r="M173" s="14">
        <f t="shared" si="7"/>
        <v>107650.152022198</v>
      </c>
    </row>
    <row r="174" spans="1:13" x14ac:dyDescent="0.25">
      <c r="G174">
        <v>33</v>
      </c>
      <c r="H174">
        <v>58</v>
      </c>
      <c r="I174">
        <v>372669</v>
      </c>
      <c r="K174" s="7">
        <v>33</v>
      </c>
      <c r="L174" s="7">
        <v>58</v>
      </c>
      <c r="M174" s="14">
        <f t="shared" si="7"/>
        <v>159196.01950754758</v>
      </c>
    </row>
    <row r="175" spans="1:13" x14ac:dyDescent="0.25">
      <c r="G175">
        <v>33</v>
      </c>
      <c r="H175">
        <v>56</v>
      </c>
      <c r="I175">
        <v>18436</v>
      </c>
      <c r="K175" s="7">
        <v>33</v>
      </c>
      <c r="L175" s="7">
        <v>56</v>
      </c>
      <c r="M175" s="14">
        <f t="shared" si="7"/>
        <v>7875.45466792555</v>
      </c>
    </row>
    <row r="176" spans="1:13" x14ac:dyDescent="0.25">
      <c r="G176">
        <v>33</v>
      </c>
      <c r="H176">
        <v>49</v>
      </c>
      <c r="I176">
        <v>218161</v>
      </c>
      <c r="K176" s="7">
        <v>33</v>
      </c>
      <c r="L176" s="7">
        <v>49</v>
      </c>
      <c r="M176" s="14">
        <f t="shared" si="7"/>
        <v>93193.59220054817</v>
      </c>
    </row>
    <row r="177" spans="7:13" x14ac:dyDescent="0.25">
      <c r="G177">
        <v>33</v>
      </c>
      <c r="H177">
        <v>107</v>
      </c>
      <c r="I177">
        <v>16002</v>
      </c>
      <c r="K177" s="7">
        <v>33</v>
      </c>
      <c r="L177" s="7">
        <v>107</v>
      </c>
      <c r="M177" s="14">
        <f t="shared" si="7"/>
        <v>6835.703275989621</v>
      </c>
    </row>
    <row r="178" spans="7:13" x14ac:dyDescent="0.25">
      <c r="G178">
        <v>33</v>
      </c>
      <c r="H178">
        <v>48</v>
      </c>
      <c r="I178">
        <v>44227</v>
      </c>
      <c r="K178" s="7">
        <v>33</v>
      </c>
      <c r="L178" s="7">
        <v>48</v>
      </c>
      <c r="M178" s="14">
        <f t="shared" si="7"/>
        <v>18892.803948705972</v>
      </c>
    </row>
    <row r="179" spans="7:13" x14ac:dyDescent="0.25">
      <c r="G179">
        <v>33</v>
      </c>
      <c r="H179">
        <v>44</v>
      </c>
      <c r="I179">
        <v>519883</v>
      </c>
      <c r="K179" s="7">
        <v>33</v>
      </c>
      <c r="L179" s="7">
        <v>44</v>
      </c>
      <c r="M179" s="14">
        <f t="shared" si="7"/>
        <v>222082.61006319913</v>
      </c>
    </row>
    <row r="180" spans="7:13" x14ac:dyDescent="0.25">
      <c r="G180">
        <v>33</v>
      </c>
      <c r="H180">
        <v>351</v>
      </c>
      <c r="I180">
        <v>312618</v>
      </c>
      <c r="K180" s="7">
        <v>33</v>
      </c>
      <c r="L180" s="7">
        <v>351</v>
      </c>
      <c r="M180" s="14">
        <f t="shared" si="7"/>
        <v>133543.54997708558</v>
      </c>
    </row>
    <row r="181" spans="7:13" x14ac:dyDescent="0.25">
      <c r="G181">
        <v>33</v>
      </c>
      <c r="H181">
        <v>40</v>
      </c>
      <c r="I181">
        <v>163667</v>
      </c>
      <c r="K181" s="7">
        <v>33</v>
      </c>
      <c r="L181" s="7">
        <v>40</v>
      </c>
      <c r="M181" s="14">
        <f t="shared" si="7"/>
        <v>69914.95113557014</v>
      </c>
    </row>
    <row r="182" spans="7:13" x14ac:dyDescent="0.25">
      <c r="G182">
        <v>33</v>
      </c>
      <c r="H182">
        <v>32</v>
      </c>
      <c r="I182">
        <v>70828</v>
      </c>
      <c r="K182" s="7">
        <v>33</v>
      </c>
      <c r="L182" s="7">
        <v>32</v>
      </c>
      <c r="M182" s="14">
        <f t="shared" si="7"/>
        <v>30256.167456055049</v>
      </c>
    </row>
    <row r="183" spans="7:13" x14ac:dyDescent="0.25">
      <c r="G183">
        <v>33</v>
      </c>
      <c r="H183">
        <v>21</v>
      </c>
      <c r="I183">
        <v>376123</v>
      </c>
      <c r="K183" s="7">
        <v>33</v>
      </c>
      <c r="L183" s="7">
        <v>21</v>
      </c>
      <c r="M183" s="14">
        <f t="shared" si="7"/>
        <v>160671.49251812551</v>
      </c>
    </row>
    <row r="184" spans="7:13" x14ac:dyDescent="0.25">
      <c r="G184">
        <v>33</v>
      </c>
      <c r="H184">
        <v>255</v>
      </c>
      <c r="I184">
        <v>229918</v>
      </c>
      <c r="K184" s="7">
        <v>33</v>
      </c>
      <c r="L184" s="7">
        <v>255</v>
      </c>
      <c r="M184" s="14">
        <f t="shared" si="7"/>
        <v>98215.924622483552</v>
      </c>
    </row>
    <row r="185" spans="7:13" x14ac:dyDescent="0.25">
      <c r="G185">
        <v>33</v>
      </c>
      <c r="H185">
        <v>16</v>
      </c>
      <c r="I185">
        <v>1129061</v>
      </c>
      <c r="K185" s="7">
        <v>33</v>
      </c>
      <c r="L185" s="7">
        <v>16</v>
      </c>
      <c r="M185" s="14">
        <f t="shared" si="7"/>
        <v>482310.08477016108</v>
      </c>
    </row>
    <row r="186" spans="7:13" x14ac:dyDescent="0.25">
      <c r="G186">
        <v>33</v>
      </c>
      <c r="H186">
        <v>4</v>
      </c>
      <c r="I186">
        <v>501826</v>
      </c>
      <c r="K186" s="7">
        <v>33</v>
      </c>
      <c r="L186" s="7">
        <v>4</v>
      </c>
      <c r="M186" s="14">
        <f t="shared" si="7"/>
        <v>214369.05587906309</v>
      </c>
    </row>
    <row r="187" spans="7:13" x14ac:dyDescent="0.25">
      <c r="G187">
        <v>54</v>
      </c>
      <c r="H187">
        <v>216</v>
      </c>
      <c r="I187">
        <v>54000</v>
      </c>
      <c r="K187" s="7">
        <v>54</v>
      </c>
      <c r="L187" s="7">
        <v>216</v>
      </c>
      <c r="M187" s="14">
        <f t="shared" si="7"/>
        <v>54000</v>
      </c>
    </row>
    <row r="188" spans="7:13" x14ac:dyDescent="0.25">
      <c r="G188">
        <v>54</v>
      </c>
      <c r="H188">
        <v>203</v>
      </c>
      <c r="I188">
        <v>83179</v>
      </c>
      <c r="K188" s="7">
        <v>54</v>
      </c>
      <c r="L188" s="7">
        <v>203</v>
      </c>
      <c r="M188" s="14">
        <f t="shared" si="7"/>
        <v>83179</v>
      </c>
    </row>
    <row r="189" spans="7:13" x14ac:dyDescent="0.25">
      <c r="G189">
        <v>54</v>
      </c>
      <c r="H189">
        <v>117</v>
      </c>
      <c r="I189">
        <v>102978</v>
      </c>
      <c r="K189" s="7">
        <v>54</v>
      </c>
      <c r="L189" s="7">
        <v>117</v>
      </c>
      <c r="M189" s="14">
        <f t="shared" si="7"/>
        <v>102978</v>
      </c>
    </row>
    <row r="190" spans="7:13" x14ac:dyDescent="0.25">
      <c r="G190">
        <v>54</v>
      </c>
      <c r="H190">
        <v>174</v>
      </c>
      <c r="I190">
        <v>35328</v>
      </c>
      <c r="K190" s="7">
        <v>54</v>
      </c>
      <c r="L190" s="7">
        <v>174</v>
      </c>
      <c r="M190" s="14">
        <f t="shared" si="7"/>
        <v>35328</v>
      </c>
    </row>
    <row r="191" spans="7:13" x14ac:dyDescent="0.25">
      <c r="G191">
        <v>54</v>
      </c>
      <c r="H191">
        <v>171</v>
      </c>
      <c r="I191">
        <v>71493</v>
      </c>
      <c r="K191" s="7">
        <v>54</v>
      </c>
      <c r="L191" s="7">
        <v>171</v>
      </c>
      <c r="M191" s="14">
        <f t="shared" si="7"/>
        <v>71493</v>
      </c>
    </row>
    <row r="192" spans="7:13" x14ac:dyDescent="0.25">
      <c r="G192">
        <v>54</v>
      </c>
      <c r="H192">
        <v>162</v>
      </c>
      <c r="I192">
        <v>25857</v>
      </c>
      <c r="K192" s="7">
        <v>54</v>
      </c>
      <c r="L192" s="7">
        <v>162</v>
      </c>
      <c r="M192" s="14">
        <f t="shared" si="7"/>
        <v>25857</v>
      </c>
    </row>
    <row r="193" spans="7:13" x14ac:dyDescent="0.25">
      <c r="G193">
        <v>54</v>
      </c>
      <c r="H193">
        <v>150</v>
      </c>
      <c r="I193">
        <v>279110</v>
      </c>
      <c r="K193" s="7">
        <v>54</v>
      </c>
      <c r="L193" s="7">
        <v>150</v>
      </c>
      <c r="M193" s="14">
        <f t="shared" si="7"/>
        <v>279110</v>
      </c>
    </row>
    <row r="194" spans="7:13" x14ac:dyDescent="0.25">
      <c r="G194">
        <v>54</v>
      </c>
      <c r="H194">
        <v>106</v>
      </c>
      <c r="I194">
        <v>5672</v>
      </c>
      <c r="K194" s="7">
        <v>54</v>
      </c>
      <c r="L194" s="7">
        <v>106</v>
      </c>
      <c r="M194" s="14">
        <f t="shared" si="7"/>
        <v>5672</v>
      </c>
    </row>
    <row r="195" spans="7:13" x14ac:dyDescent="0.25">
      <c r="G195">
        <v>54</v>
      </c>
      <c r="H195">
        <v>104</v>
      </c>
      <c r="I195">
        <v>38906</v>
      </c>
      <c r="K195" s="7">
        <v>54</v>
      </c>
      <c r="L195" s="7">
        <v>104</v>
      </c>
      <c r="M195" s="14">
        <f t="shared" si="7"/>
        <v>38906</v>
      </c>
    </row>
    <row r="196" spans="7:13" x14ac:dyDescent="0.25">
      <c r="G196">
        <v>54</v>
      </c>
      <c r="H196">
        <v>99</v>
      </c>
      <c r="I196">
        <v>14066</v>
      </c>
      <c r="K196" s="7">
        <v>54</v>
      </c>
      <c r="L196" s="7">
        <v>99</v>
      </c>
      <c r="M196" s="14">
        <f t="shared" si="7"/>
        <v>14066</v>
      </c>
    </row>
    <row r="197" spans="7:13" x14ac:dyDescent="0.25">
      <c r="G197">
        <v>54</v>
      </c>
      <c r="H197">
        <v>255</v>
      </c>
      <c r="I197">
        <v>47512</v>
      </c>
      <c r="K197" s="7">
        <v>54</v>
      </c>
      <c r="L197" s="7">
        <v>255</v>
      </c>
      <c r="M197" s="14">
        <f t="shared" si="7"/>
        <v>47512</v>
      </c>
    </row>
    <row r="198" spans="7:13" x14ac:dyDescent="0.25">
      <c r="G198">
        <v>63</v>
      </c>
      <c r="H198">
        <v>203</v>
      </c>
      <c r="I198">
        <v>6160</v>
      </c>
      <c r="K198" s="7">
        <v>63</v>
      </c>
      <c r="L198" s="7">
        <v>203</v>
      </c>
      <c r="M198" s="14">
        <f t="shared" si="7"/>
        <v>0</v>
      </c>
    </row>
    <row r="199" spans="7:13" x14ac:dyDescent="0.25">
      <c r="G199">
        <v>63</v>
      </c>
      <c r="H199">
        <v>150</v>
      </c>
      <c r="I199">
        <v>18832</v>
      </c>
      <c r="K199" s="7">
        <v>63</v>
      </c>
      <c r="L199" s="7">
        <v>150</v>
      </c>
      <c r="M199" s="14">
        <f t="shared" si="7"/>
        <v>0</v>
      </c>
    </row>
    <row r="200" spans="7:13" x14ac:dyDescent="0.25">
      <c r="G200">
        <v>63</v>
      </c>
      <c r="H200">
        <v>114</v>
      </c>
      <c r="I200">
        <v>27496</v>
      </c>
      <c r="K200" s="7">
        <v>63</v>
      </c>
      <c r="L200" s="7">
        <v>114</v>
      </c>
      <c r="M200" s="14">
        <f t="shared" si="7"/>
        <v>0</v>
      </c>
    </row>
    <row r="201" spans="7:13" x14ac:dyDescent="0.25">
      <c r="G201">
        <v>63</v>
      </c>
      <c r="H201">
        <v>104</v>
      </c>
      <c r="I201">
        <v>107</v>
      </c>
      <c r="K201" s="7">
        <v>63</v>
      </c>
      <c r="L201" s="7">
        <v>104</v>
      </c>
      <c r="M201" s="14">
        <f t="shared" si="7"/>
        <v>0</v>
      </c>
    </row>
    <row r="202" spans="7:13" x14ac:dyDescent="0.25">
      <c r="G202">
        <v>67</v>
      </c>
      <c r="H202">
        <v>203</v>
      </c>
      <c r="I202">
        <v>40541</v>
      </c>
      <c r="K202" s="7">
        <v>67</v>
      </c>
      <c r="L202" s="7">
        <v>203</v>
      </c>
      <c r="M202" s="14">
        <f t="shared" si="7"/>
        <v>0</v>
      </c>
    </row>
    <row r="203" spans="7:13" x14ac:dyDescent="0.25">
      <c r="G203">
        <v>67</v>
      </c>
      <c r="H203">
        <v>162</v>
      </c>
      <c r="I203">
        <v>980</v>
      </c>
      <c r="K203" s="7">
        <v>67</v>
      </c>
      <c r="L203" s="7">
        <v>162</v>
      </c>
      <c r="M203" s="14">
        <f t="shared" si="7"/>
        <v>0</v>
      </c>
    </row>
    <row r="204" spans="7:13" x14ac:dyDescent="0.25">
      <c r="G204">
        <v>67</v>
      </c>
      <c r="H204">
        <v>150</v>
      </c>
      <c r="I204">
        <v>4019</v>
      </c>
      <c r="K204" s="7">
        <v>67</v>
      </c>
      <c r="L204" s="7">
        <v>150</v>
      </c>
      <c r="M204" s="14">
        <f t="shared" si="7"/>
        <v>0</v>
      </c>
    </row>
    <row r="205" spans="7:13" x14ac:dyDescent="0.25">
      <c r="G205">
        <v>67</v>
      </c>
      <c r="H205">
        <v>143</v>
      </c>
      <c r="I205">
        <v>6000</v>
      </c>
      <c r="K205" s="7">
        <v>67</v>
      </c>
      <c r="L205" s="7">
        <v>143</v>
      </c>
      <c r="M205" s="14">
        <f t="shared" si="7"/>
        <v>0</v>
      </c>
    </row>
    <row r="206" spans="7:13" x14ac:dyDescent="0.25">
      <c r="G206">
        <v>67</v>
      </c>
      <c r="H206">
        <v>256</v>
      </c>
      <c r="I206">
        <v>2</v>
      </c>
      <c r="K206" s="7">
        <v>67</v>
      </c>
      <c r="L206" s="7">
        <v>256</v>
      </c>
      <c r="M206" s="14">
        <f t="shared" si="7"/>
        <v>0</v>
      </c>
    </row>
    <row r="207" spans="7:13" x14ac:dyDescent="0.25">
      <c r="G207">
        <v>67</v>
      </c>
      <c r="H207">
        <v>106</v>
      </c>
      <c r="I207">
        <v>6050</v>
      </c>
      <c r="K207" s="7">
        <v>67</v>
      </c>
      <c r="L207" s="7">
        <v>106</v>
      </c>
      <c r="M207" s="14">
        <f t="shared" si="7"/>
        <v>0</v>
      </c>
    </row>
    <row r="208" spans="7:13" x14ac:dyDescent="0.25">
      <c r="G208">
        <v>67</v>
      </c>
      <c r="H208">
        <v>104</v>
      </c>
      <c r="I208">
        <v>3350</v>
      </c>
      <c r="K208" s="7">
        <v>67</v>
      </c>
      <c r="L208" s="7">
        <v>104</v>
      </c>
      <c r="M208" s="14">
        <f t="shared" si="7"/>
        <v>0</v>
      </c>
    </row>
    <row r="209" spans="7:13" x14ac:dyDescent="0.25">
      <c r="G209">
        <v>67</v>
      </c>
      <c r="H209">
        <v>99</v>
      </c>
      <c r="I209">
        <v>16</v>
      </c>
      <c r="K209" s="7">
        <v>67</v>
      </c>
      <c r="L209" s="7">
        <v>99</v>
      </c>
      <c r="M209" s="14">
        <f t="shared" si="7"/>
        <v>0</v>
      </c>
    </row>
    <row r="210" spans="7:13" x14ac:dyDescent="0.25">
      <c r="G210">
        <v>67</v>
      </c>
      <c r="H210">
        <v>255</v>
      </c>
      <c r="I210">
        <v>2</v>
      </c>
      <c r="K210" s="7">
        <v>67</v>
      </c>
      <c r="L210" s="7">
        <v>255</v>
      </c>
      <c r="M210" s="14">
        <f t="shared" si="7"/>
        <v>0</v>
      </c>
    </row>
    <row r="211" spans="7:13" x14ac:dyDescent="0.25">
      <c r="G211">
        <v>68</v>
      </c>
      <c r="H211">
        <v>249</v>
      </c>
      <c r="I211">
        <v>693599</v>
      </c>
      <c r="K211" s="7">
        <v>68</v>
      </c>
      <c r="L211" s="7">
        <v>249</v>
      </c>
      <c r="M211" s="14">
        <f t="shared" si="7"/>
        <v>693599</v>
      </c>
    </row>
    <row r="212" spans="7:13" x14ac:dyDescent="0.25">
      <c r="G212">
        <v>68</v>
      </c>
      <c r="H212">
        <v>237</v>
      </c>
      <c r="I212">
        <v>497</v>
      </c>
      <c r="K212" s="7">
        <v>68</v>
      </c>
      <c r="L212" s="7">
        <v>237</v>
      </c>
      <c r="M212" s="14">
        <f t="shared" si="7"/>
        <v>497</v>
      </c>
    </row>
    <row r="213" spans="7:13" x14ac:dyDescent="0.25">
      <c r="G213">
        <v>68</v>
      </c>
      <c r="H213">
        <v>223</v>
      </c>
      <c r="I213">
        <v>97</v>
      </c>
      <c r="K213" s="7">
        <v>68</v>
      </c>
      <c r="L213" s="7">
        <v>223</v>
      </c>
      <c r="M213" s="14">
        <f t="shared" si="7"/>
        <v>97</v>
      </c>
    </row>
    <row r="214" spans="7:13" x14ac:dyDescent="0.25">
      <c r="G214">
        <v>68</v>
      </c>
      <c r="H214">
        <v>222</v>
      </c>
      <c r="I214">
        <v>284300</v>
      </c>
      <c r="K214" s="7">
        <v>68</v>
      </c>
      <c r="L214" s="7">
        <v>222</v>
      </c>
      <c r="M214" s="14">
        <f t="shared" si="7"/>
        <v>284300</v>
      </c>
    </row>
    <row r="215" spans="7:13" x14ac:dyDescent="0.25">
      <c r="G215">
        <v>68</v>
      </c>
      <c r="H215">
        <v>217</v>
      </c>
      <c r="I215">
        <v>36531</v>
      </c>
      <c r="K215" s="7">
        <v>68</v>
      </c>
      <c r="L215" s="7">
        <v>217</v>
      </c>
      <c r="M215" s="14">
        <f t="shared" si="7"/>
        <v>36531</v>
      </c>
    </row>
    <row r="216" spans="7:13" x14ac:dyDescent="0.25">
      <c r="G216">
        <v>68</v>
      </c>
      <c r="H216">
        <v>216</v>
      </c>
      <c r="I216">
        <v>66000</v>
      </c>
      <c r="K216" s="7">
        <v>68</v>
      </c>
      <c r="L216" s="7">
        <v>216</v>
      </c>
      <c r="M216" s="14">
        <f t="shared" si="7"/>
        <v>66000</v>
      </c>
    </row>
    <row r="217" spans="7:13" x14ac:dyDescent="0.25">
      <c r="G217">
        <v>68</v>
      </c>
      <c r="H217">
        <v>211</v>
      </c>
      <c r="I217">
        <v>87419</v>
      </c>
      <c r="K217" s="7">
        <v>68</v>
      </c>
      <c r="L217" s="7">
        <v>211</v>
      </c>
      <c r="M217" s="14">
        <f t="shared" si="7"/>
        <v>87419</v>
      </c>
    </row>
    <row r="218" spans="7:13" x14ac:dyDescent="0.25">
      <c r="G218">
        <v>68</v>
      </c>
      <c r="H218">
        <v>203</v>
      </c>
      <c r="I218">
        <v>947990</v>
      </c>
      <c r="K218" s="7">
        <v>68</v>
      </c>
      <c r="L218" s="7">
        <v>203</v>
      </c>
      <c r="M218" s="14">
        <f t="shared" si="7"/>
        <v>947990</v>
      </c>
    </row>
    <row r="219" spans="7:13" x14ac:dyDescent="0.25">
      <c r="G219">
        <v>68</v>
      </c>
      <c r="H219">
        <v>198</v>
      </c>
      <c r="I219">
        <v>29</v>
      </c>
      <c r="K219" s="7">
        <v>68</v>
      </c>
      <c r="L219" s="7">
        <v>198</v>
      </c>
      <c r="M219" s="14">
        <f t="shared" si="7"/>
        <v>29</v>
      </c>
    </row>
    <row r="220" spans="7:13" x14ac:dyDescent="0.25">
      <c r="G220">
        <v>68</v>
      </c>
      <c r="H220">
        <v>195</v>
      </c>
      <c r="I220">
        <v>389442</v>
      </c>
      <c r="K220" s="7">
        <v>68</v>
      </c>
      <c r="L220" s="7">
        <v>195</v>
      </c>
      <c r="M220" s="14">
        <f t="shared" si="7"/>
        <v>389442</v>
      </c>
    </row>
    <row r="221" spans="7:13" x14ac:dyDescent="0.25">
      <c r="G221">
        <v>68</v>
      </c>
      <c r="H221">
        <v>194</v>
      </c>
      <c r="I221">
        <v>1</v>
      </c>
      <c r="K221" s="7">
        <v>68</v>
      </c>
      <c r="L221" s="7">
        <v>194</v>
      </c>
      <c r="M221" s="14">
        <f t="shared" si="7"/>
        <v>1</v>
      </c>
    </row>
    <row r="222" spans="7:13" x14ac:dyDescent="0.25">
      <c r="G222">
        <v>68</v>
      </c>
      <c r="H222">
        <v>174</v>
      </c>
      <c r="I222">
        <v>639642</v>
      </c>
      <c r="K222" s="7">
        <v>68</v>
      </c>
      <c r="L222" s="7">
        <v>174</v>
      </c>
      <c r="M222" s="14">
        <f t="shared" si="7"/>
        <v>639642</v>
      </c>
    </row>
    <row r="223" spans="7:13" x14ac:dyDescent="0.25">
      <c r="G223">
        <v>68</v>
      </c>
      <c r="H223">
        <v>159</v>
      </c>
      <c r="I223">
        <v>200145</v>
      </c>
      <c r="K223" s="7">
        <v>68</v>
      </c>
      <c r="L223" s="7">
        <v>159</v>
      </c>
      <c r="M223" s="14">
        <f t="shared" si="7"/>
        <v>200145</v>
      </c>
    </row>
    <row r="224" spans="7:13" x14ac:dyDescent="0.25">
      <c r="G224">
        <v>68</v>
      </c>
      <c r="H224">
        <v>156</v>
      </c>
      <c r="I224">
        <v>3</v>
      </c>
      <c r="K224" s="7">
        <v>68</v>
      </c>
      <c r="L224" s="7">
        <v>156</v>
      </c>
      <c r="M224" s="14">
        <f t="shared" ref="M224:M287" si="8">VLOOKUP(G224,$J$3:$K$29,2)*I224</f>
        <v>3</v>
      </c>
    </row>
    <row r="225" spans="7:13" x14ac:dyDescent="0.25">
      <c r="G225">
        <v>68</v>
      </c>
      <c r="H225">
        <v>153</v>
      </c>
      <c r="I225">
        <v>23</v>
      </c>
      <c r="K225" s="7">
        <v>68</v>
      </c>
      <c r="L225" s="7">
        <v>153</v>
      </c>
      <c r="M225" s="14">
        <f t="shared" si="8"/>
        <v>23</v>
      </c>
    </row>
    <row r="226" spans="7:13" x14ac:dyDescent="0.25">
      <c r="G226">
        <v>68</v>
      </c>
      <c r="H226">
        <v>150</v>
      </c>
      <c r="I226">
        <v>1637643</v>
      </c>
      <c r="K226" s="7">
        <v>68</v>
      </c>
      <c r="L226" s="7">
        <v>150</v>
      </c>
      <c r="M226" s="14">
        <f t="shared" si="8"/>
        <v>1637643</v>
      </c>
    </row>
    <row r="227" spans="7:13" x14ac:dyDescent="0.25">
      <c r="G227">
        <v>68</v>
      </c>
      <c r="H227">
        <v>143</v>
      </c>
      <c r="I227">
        <v>2047329</v>
      </c>
      <c r="K227" s="7">
        <v>68</v>
      </c>
      <c r="L227" s="7">
        <v>143</v>
      </c>
      <c r="M227" s="14">
        <f t="shared" si="8"/>
        <v>2047329</v>
      </c>
    </row>
    <row r="228" spans="7:13" x14ac:dyDescent="0.25">
      <c r="G228">
        <v>68</v>
      </c>
      <c r="H228">
        <v>138</v>
      </c>
      <c r="I228">
        <v>27000</v>
      </c>
      <c r="K228" s="7">
        <v>68</v>
      </c>
      <c r="L228" s="7">
        <v>138</v>
      </c>
      <c r="M228" s="14">
        <f t="shared" si="8"/>
        <v>27000</v>
      </c>
    </row>
    <row r="229" spans="7:13" x14ac:dyDescent="0.25">
      <c r="G229">
        <v>68</v>
      </c>
      <c r="H229">
        <v>137</v>
      </c>
      <c r="I229">
        <v>131100</v>
      </c>
      <c r="K229" s="7">
        <v>68</v>
      </c>
      <c r="L229" s="7">
        <v>137</v>
      </c>
      <c r="M229" s="14">
        <f t="shared" si="8"/>
        <v>131100</v>
      </c>
    </row>
    <row r="230" spans="7:13" x14ac:dyDescent="0.25">
      <c r="G230">
        <v>68</v>
      </c>
      <c r="H230">
        <v>136</v>
      </c>
      <c r="I230">
        <v>336666</v>
      </c>
      <c r="K230" s="7">
        <v>68</v>
      </c>
      <c r="L230" s="7">
        <v>136</v>
      </c>
      <c r="M230" s="14">
        <f t="shared" si="8"/>
        <v>336666</v>
      </c>
    </row>
    <row r="231" spans="7:13" x14ac:dyDescent="0.25">
      <c r="G231">
        <v>68</v>
      </c>
      <c r="H231">
        <v>134</v>
      </c>
      <c r="I231">
        <v>14442</v>
      </c>
      <c r="K231" s="7">
        <v>68</v>
      </c>
      <c r="L231" s="7">
        <v>134</v>
      </c>
      <c r="M231" s="14">
        <f t="shared" si="8"/>
        <v>14442</v>
      </c>
    </row>
    <row r="232" spans="7:13" x14ac:dyDescent="0.25">
      <c r="G232">
        <v>68</v>
      </c>
      <c r="H232">
        <v>133</v>
      </c>
      <c r="I232">
        <v>99694</v>
      </c>
      <c r="K232" s="7">
        <v>68</v>
      </c>
      <c r="L232" s="7">
        <v>133</v>
      </c>
      <c r="M232" s="14">
        <f t="shared" si="8"/>
        <v>99694</v>
      </c>
    </row>
    <row r="233" spans="7:13" x14ac:dyDescent="0.25">
      <c r="G233">
        <v>68</v>
      </c>
      <c r="H233">
        <v>131</v>
      </c>
      <c r="I233">
        <v>1035</v>
      </c>
      <c r="K233" s="7">
        <v>68</v>
      </c>
      <c r="L233" s="7">
        <v>131</v>
      </c>
      <c r="M233" s="14">
        <f t="shared" si="8"/>
        <v>1035</v>
      </c>
    </row>
    <row r="234" spans="7:13" x14ac:dyDescent="0.25">
      <c r="G234">
        <v>68</v>
      </c>
      <c r="H234">
        <v>256</v>
      </c>
      <c r="I234">
        <v>55980</v>
      </c>
      <c r="K234" s="7">
        <v>68</v>
      </c>
      <c r="L234" s="7">
        <v>256</v>
      </c>
      <c r="M234" s="14">
        <f t="shared" si="8"/>
        <v>55980</v>
      </c>
    </row>
    <row r="235" spans="7:13" x14ac:dyDescent="0.25">
      <c r="G235">
        <v>68</v>
      </c>
      <c r="H235">
        <v>121</v>
      </c>
      <c r="I235">
        <v>3</v>
      </c>
      <c r="K235" s="7">
        <v>68</v>
      </c>
      <c r="L235" s="7">
        <v>121</v>
      </c>
      <c r="M235" s="14">
        <f t="shared" si="8"/>
        <v>3</v>
      </c>
    </row>
    <row r="236" spans="7:13" x14ac:dyDescent="0.25">
      <c r="G236">
        <v>68</v>
      </c>
      <c r="H236">
        <v>110</v>
      </c>
      <c r="I236">
        <v>4284</v>
      </c>
      <c r="K236" s="7">
        <v>68</v>
      </c>
      <c r="L236" s="7">
        <v>110</v>
      </c>
      <c r="M236" s="14">
        <f t="shared" si="8"/>
        <v>4284</v>
      </c>
    </row>
    <row r="237" spans="7:13" x14ac:dyDescent="0.25">
      <c r="G237">
        <v>68</v>
      </c>
      <c r="H237">
        <v>106</v>
      </c>
      <c r="I237">
        <v>2080661</v>
      </c>
      <c r="K237" s="7">
        <v>68</v>
      </c>
      <c r="L237" s="7">
        <v>106</v>
      </c>
      <c r="M237" s="14">
        <f t="shared" si="8"/>
        <v>2080661</v>
      </c>
    </row>
    <row r="238" spans="7:13" x14ac:dyDescent="0.25">
      <c r="G238">
        <v>68</v>
      </c>
      <c r="H238">
        <v>105</v>
      </c>
      <c r="I238">
        <v>43259</v>
      </c>
      <c r="K238" s="7">
        <v>68</v>
      </c>
      <c r="L238" s="7">
        <v>105</v>
      </c>
      <c r="M238" s="14">
        <f t="shared" si="8"/>
        <v>43259</v>
      </c>
    </row>
    <row r="239" spans="7:13" x14ac:dyDescent="0.25">
      <c r="G239">
        <v>68</v>
      </c>
      <c r="H239">
        <v>104</v>
      </c>
      <c r="I239">
        <v>28353</v>
      </c>
      <c r="K239" s="7">
        <v>68</v>
      </c>
      <c r="L239" s="7">
        <v>104</v>
      </c>
      <c r="M239" s="14">
        <f t="shared" si="8"/>
        <v>28353</v>
      </c>
    </row>
    <row r="240" spans="7:13" x14ac:dyDescent="0.25">
      <c r="G240">
        <v>68</v>
      </c>
      <c r="H240">
        <v>99</v>
      </c>
      <c r="I240">
        <v>490</v>
      </c>
      <c r="K240" s="7">
        <v>68</v>
      </c>
      <c r="L240" s="7">
        <v>99</v>
      </c>
      <c r="M240" s="14">
        <f t="shared" si="8"/>
        <v>490</v>
      </c>
    </row>
    <row r="241" spans="7:13" x14ac:dyDescent="0.25">
      <c r="G241">
        <v>68</v>
      </c>
      <c r="H241">
        <v>90</v>
      </c>
      <c r="I241">
        <v>28750</v>
      </c>
      <c r="K241" s="7">
        <v>68</v>
      </c>
      <c r="L241" s="7">
        <v>90</v>
      </c>
      <c r="M241" s="14">
        <f t="shared" si="8"/>
        <v>28750</v>
      </c>
    </row>
    <row r="242" spans="7:13" x14ac:dyDescent="0.25">
      <c r="G242">
        <v>68</v>
      </c>
      <c r="H242">
        <v>84</v>
      </c>
      <c r="I242">
        <v>178601</v>
      </c>
      <c r="K242" s="7">
        <v>68</v>
      </c>
      <c r="L242" s="7">
        <v>84</v>
      </c>
      <c r="M242" s="14">
        <f t="shared" si="8"/>
        <v>178601</v>
      </c>
    </row>
    <row r="243" spans="7:13" x14ac:dyDescent="0.25">
      <c r="G243">
        <v>68</v>
      </c>
      <c r="H243">
        <v>81</v>
      </c>
      <c r="I243">
        <v>72190</v>
      </c>
      <c r="K243" s="7">
        <v>68</v>
      </c>
      <c r="L243" s="7">
        <v>81</v>
      </c>
      <c r="M243" s="14">
        <f t="shared" si="8"/>
        <v>72190</v>
      </c>
    </row>
    <row r="244" spans="7:13" x14ac:dyDescent="0.25">
      <c r="G244">
        <v>68</v>
      </c>
      <c r="H244">
        <v>74</v>
      </c>
      <c r="I244">
        <v>89584</v>
      </c>
      <c r="K244" s="7">
        <v>68</v>
      </c>
      <c r="L244" s="7">
        <v>74</v>
      </c>
      <c r="M244" s="14">
        <f t="shared" si="8"/>
        <v>89584</v>
      </c>
    </row>
    <row r="245" spans="7:13" x14ac:dyDescent="0.25">
      <c r="G245">
        <v>68</v>
      </c>
      <c r="H245">
        <v>59</v>
      </c>
      <c r="I245">
        <v>2161097</v>
      </c>
      <c r="K245" s="7">
        <v>68</v>
      </c>
      <c r="L245" s="7">
        <v>59</v>
      </c>
      <c r="M245" s="14">
        <f t="shared" si="8"/>
        <v>2161097</v>
      </c>
    </row>
    <row r="246" spans="7:13" x14ac:dyDescent="0.25">
      <c r="G246">
        <v>68</v>
      </c>
      <c r="H246">
        <v>56</v>
      </c>
      <c r="I246">
        <v>0</v>
      </c>
      <c r="K246" s="7">
        <v>68</v>
      </c>
      <c r="L246" s="7">
        <v>56</v>
      </c>
      <c r="M246" s="14">
        <f t="shared" si="8"/>
        <v>0</v>
      </c>
    </row>
    <row r="247" spans="7:13" x14ac:dyDescent="0.25">
      <c r="G247">
        <v>68</v>
      </c>
      <c r="H247">
        <v>50</v>
      </c>
      <c r="I247">
        <v>87618</v>
      </c>
      <c r="K247" s="7">
        <v>68</v>
      </c>
      <c r="L247" s="7">
        <v>50</v>
      </c>
      <c r="M247" s="14">
        <f t="shared" si="8"/>
        <v>87618</v>
      </c>
    </row>
    <row r="248" spans="7:13" x14ac:dyDescent="0.25">
      <c r="G248">
        <v>68</v>
      </c>
      <c r="H248">
        <v>49</v>
      </c>
      <c r="I248">
        <v>296332</v>
      </c>
      <c r="K248" s="7">
        <v>68</v>
      </c>
      <c r="L248" s="7">
        <v>49</v>
      </c>
      <c r="M248" s="14">
        <f t="shared" si="8"/>
        <v>296332</v>
      </c>
    </row>
    <row r="249" spans="7:13" x14ac:dyDescent="0.25">
      <c r="G249">
        <v>68</v>
      </c>
      <c r="H249">
        <v>107</v>
      </c>
      <c r="I249">
        <v>538903</v>
      </c>
      <c r="K249" s="7">
        <v>68</v>
      </c>
      <c r="L249" s="7">
        <v>107</v>
      </c>
      <c r="M249" s="14">
        <f t="shared" si="8"/>
        <v>538903</v>
      </c>
    </row>
    <row r="250" spans="7:13" x14ac:dyDescent="0.25">
      <c r="G250">
        <v>68</v>
      </c>
      <c r="H250">
        <v>46</v>
      </c>
      <c r="I250">
        <v>65950</v>
      </c>
      <c r="K250" s="7">
        <v>68</v>
      </c>
      <c r="L250" s="7">
        <v>46</v>
      </c>
      <c r="M250" s="14">
        <f t="shared" si="8"/>
        <v>65950</v>
      </c>
    </row>
    <row r="251" spans="7:13" x14ac:dyDescent="0.25">
      <c r="G251">
        <v>68</v>
      </c>
      <c r="H251">
        <v>32</v>
      </c>
      <c r="I251">
        <v>297677</v>
      </c>
      <c r="K251" s="7">
        <v>68</v>
      </c>
      <c r="L251" s="7">
        <v>32</v>
      </c>
      <c r="M251" s="14">
        <f t="shared" si="8"/>
        <v>297677</v>
      </c>
    </row>
    <row r="252" spans="7:13" x14ac:dyDescent="0.25">
      <c r="G252">
        <v>68</v>
      </c>
      <c r="H252">
        <v>35</v>
      </c>
      <c r="I252">
        <v>19350</v>
      </c>
      <c r="K252" s="7">
        <v>68</v>
      </c>
      <c r="L252" s="7">
        <v>35</v>
      </c>
      <c r="M252" s="14">
        <f t="shared" si="8"/>
        <v>19350</v>
      </c>
    </row>
    <row r="253" spans="7:13" x14ac:dyDescent="0.25">
      <c r="G253">
        <v>68</v>
      </c>
      <c r="H253">
        <v>233</v>
      </c>
      <c r="I253">
        <v>48875</v>
      </c>
      <c r="K253" s="7">
        <v>68</v>
      </c>
      <c r="L253" s="7">
        <v>233</v>
      </c>
      <c r="M253" s="14">
        <f t="shared" si="8"/>
        <v>48875</v>
      </c>
    </row>
    <row r="254" spans="7:13" x14ac:dyDescent="0.25">
      <c r="G254">
        <v>68</v>
      </c>
      <c r="H254">
        <v>21</v>
      </c>
      <c r="I254">
        <v>43</v>
      </c>
      <c r="K254" s="7">
        <v>68</v>
      </c>
      <c r="L254" s="7">
        <v>21</v>
      </c>
      <c r="M254" s="14">
        <f t="shared" si="8"/>
        <v>43</v>
      </c>
    </row>
    <row r="255" spans="7:13" x14ac:dyDescent="0.25">
      <c r="G255">
        <v>68</v>
      </c>
      <c r="H255">
        <v>53</v>
      </c>
      <c r="I255">
        <v>8580</v>
      </c>
      <c r="K255" s="7">
        <v>68</v>
      </c>
      <c r="L255" s="7">
        <v>53</v>
      </c>
      <c r="M255" s="14">
        <f t="shared" si="8"/>
        <v>8580</v>
      </c>
    </row>
    <row r="256" spans="7:13" x14ac:dyDescent="0.25">
      <c r="G256">
        <v>68</v>
      </c>
      <c r="H256">
        <v>255</v>
      </c>
      <c r="I256">
        <v>1716210</v>
      </c>
      <c r="K256" s="7">
        <v>68</v>
      </c>
      <c r="L256" s="7">
        <v>255</v>
      </c>
      <c r="M256" s="14">
        <f t="shared" si="8"/>
        <v>1716210</v>
      </c>
    </row>
    <row r="257" spans="7:13" x14ac:dyDescent="0.25">
      <c r="G257">
        <v>68</v>
      </c>
      <c r="H257">
        <v>1</v>
      </c>
      <c r="I257">
        <v>2995</v>
      </c>
      <c r="K257" s="7">
        <v>68</v>
      </c>
      <c r="L257" s="7">
        <v>1</v>
      </c>
      <c r="M257" s="14">
        <f t="shared" si="8"/>
        <v>2995</v>
      </c>
    </row>
    <row r="258" spans="7:13" x14ac:dyDescent="0.25">
      <c r="G258">
        <v>68</v>
      </c>
      <c r="H258">
        <v>4</v>
      </c>
      <c r="I258">
        <v>4177491</v>
      </c>
      <c r="K258" s="7">
        <v>68</v>
      </c>
      <c r="L258" s="7">
        <v>4</v>
      </c>
      <c r="M258" s="14">
        <f t="shared" si="8"/>
        <v>4177491</v>
      </c>
    </row>
    <row r="259" spans="7:13" x14ac:dyDescent="0.25">
      <c r="G259">
        <v>68</v>
      </c>
      <c r="H259">
        <v>3</v>
      </c>
      <c r="I259">
        <v>49152</v>
      </c>
      <c r="K259" s="7">
        <v>68</v>
      </c>
      <c r="L259" s="7">
        <v>3</v>
      </c>
      <c r="M259" s="14">
        <f t="shared" si="8"/>
        <v>49152</v>
      </c>
    </row>
    <row r="260" spans="7:13" x14ac:dyDescent="0.25">
      <c r="G260">
        <v>68</v>
      </c>
      <c r="H260">
        <v>2</v>
      </c>
      <c r="I260">
        <v>326</v>
      </c>
      <c r="K260" s="7">
        <v>68</v>
      </c>
      <c r="L260" s="7">
        <v>2</v>
      </c>
      <c r="M260" s="14">
        <f t="shared" si="8"/>
        <v>326</v>
      </c>
    </row>
    <row r="261" spans="7:13" x14ac:dyDescent="0.25">
      <c r="G261">
        <v>79</v>
      </c>
      <c r="H261">
        <v>181</v>
      </c>
      <c r="I261">
        <v>19000</v>
      </c>
      <c r="K261" s="7">
        <v>79</v>
      </c>
      <c r="L261" s="7">
        <v>181</v>
      </c>
      <c r="M261" s="14">
        <f t="shared" si="8"/>
        <v>19000</v>
      </c>
    </row>
    <row r="262" spans="7:13" x14ac:dyDescent="0.25">
      <c r="G262">
        <v>79</v>
      </c>
      <c r="H262">
        <v>249</v>
      </c>
      <c r="I262">
        <v>135894</v>
      </c>
      <c r="K262" s="7">
        <v>79</v>
      </c>
      <c r="L262" s="7">
        <v>249</v>
      </c>
      <c r="M262" s="14">
        <f t="shared" si="8"/>
        <v>135894</v>
      </c>
    </row>
    <row r="263" spans="7:13" x14ac:dyDescent="0.25">
      <c r="G263">
        <v>79</v>
      </c>
      <c r="H263">
        <v>215</v>
      </c>
      <c r="I263">
        <v>74777</v>
      </c>
      <c r="K263" s="7">
        <v>79</v>
      </c>
      <c r="L263" s="7">
        <v>215</v>
      </c>
      <c r="M263" s="14">
        <f t="shared" si="8"/>
        <v>74777</v>
      </c>
    </row>
    <row r="264" spans="7:13" x14ac:dyDescent="0.25">
      <c r="G264">
        <v>79</v>
      </c>
      <c r="H264">
        <v>225</v>
      </c>
      <c r="I264">
        <v>200661</v>
      </c>
      <c r="K264" s="7">
        <v>79</v>
      </c>
      <c r="L264" s="7">
        <v>225</v>
      </c>
      <c r="M264" s="14">
        <f t="shared" si="8"/>
        <v>200661</v>
      </c>
    </row>
    <row r="265" spans="7:13" x14ac:dyDescent="0.25">
      <c r="G265">
        <v>79</v>
      </c>
      <c r="H265">
        <v>226</v>
      </c>
      <c r="I265">
        <v>14000</v>
      </c>
      <c r="K265" s="7">
        <v>79</v>
      </c>
      <c r="L265" s="7">
        <v>226</v>
      </c>
      <c r="M265" s="14">
        <f t="shared" si="8"/>
        <v>14000</v>
      </c>
    </row>
    <row r="266" spans="7:13" x14ac:dyDescent="0.25">
      <c r="G266">
        <v>79</v>
      </c>
      <c r="H266">
        <v>223</v>
      </c>
      <c r="I266">
        <v>124274</v>
      </c>
      <c r="K266" s="7">
        <v>79</v>
      </c>
      <c r="L266" s="7">
        <v>223</v>
      </c>
      <c r="M266" s="14">
        <f t="shared" si="8"/>
        <v>124274</v>
      </c>
    </row>
    <row r="267" spans="7:13" x14ac:dyDescent="0.25">
      <c r="G267">
        <v>79</v>
      </c>
      <c r="H267">
        <v>217</v>
      </c>
      <c r="I267">
        <v>9000</v>
      </c>
      <c r="K267" s="7">
        <v>79</v>
      </c>
      <c r="L267" s="7">
        <v>217</v>
      </c>
      <c r="M267" s="14">
        <f t="shared" si="8"/>
        <v>9000</v>
      </c>
    </row>
    <row r="268" spans="7:13" x14ac:dyDescent="0.25">
      <c r="G268">
        <v>79</v>
      </c>
      <c r="H268">
        <v>211</v>
      </c>
      <c r="I268">
        <v>112243</v>
      </c>
      <c r="K268" s="7">
        <v>79</v>
      </c>
      <c r="L268" s="7">
        <v>211</v>
      </c>
      <c r="M268" s="14">
        <f t="shared" si="8"/>
        <v>112243</v>
      </c>
    </row>
    <row r="269" spans="7:13" x14ac:dyDescent="0.25">
      <c r="G269">
        <v>79</v>
      </c>
      <c r="H269">
        <v>206</v>
      </c>
      <c r="I269">
        <v>471075</v>
      </c>
      <c r="K269" s="7">
        <v>79</v>
      </c>
      <c r="L269" s="7">
        <v>206</v>
      </c>
      <c r="M269" s="14">
        <f t="shared" si="8"/>
        <v>471075</v>
      </c>
    </row>
    <row r="270" spans="7:13" x14ac:dyDescent="0.25">
      <c r="G270">
        <v>79</v>
      </c>
      <c r="H270">
        <v>203</v>
      </c>
      <c r="I270">
        <v>162929</v>
      </c>
      <c r="K270" s="7">
        <v>79</v>
      </c>
      <c r="L270" s="7">
        <v>203</v>
      </c>
      <c r="M270" s="14">
        <f t="shared" si="8"/>
        <v>162929</v>
      </c>
    </row>
    <row r="271" spans="7:13" x14ac:dyDescent="0.25">
      <c r="G271">
        <v>79</v>
      </c>
      <c r="H271">
        <v>202</v>
      </c>
      <c r="I271">
        <v>679960</v>
      </c>
      <c r="K271" s="7">
        <v>79</v>
      </c>
      <c r="L271" s="7">
        <v>202</v>
      </c>
      <c r="M271" s="14">
        <f t="shared" si="8"/>
        <v>679960</v>
      </c>
    </row>
    <row r="272" spans="7:13" x14ac:dyDescent="0.25">
      <c r="G272">
        <v>79</v>
      </c>
      <c r="H272">
        <v>198</v>
      </c>
      <c r="I272">
        <v>5847</v>
      </c>
      <c r="K272" s="7">
        <v>79</v>
      </c>
      <c r="L272" s="7">
        <v>198</v>
      </c>
      <c r="M272" s="14">
        <f t="shared" si="8"/>
        <v>5847</v>
      </c>
    </row>
    <row r="273" spans="7:13" x14ac:dyDescent="0.25">
      <c r="G273">
        <v>79</v>
      </c>
      <c r="H273">
        <v>194</v>
      </c>
      <c r="I273">
        <v>563100</v>
      </c>
      <c r="K273" s="7">
        <v>79</v>
      </c>
      <c r="L273" s="7">
        <v>194</v>
      </c>
      <c r="M273" s="14">
        <f t="shared" si="8"/>
        <v>563100</v>
      </c>
    </row>
    <row r="274" spans="7:13" x14ac:dyDescent="0.25">
      <c r="G274">
        <v>79</v>
      </c>
      <c r="H274">
        <v>117</v>
      </c>
      <c r="I274">
        <v>52250</v>
      </c>
      <c r="K274" s="7">
        <v>79</v>
      </c>
      <c r="L274" s="7">
        <v>117</v>
      </c>
      <c r="M274" s="14">
        <f t="shared" si="8"/>
        <v>52250</v>
      </c>
    </row>
    <row r="275" spans="7:13" x14ac:dyDescent="0.25">
      <c r="G275">
        <v>79</v>
      </c>
      <c r="H275">
        <v>174</v>
      </c>
      <c r="I275">
        <v>69054</v>
      </c>
      <c r="K275" s="7">
        <v>79</v>
      </c>
      <c r="L275" s="7">
        <v>174</v>
      </c>
      <c r="M275" s="14">
        <f t="shared" si="8"/>
        <v>69054</v>
      </c>
    </row>
    <row r="276" spans="7:13" x14ac:dyDescent="0.25">
      <c r="G276">
        <v>79</v>
      </c>
      <c r="H276">
        <v>221</v>
      </c>
      <c r="I276">
        <v>114838</v>
      </c>
      <c r="K276" s="7">
        <v>79</v>
      </c>
      <c r="L276" s="7">
        <v>221</v>
      </c>
      <c r="M276" s="14">
        <f t="shared" si="8"/>
        <v>114838</v>
      </c>
    </row>
    <row r="277" spans="7:13" x14ac:dyDescent="0.25">
      <c r="G277">
        <v>79</v>
      </c>
      <c r="H277">
        <v>162</v>
      </c>
      <c r="I277">
        <v>199274</v>
      </c>
      <c r="K277" s="7">
        <v>79</v>
      </c>
      <c r="L277" s="7">
        <v>162</v>
      </c>
      <c r="M277" s="14">
        <f t="shared" si="8"/>
        <v>199274</v>
      </c>
    </row>
    <row r="278" spans="7:13" x14ac:dyDescent="0.25">
      <c r="G278">
        <v>79</v>
      </c>
      <c r="H278">
        <v>159</v>
      </c>
      <c r="I278">
        <v>29700</v>
      </c>
      <c r="K278" s="7">
        <v>79</v>
      </c>
      <c r="L278" s="7">
        <v>159</v>
      </c>
      <c r="M278" s="14">
        <f t="shared" si="8"/>
        <v>29700</v>
      </c>
    </row>
    <row r="279" spans="7:13" x14ac:dyDescent="0.25">
      <c r="G279">
        <v>79</v>
      </c>
      <c r="H279">
        <v>150</v>
      </c>
      <c r="I279">
        <v>1737328</v>
      </c>
      <c r="K279" s="7">
        <v>79</v>
      </c>
      <c r="L279" s="7">
        <v>150</v>
      </c>
      <c r="M279" s="14">
        <f t="shared" si="8"/>
        <v>1737328</v>
      </c>
    </row>
    <row r="280" spans="7:13" x14ac:dyDescent="0.25">
      <c r="G280">
        <v>79</v>
      </c>
      <c r="H280">
        <v>147</v>
      </c>
      <c r="I280">
        <v>7000</v>
      </c>
      <c r="K280" s="7">
        <v>79</v>
      </c>
      <c r="L280" s="7">
        <v>147</v>
      </c>
      <c r="M280" s="14">
        <f t="shared" si="8"/>
        <v>7000</v>
      </c>
    </row>
    <row r="281" spans="7:13" x14ac:dyDescent="0.25">
      <c r="G281">
        <v>79</v>
      </c>
      <c r="H281">
        <v>144</v>
      </c>
      <c r="I281">
        <v>125649</v>
      </c>
      <c r="K281" s="7">
        <v>79</v>
      </c>
      <c r="L281" s="7">
        <v>144</v>
      </c>
      <c r="M281" s="14">
        <f t="shared" si="8"/>
        <v>125649</v>
      </c>
    </row>
    <row r="282" spans="7:13" x14ac:dyDescent="0.25">
      <c r="G282">
        <v>79</v>
      </c>
      <c r="H282">
        <v>143</v>
      </c>
      <c r="I282">
        <v>77736</v>
      </c>
      <c r="K282" s="7">
        <v>79</v>
      </c>
      <c r="L282" s="7">
        <v>143</v>
      </c>
      <c r="M282" s="14">
        <f t="shared" si="8"/>
        <v>77736</v>
      </c>
    </row>
    <row r="283" spans="7:13" x14ac:dyDescent="0.25">
      <c r="G283">
        <v>79</v>
      </c>
      <c r="H283">
        <v>134</v>
      </c>
      <c r="I283">
        <v>11940</v>
      </c>
      <c r="K283" s="7">
        <v>79</v>
      </c>
      <c r="L283" s="7">
        <v>134</v>
      </c>
      <c r="M283" s="14">
        <f t="shared" si="8"/>
        <v>11940</v>
      </c>
    </row>
    <row r="284" spans="7:13" x14ac:dyDescent="0.25">
      <c r="G284">
        <v>79</v>
      </c>
      <c r="H284">
        <v>131</v>
      </c>
      <c r="I284">
        <v>0</v>
      </c>
      <c r="K284" s="7">
        <v>79</v>
      </c>
      <c r="L284" s="7">
        <v>131</v>
      </c>
      <c r="M284" s="14">
        <f t="shared" si="8"/>
        <v>0</v>
      </c>
    </row>
    <row r="285" spans="7:13" x14ac:dyDescent="0.25">
      <c r="G285">
        <v>79</v>
      </c>
      <c r="H285">
        <v>130</v>
      </c>
      <c r="I285">
        <v>16500</v>
      </c>
      <c r="K285" s="7">
        <v>79</v>
      </c>
      <c r="L285" s="7">
        <v>130</v>
      </c>
      <c r="M285" s="14">
        <f t="shared" si="8"/>
        <v>16500</v>
      </c>
    </row>
    <row r="286" spans="7:13" x14ac:dyDescent="0.25">
      <c r="G286">
        <v>79</v>
      </c>
      <c r="H286">
        <v>256</v>
      </c>
      <c r="I286">
        <v>12374</v>
      </c>
      <c r="K286" s="7">
        <v>79</v>
      </c>
      <c r="L286" s="7">
        <v>256</v>
      </c>
      <c r="M286" s="14">
        <f t="shared" si="8"/>
        <v>12374</v>
      </c>
    </row>
    <row r="287" spans="7:13" x14ac:dyDescent="0.25">
      <c r="G287">
        <v>79</v>
      </c>
      <c r="H287">
        <v>118</v>
      </c>
      <c r="I287">
        <v>1</v>
      </c>
      <c r="K287" s="7">
        <v>79</v>
      </c>
      <c r="L287" s="7">
        <v>118</v>
      </c>
      <c r="M287" s="14">
        <f t="shared" si="8"/>
        <v>1</v>
      </c>
    </row>
    <row r="288" spans="7:13" x14ac:dyDescent="0.25">
      <c r="G288">
        <v>79</v>
      </c>
      <c r="H288">
        <v>114</v>
      </c>
      <c r="I288">
        <v>55760</v>
      </c>
      <c r="K288" s="7">
        <v>79</v>
      </c>
      <c r="L288" s="7">
        <v>114</v>
      </c>
      <c r="M288" s="14">
        <f t="shared" ref="M288:M351" si="9">VLOOKUP(G288,$J$3:$K$29,2)*I288</f>
        <v>55760</v>
      </c>
    </row>
    <row r="289" spans="7:13" x14ac:dyDescent="0.25">
      <c r="G289">
        <v>79</v>
      </c>
      <c r="H289">
        <v>112</v>
      </c>
      <c r="I289">
        <v>230886</v>
      </c>
      <c r="K289" s="7">
        <v>79</v>
      </c>
      <c r="L289" s="7">
        <v>112</v>
      </c>
      <c r="M289" s="14">
        <f t="shared" si="9"/>
        <v>230886</v>
      </c>
    </row>
    <row r="290" spans="7:13" x14ac:dyDescent="0.25">
      <c r="G290">
        <v>79</v>
      </c>
      <c r="H290">
        <v>110</v>
      </c>
      <c r="I290">
        <v>53</v>
      </c>
      <c r="K290" s="7">
        <v>79</v>
      </c>
      <c r="L290" s="7">
        <v>110</v>
      </c>
      <c r="M290" s="14">
        <f t="shared" si="9"/>
        <v>53</v>
      </c>
    </row>
    <row r="291" spans="7:13" x14ac:dyDescent="0.25">
      <c r="G291">
        <v>79</v>
      </c>
      <c r="H291">
        <v>106</v>
      </c>
      <c r="I291">
        <v>561684</v>
      </c>
      <c r="K291" s="7">
        <v>79</v>
      </c>
      <c r="L291" s="7">
        <v>106</v>
      </c>
      <c r="M291" s="14">
        <f t="shared" si="9"/>
        <v>561684</v>
      </c>
    </row>
    <row r="292" spans="7:13" x14ac:dyDescent="0.25">
      <c r="G292">
        <v>79</v>
      </c>
      <c r="H292">
        <v>105</v>
      </c>
      <c r="I292">
        <v>69628</v>
      </c>
      <c r="K292" s="7">
        <v>79</v>
      </c>
      <c r="L292" s="7">
        <v>105</v>
      </c>
      <c r="M292" s="14">
        <f t="shared" si="9"/>
        <v>69628</v>
      </c>
    </row>
    <row r="293" spans="7:13" x14ac:dyDescent="0.25">
      <c r="G293">
        <v>79</v>
      </c>
      <c r="H293">
        <v>104</v>
      </c>
      <c r="I293">
        <v>25242</v>
      </c>
      <c r="K293" s="7">
        <v>79</v>
      </c>
      <c r="L293" s="7">
        <v>104</v>
      </c>
      <c r="M293" s="14">
        <f t="shared" si="9"/>
        <v>25242</v>
      </c>
    </row>
    <row r="294" spans="7:13" x14ac:dyDescent="0.25">
      <c r="G294">
        <v>79</v>
      </c>
      <c r="H294">
        <v>102</v>
      </c>
      <c r="I294">
        <v>63869</v>
      </c>
      <c r="K294" s="7">
        <v>79</v>
      </c>
      <c r="L294" s="7">
        <v>102</v>
      </c>
      <c r="M294" s="14">
        <f t="shared" si="9"/>
        <v>63869</v>
      </c>
    </row>
    <row r="295" spans="7:13" x14ac:dyDescent="0.25">
      <c r="G295">
        <v>79</v>
      </c>
      <c r="H295">
        <v>99</v>
      </c>
      <c r="I295">
        <v>8268</v>
      </c>
      <c r="K295" s="7">
        <v>79</v>
      </c>
      <c r="L295" s="7">
        <v>99</v>
      </c>
      <c r="M295" s="14">
        <f t="shared" si="9"/>
        <v>8268</v>
      </c>
    </row>
    <row r="296" spans="7:13" x14ac:dyDescent="0.25">
      <c r="G296">
        <v>79</v>
      </c>
      <c r="H296">
        <v>84</v>
      </c>
      <c r="I296">
        <v>50020</v>
      </c>
      <c r="K296" s="7">
        <v>79</v>
      </c>
      <c r="L296" s="7">
        <v>84</v>
      </c>
      <c r="M296" s="14">
        <f t="shared" si="9"/>
        <v>50020</v>
      </c>
    </row>
    <row r="297" spans="7:13" x14ac:dyDescent="0.25">
      <c r="G297">
        <v>79</v>
      </c>
      <c r="H297">
        <v>81</v>
      </c>
      <c r="I297">
        <v>8300</v>
      </c>
      <c r="K297" s="7">
        <v>79</v>
      </c>
      <c r="L297" s="7">
        <v>81</v>
      </c>
      <c r="M297" s="14">
        <f t="shared" si="9"/>
        <v>8300</v>
      </c>
    </row>
    <row r="298" spans="7:13" x14ac:dyDescent="0.25">
      <c r="G298">
        <v>79</v>
      </c>
      <c r="H298">
        <v>73</v>
      </c>
      <c r="I298">
        <v>20</v>
      </c>
      <c r="K298" s="7">
        <v>79</v>
      </c>
      <c r="L298" s="7">
        <v>73</v>
      </c>
      <c r="M298" s="14">
        <f t="shared" si="9"/>
        <v>20</v>
      </c>
    </row>
    <row r="299" spans="7:13" x14ac:dyDescent="0.25">
      <c r="G299">
        <v>79</v>
      </c>
      <c r="H299">
        <v>59</v>
      </c>
      <c r="I299">
        <v>120750</v>
      </c>
      <c r="K299" s="7">
        <v>79</v>
      </c>
      <c r="L299" s="7">
        <v>59</v>
      </c>
      <c r="M299" s="14">
        <f t="shared" si="9"/>
        <v>120750</v>
      </c>
    </row>
    <row r="300" spans="7:13" x14ac:dyDescent="0.25">
      <c r="G300">
        <v>79</v>
      </c>
      <c r="H300">
        <v>56</v>
      </c>
      <c r="I300">
        <v>0</v>
      </c>
      <c r="K300" s="7">
        <v>79</v>
      </c>
      <c r="L300" s="7">
        <v>56</v>
      </c>
      <c r="M300" s="14">
        <f t="shared" si="9"/>
        <v>0</v>
      </c>
    </row>
    <row r="301" spans="7:13" x14ac:dyDescent="0.25">
      <c r="G301">
        <v>79</v>
      </c>
      <c r="H301">
        <v>50</v>
      </c>
      <c r="I301">
        <v>3</v>
      </c>
      <c r="K301" s="7">
        <v>79</v>
      </c>
      <c r="L301" s="7">
        <v>50</v>
      </c>
      <c r="M301" s="14">
        <f t="shared" si="9"/>
        <v>3</v>
      </c>
    </row>
    <row r="302" spans="7:13" x14ac:dyDescent="0.25">
      <c r="G302">
        <v>79</v>
      </c>
      <c r="H302">
        <v>49</v>
      </c>
      <c r="I302">
        <v>82563</v>
      </c>
      <c r="K302" s="7">
        <v>79</v>
      </c>
      <c r="L302" s="7">
        <v>49</v>
      </c>
      <c r="M302" s="14">
        <f t="shared" si="9"/>
        <v>82563</v>
      </c>
    </row>
    <row r="303" spans="7:13" x14ac:dyDescent="0.25">
      <c r="G303">
        <v>79</v>
      </c>
      <c r="H303">
        <v>351</v>
      </c>
      <c r="I303">
        <v>0</v>
      </c>
      <c r="K303" s="7">
        <v>79</v>
      </c>
      <c r="L303" s="7">
        <v>351</v>
      </c>
      <c r="M303" s="14">
        <f t="shared" si="9"/>
        <v>0</v>
      </c>
    </row>
    <row r="304" spans="7:13" x14ac:dyDescent="0.25">
      <c r="G304">
        <v>79</v>
      </c>
      <c r="H304">
        <v>32</v>
      </c>
      <c r="I304">
        <v>7750</v>
      </c>
      <c r="K304" s="7">
        <v>79</v>
      </c>
      <c r="L304" s="7">
        <v>32</v>
      </c>
      <c r="M304" s="14">
        <f t="shared" si="9"/>
        <v>7750</v>
      </c>
    </row>
    <row r="305" spans="7:13" x14ac:dyDescent="0.25">
      <c r="G305">
        <v>79</v>
      </c>
      <c r="H305">
        <v>255</v>
      </c>
      <c r="I305">
        <v>942227</v>
      </c>
      <c r="K305" s="7">
        <v>79</v>
      </c>
      <c r="L305" s="7">
        <v>255</v>
      </c>
      <c r="M305" s="14">
        <f t="shared" si="9"/>
        <v>942227</v>
      </c>
    </row>
    <row r="306" spans="7:13" x14ac:dyDescent="0.25">
      <c r="G306">
        <v>79</v>
      </c>
      <c r="H306">
        <v>16</v>
      </c>
      <c r="I306">
        <v>104930</v>
      </c>
      <c r="K306" s="7">
        <v>79</v>
      </c>
      <c r="L306" s="7">
        <v>16</v>
      </c>
      <c r="M306" s="14">
        <f t="shared" si="9"/>
        <v>104930</v>
      </c>
    </row>
    <row r="307" spans="7:13" x14ac:dyDescent="0.25">
      <c r="G307">
        <v>79</v>
      </c>
      <c r="H307">
        <v>52</v>
      </c>
      <c r="I307">
        <v>138</v>
      </c>
      <c r="K307" s="7">
        <v>79</v>
      </c>
      <c r="L307" s="7">
        <v>52</v>
      </c>
      <c r="M307" s="14">
        <f t="shared" si="9"/>
        <v>138</v>
      </c>
    </row>
    <row r="308" spans="7:13" x14ac:dyDescent="0.25">
      <c r="G308">
        <v>79</v>
      </c>
      <c r="H308">
        <v>1</v>
      </c>
      <c r="I308">
        <v>0</v>
      </c>
      <c r="K308" s="7">
        <v>79</v>
      </c>
      <c r="L308" s="7">
        <v>1</v>
      </c>
      <c r="M308" s="14">
        <f t="shared" si="9"/>
        <v>0</v>
      </c>
    </row>
    <row r="309" spans="7:13" x14ac:dyDescent="0.25">
      <c r="G309">
        <v>79</v>
      </c>
      <c r="H309">
        <v>4</v>
      </c>
      <c r="I309">
        <v>26000</v>
      </c>
      <c r="K309" s="7">
        <v>79</v>
      </c>
      <c r="L309" s="7">
        <v>4</v>
      </c>
      <c r="M309" s="14">
        <f t="shared" si="9"/>
        <v>26000</v>
      </c>
    </row>
    <row r="310" spans="7:13" x14ac:dyDescent="0.25">
      <c r="G310">
        <v>97</v>
      </c>
      <c r="H310">
        <v>223</v>
      </c>
      <c r="I310">
        <v>36516</v>
      </c>
      <c r="K310" s="7">
        <v>97</v>
      </c>
      <c r="L310" s="7">
        <v>223</v>
      </c>
      <c r="M310" s="14">
        <f t="shared" si="9"/>
        <v>22456.957498175387</v>
      </c>
    </row>
    <row r="311" spans="7:13" x14ac:dyDescent="0.25">
      <c r="G311">
        <v>97</v>
      </c>
      <c r="H311">
        <v>154</v>
      </c>
      <c r="I311">
        <v>12779</v>
      </c>
      <c r="K311" s="7">
        <v>97</v>
      </c>
      <c r="L311" s="7">
        <v>154</v>
      </c>
      <c r="M311" s="14">
        <f t="shared" si="9"/>
        <v>7858.9511411212416</v>
      </c>
    </row>
    <row r="312" spans="7:13" x14ac:dyDescent="0.25">
      <c r="G312">
        <v>97</v>
      </c>
      <c r="H312">
        <v>211</v>
      </c>
      <c r="I312">
        <v>4737</v>
      </c>
      <c r="K312" s="7">
        <v>97</v>
      </c>
      <c r="L312" s="7">
        <v>211</v>
      </c>
      <c r="M312" s="14">
        <f t="shared" si="9"/>
        <v>2913.2053803498961</v>
      </c>
    </row>
    <row r="313" spans="7:13" x14ac:dyDescent="0.25">
      <c r="G313">
        <v>97</v>
      </c>
      <c r="H313">
        <v>207</v>
      </c>
      <c r="I313">
        <v>50</v>
      </c>
      <c r="K313" s="7">
        <v>97</v>
      </c>
      <c r="L313" s="7">
        <v>207</v>
      </c>
      <c r="M313" s="14">
        <f t="shared" si="9"/>
        <v>30.749476254484865</v>
      </c>
    </row>
    <row r="314" spans="7:13" x14ac:dyDescent="0.25">
      <c r="G314">
        <v>97</v>
      </c>
      <c r="H314">
        <v>203</v>
      </c>
      <c r="I314">
        <v>3980</v>
      </c>
      <c r="K314" s="7">
        <v>97</v>
      </c>
      <c r="L314" s="7">
        <v>203</v>
      </c>
      <c r="M314" s="14">
        <f t="shared" si="9"/>
        <v>2447.6583098569954</v>
      </c>
    </row>
    <row r="315" spans="7:13" x14ac:dyDescent="0.25">
      <c r="G315">
        <v>97</v>
      </c>
      <c r="H315">
        <v>198</v>
      </c>
      <c r="I315">
        <v>75572</v>
      </c>
      <c r="K315" s="7">
        <v>97</v>
      </c>
      <c r="L315" s="7">
        <v>198</v>
      </c>
      <c r="M315" s="14">
        <f t="shared" si="9"/>
        <v>46475.988390078601</v>
      </c>
    </row>
    <row r="316" spans="7:13" x14ac:dyDescent="0.25">
      <c r="G316">
        <v>97</v>
      </c>
      <c r="H316">
        <v>150</v>
      </c>
      <c r="I316">
        <v>33256</v>
      </c>
      <c r="K316" s="7">
        <v>97</v>
      </c>
      <c r="L316" s="7">
        <v>150</v>
      </c>
      <c r="M316" s="14">
        <f t="shared" si="9"/>
        <v>20452.091646382974</v>
      </c>
    </row>
    <row r="317" spans="7:13" x14ac:dyDescent="0.25">
      <c r="G317">
        <v>97</v>
      </c>
      <c r="H317">
        <v>141</v>
      </c>
      <c r="I317">
        <v>74</v>
      </c>
      <c r="K317" s="7">
        <v>97</v>
      </c>
      <c r="L317" s="7">
        <v>141</v>
      </c>
      <c r="M317" s="14">
        <f t="shared" si="9"/>
        <v>45.509224856637601</v>
      </c>
    </row>
    <row r="318" spans="7:13" x14ac:dyDescent="0.25">
      <c r="G318">
        <v>97</v>
      </c>
      <c r="H318">
        <v>106</v>
      </c>
      <c r="I318">
        <v>674454</v>
      </c>
      <c r="K318" s="7">
        <v>97</v>
      </c>
      <c r="L318" s="7">
        <v>106</v>
      </c>
      <c r="M318" s="14">
        <f t="shared" si="9"/>
        <v>414782.14515484672</v>
      </c>
    </row>
    <row r="319" spans="7:13" x14ac:dyDescent="0.25">
      <c r="G319">
        <v>97</v>
      </c>
      <c r="H319">
        <v>105</v>
      </c>
      <c r="I319">
        <v>46832</v>
      </c>
      <c r="K319" s="7">
        <v>97</v>
      </c>
      <c r="L319" s="7">
        <v>105</v>
      </c>
      <c r="M319" s="14">
        <f t="shared" si="9"/>
        <v>28801.189439000704</v>
      </c>
    </row>
    <row r="320" spans="7:13" x14ac:dyDescent="0.25">
      <c r="G320">
        <v>97</v>
      </c>
      <c r="H320">
        <v>84</v>
      </c>
      <c r="I320">
        <v>181146</v>
      </c>
      <c r="K320" s="7">
        <v>97</v>
      </c>
      <c r="L320" s="7">
        <v>84</v>
      </c>
      <c r="M320" s="14">
        <f t="shared" si="9"/>
        <v>111402.8925118983</v>
      </c>
    </row>
    <row r="321" spans="7:13" x14ac:dyDescent="0.25">
      <c r="G321">
        <v>97</v>
      </c>
      <c r="H321">
        <v>73</v>
      </c>
      <c r="I321">
        <v>0</v>
      </c>
      <c r="K321" s="7">
        <v>97</v>
      </c>
      <c r="L321" s="7">
        <v>73</v>
      </c>
      <c r="M321" s="14">
        <f t="shared" si="9"/>
        <v>0</v>
      </c>
    </row>
    <row r="322" spans="7:13" x14ac:dyDescent="0.25">
      <c r="G322">
        <v>97</v>
      </c>
      <c r="H322">
        <v>50</v>
      </c>
      <c r="I322">
        <v>7857</v>
      </c>
      <c r="K322" s="7">
        <v>97</v>
      </c>
      <c r="L322" s="7">
        <v>50</v>
      </c>
      <c r="M322" s="14">
        <f t="shared" si="9"/>
        <v>4831.9726986297519</v>
      </c>
    </row>
    <row r="323" spans="7:13" x14ac:dyDescent="0.25">
      <c r="G323">
        <v>97</v>
      </c>
      <c r="H323">
        <v>80</v>
      </c>
      <c r="I323">
        <v>207152</v>
      </c>
      <c r="K323" s="7">
        <v>97</v>
      </c>
      <c r="L323" s="7">
        <v>80</v>
      </c>
      <c r="M323" s="14">
        <f t="shared" si="9"/>
        <v>127396.31010138098</v>
      </c>
    </row>
    <row r="324" spans="7:13" x14ac:dyDescent="0.25">
      <c r="G324">
        <v>97</v>
      </c>
      <c r="H324">
        <v>3</v>
      </c>
      <c r="I324">
        <v>5338</v>
      </c>
      <c r="K324" s="7">
        <v>97</v>
      </c>
      <c r="L324" s="7">
        <v>3</v>
      </c>
      <c r="M324" s="14">
        <f t="shared" si="9"/>
        <v>3282.8140849288043</v>
      </c>
    </row>
    <row r="325" spans="7:13" x14ac:dyDescent="0.25">
      <c r="G325">
        <v>98</v>
      </c>
      <c r="H325">
        <v>223</v>
      </c>
      <c r="I325">
        <v>3212</v>
      </c>
      <c r="K325" s="7">
        <v>98</v>
      </c>
      <c r="L325" s="7">
        <v>223</v>
      </c>
      <c r="M325" s="14">
        <f t="shared" si="9"/>
        <v>2042.0249952621289</v>
      </c>
    </row>
    <row r="326" spans="7:13" x14ac:dyDescent="0.25">
      <c r="G326">
        <v>98</v>
      </c>
      <c r="H326">
        <v>222</v>
      </c>
      <c r="I326">
        <v>22813</v>
      </c>
      <c r="K326" s="7">
        <v>98</v>
      </c>
      <c r="L326" s="7">
        <v>222</v>
      </c>
      <c r="M326" s="14">
        <f t="shared" si="9"/>
        <v>14503.336306636036</v>
      </c>
    </row>
    <row r="327" spans="7:13" x14ac:dyDescent="0.25">
      <c r="G327">
        <v>98</v>
      </c>
      <c r="H327">
        <v>154</v>
      </c>
      <c r="I327">
        <v>11363</v>
      </c>
      <c r="K327" s="7">
        <v>98</v>
      </c>
      <c r="L327" s="7">
        <v>154</v>
      </c>
      <c r="M327" s="14">
        <f t="shared" si="9"/>
        <v>7224.0130825540382</v>
      </c>
    </row>
    <row r="328" spans="7:13" x14ac:dyDescent="0.25">
      <c r="G328">
        <v>98</v>
      </c>
      <c r="H328">
        <v>211</v>
      </c>
      <c r="I328">
        <v>268</v>
      </c>
      <c r="K328" s="7">
        <v>98</v>
      </c>
      <c r="L328" s="7">
        <v>211</v>
      </c>
      <c r="M328" s="14">
        <f t="shared" si="9"/>
        <v>170.38066585624239</v>
      </c>
    </row>
    <row r="329" spans="7:13" x14ac:dyDescent="0.25">
      <c r="G329">
        <v>98</v>
      </c>
      <c r="H329">
        <v>198</v>
      </c>
      <c r="I329">
        <v>1127</v>
      </c>
      <c r="K329" s="7">
        <v>98</v>
      </c>
      <c r="L329" s="7">
        <v>198</v>
      </c>
      <c r="M329" s="14">
        <f t="shared" si="9"/>
        <v>716.48884485069095</v>
      </c>
    </row>
    <row r="330" spans="7:13" x14ac:dyDescent="0.25">
      <c r="G330">
        <v>98</v>
      </c>
      <c r="H330">
        <v>106</v>
      </c>
      <c r="I330">
        <v>126621</v>
      </c>
      <c r="K330" s="7">
        <v>98</v>
      </c>
      <c r="L330" s="7">
        <v>106</v>
      </c>
      <c r="M330" s="14">
        <f t="shared" si="9"/>
        <v>80499.142878295781</v>
      </c>
    </row>
    <row r="331" spans="7:13" x14ac:dyDescent="0.25">
      <c r="G331">
        <v>98</v>
      </c>
      <c r="H331">
        <v>95</v>
      </c>
      <c r="I331">
        <v>1140</v>
      </c>
      <c r="K331" s="7">
        <v>98</v>
      </c>
      <c r="L331" s="7">
        <v>95</v>
      </c>
      <c r="M331" s="14">
        <f t="shared" si="9"/>
        <v>724.75357864222508</v>
      </c>
    </row>
    <row r="332" spans="7:13" x14ac:dyDescent="0.25">
      <c r="G332">
        <v>98</v>
      </c>
      <c r="H332">
        <v>84</v>
      </c>
      <c r="I332">
        <v>15294</v>
      </c>
      <c r="K332" s="7">
        <v>98</v>
      </c>
      <c r="L332" s="7">
        <v>84</v>
      </c>
      <c r="M332" s="14">
        <f t="shared" si="9"/>
        <v>9723.141431363325</v>
      </c>
    </row>
    <row r="333" spans="7:13" x14ac:dyDescent="0.25">
      <c r="G333">
        <v>98</v>
      </c>
      <c r="H333">
        <v>80</v>
      </c>
      <c r="I333">
        <v>59423</v>
      </c>
      <c r="K333" s="7">
        <v>98</v>
      </c>
      <c r="L333" s="7">
        <v>80</v>
      </c>
      <c r="M333" s="14">
        <f t="shared" si="9"/>
        <v>37778.098161102578</v>
      </c>
    </row>
    <row r="334" spans="7:13" x14ac:dyDescent="0.25">
      <c r="G334">
        <v>98</v>
      </c>
      <c r="H334">
        <v>3</v>
      </c>
      <c r="I334">
        <v>23646</v>
      </c>
      <c r="K334" s="7">
        <v>98</v>
      </c>
      <c r="L334" s="7">
        <v>3</v>
      </c>
      <c r="M334" s="14">
        <f t="shared" si="9"/>
        <v>15032.915018047417</v>
      </c>
    </row>
    <row r="335" spans="7:13" x14ac:dyDescent="0.25">
      <c r="G335">
        <v>119</v>
      </c>
      <c r="H335">
        <v>249</v>
      </c>
      <c r="I335">
        <v>52500</v>
      </c>
      <c r="K335" s="7">
        <v>119</v>
      </c>
      <c r="L335" s="7">
        <v>249</v>
      </c>
      <c r="M335" s="14">
        <f t="shared" si="9"/>
        <v>19501.003428336964</v>
      </c>
    </row>
    <row r="336" spans="7:13" x14ac:dyDescent="0.25">
      <c r="G336">
        <v>119</v>
      </c>
      <c r="H336">
        <v>215</v>
      </c>
      <c r="I336">
        <v>54491</v>
      </c>
      <c r="K336" s="7">
        <v>119</v>
      </c>
      <c r="L336" s="7">
        <v>215</v>
      </c>
      <c r="M336" s="14">
        <f t="shared" si="9"/>
        <v>20240.555767876373</v>
      </c>
    </row>
    <row r="337" spans="7:13" x14ac:dyDescent="0.25">
      <c r="G337">
        <v>119</v>
      </c>
      <c r="H337">
        <v>223</v>
      </c>
      <c r="I337">
        <v>26902</v>
      </c>
      <c r="K337" s="7">
        <v>119</v>
      </c>
      <c r="L337" s="7">
        <v>223</v>
      </c>
      <c r="M337" s="14">
        <f t="shared" si="9"/>
        <v>9992.6856043642092</v>
      </c>
    </row>
    <row r="338" spans="7:13" x14ac:dyDescent="0.25">
      <c r="G338">
        <v>119</v>
      </c>
      <c r="H338">
        <v>203</v>
      </c>
      <c r="I338">
        <v>208501</v>
      </c>
      <c r="K338" s="7">
        <v>119</v>
      </c>
      <c r="L338" s="7">
        <v>203</v>
      </c>
      <c r="M338" s="14">
        <f t="shared" si="9"/>
        <v>77447.213634508284</v>
      </c>
    </row>
    <row r="339" spans="7:13" x14ac:dyDescent="0.25">
      <c r="G339">
        <v>119</v>
      </c>
      <c r="H339">
        <v>197</v>
      </c>
      <c r="I339">
        <v>2260</v>
      </c>
      <c r="K339" s="7">
        <v>119</v>
      </c>
      <c r="L339" s="7">
        <v>197</v>
      </c>
      <c r="M339" s="14">
        <f t="shared" si="9"/>
        <v>839.47176662936261</v>
      </c>
    </row>
    <row r="340" spans="7:13" x14ac:dyDescent="0.25">
      <c r="G340">
        <v>119</v>
      </c>
      <c r="H340">
        <v>194</v>
      </c>
      <c r="I340">
        <v>57557</v>
      </c>
      <c r="K340" s="7">
        <v>119</v>
      </c>
      <c r="L340" s="7">
        <v>194</v>
      </c>
      <c r="M340" s="14">
        <f t="shared" si="9"/>
        <v>21379.414368091249</v>
      </c>
    </row>
    <row r="341" spans="7:13" x14ac:dyDescent="0.25">
      <c r="G341">
        <v>119</v>
      </c>
      <c r="H341">
        <v>162</v>
      </c>
      <c r="I341">
        <v>23912</v>
      </c>
      <c r="K341" s="7">
        <v>119</v>
      </c>
      <c r="L341" s="7">
        <v>162</v>
      </c>
      <c r="M341" s="14">
        <f t="shared" si="9"/>
        <v>8882.0570281598757</v>
      </c>
    </row>
    <row r="342" spans="7:13" x14ac:dyDescent="0.25">
      <c r="G342">
        <v>119</v>
      </c>
      <c r="H342">
        <v>159</v>
      </c>
      <c r="I342">
        <v>6242</v>
      </c>
      <c r="K342" s="7">
        <v>119</v>
      </c>
      <c r="L342" s="7">
        <v>159</v>
      </c>
      <c r="M342" s="14">
        <f t="shared" si="9"/>
        <v>2318.5764457081777</v>
      </c>
    </row>
    <row r="343" spans="7:13" x14ac:dyDescent="0.25">
      <c r="G343">
        <v>119</v>
      </c>
      <c r="H343">
        <v>150</v>
      </c>
      <c r="I343">
        <v>47863</v>
      </c>
      <c r="K343" s="7">
        <v>119</v>
      </c>
      <c r="L343" s="7">
        <v>150</v>
      </c>
      <c r="M343" s="14">
        <f t="shared" si="9"/>
        <v>17778.600516009374</v>
      </c>
    </row>
    <row r="344" spans="7:13" x14ac:dyDescent="0.25">
      <c r="G344">
        <v>119</v>
      </c>
      <c r="H344">
        <v>144</v>
      </c>
      <c r="I344">
        <v>25215</v>
      </c>
      <c r="K344" s="7">
        <v>119</v>
      </c>
      <c r="L344" s="7">
        <v>144</v>
      </c>
      <c r="M344" s="14">
        <f t="shared" si="9"/>
        <v>9366.0533608669812</v>
      </c>
    </row>
    <row r="345" spans="7:13" x14ac:dyDescent="0.25">
      <c r="G345">
        <v>119</v>
      </c>
      <c r="H345">
        <v>143</v>
      </c>
      <c r="I345">
        <v>6760</v>
      </c>
      <c r="K345" s="7">
        <v>119</v>
      </c>
      <c r="L345" s="7">
        <v>143</v>
      </c>
      <c r="M345" s="14">
        <f t="shared" si="9"/>
        <v>2510.9863462011022</v>
      </c>
    </row>
    <row r="346" spans="7:13" x14ac:dyDescent="0.25">
      <c r="G346">
        <v>119</v>
      </c>
      <c r="H346">
        <v>106</v>
      </c>
      <c r="I346">
        <v>42145</v>
      </c>
      <c r="K346" s="7">
        <v>119</v>
      </c>
      <c r="L346" s="7">
        <v>106</v>
      </c>
      <c r="M346" s="14">
        <f t="shared" si="9"/>
        <v>15654.662656900216</v>
      </c>
    </row>
    <row r="347" spans="7:13" x14ac:dyDescent="0.25">
      <c r="G347">
        <v>119</v>
      </c>
      <c r="H347">
        <v>104</v>
      </c>
      <c r="I347">
        <v>3236</v>
      </c>
      <c r="K347" s="7">
        <v>119</v>
      </c>
      <c r="L347" s="7">
        <v>104</v>
      </c>
      <c r="M347" s="14">
        <f t="shared" si="9"/>
        <v>1202.0047065542556</v>
      </c>
    </row>
    <row r="348" spans="7:13" x14ac:dyDescent="0.25">
      <c r="G348">
        <v>119</v>
      </c>
      <c r="H348">
        <v>101</v>
      </c>
      <c r="I348">
        <v>28327</v>
      </c>
      <c r="K348" s="7">
        <v>119</v>
      </c>
      <c r="L348" s="7">
        <v>101</v>
      </c>
      <c r="M348" s="14">
        <f t="shared" si="9"/>
        <v>10521.998554561927</v>
      </c>
    </row>
    <row r="349" spans="7:13" x14ac:dyDescent="0.25">
      <c r="G349">
        <v>119</v>
      </c>
      <c r="H349">
        <v>238</v>
      </c>
      <c r="I349">
        <v>26548</v>
      </c>
      <c r="K349" s="7">
        <v>119</v>
      </c>
      <c r="L349" s="7">
        <v>238</v>
      </c>
      <c r="M349" s="14">
        <f t="shared" si="9"/>
        <v>9861.1931241045659</v>
      </c>
    </row>
    <row r="350" spans="7:13" x14ac:dyDescent="0.25">
      <c r="G350">
        <v>119</v>
      </c>
      <c r="H350">
        <v>255</v>
      </c>
      <c r="I350">
        <v>7150</v>
      </c>
      <c r="K350" s="7">
        <v>119</v>
      </c>
      <c r="L350" s="7">
        <v>255</v>
      </c>
      <c r="M350" s="14">
        <f t="shared" si="9"/>
        <v>2655.8509430973199</v>
      </c>
    </row>
    <row r="351" spans="7:13" x14ac:dyDescent="0.25">
      <c r="G351">
        <v>126</v>
      </c>
      <c r="H351">
        <v>215</v>
      </c>
      <c r="I351">
        <v>38646</v>
      </c>
      <c r="K351" s="7">
        <v>126</v>
      </c>
      <c r="L351" s="7">
        <v>215</v>
      </c>
      <c r="M351" s="14">
        <f t="shared" si="9"/>
        <v>11130.68044180431</v>
      </c>
    </row>
    <row r="352" spans="7:13" x14ac:dyDescent="0.25">
      <c r="G352">
        <v>126</v>
      </c>
      <c r="H352">
        <v>223</v>
      </c>
      <c r="I352">
        <v>114087</v>
      </c>
      <c r="K352" s="7">
        <v>126</v>
      </c>
      <c r="L352" s="7">
        <v>223</v>
      </c>
      <c r="M352" s="14">
        <f t="shared" ref="M352:M415" si="10">VLOOKUP(G352,$J$3:$K$29,2)*I352</f>
        <v>32858.923033797248</v>
      </c>
    </row>
    <row r="353" spans="7:13" x14ac:dyDescent="0.25">
      <c r="G353">
        <v>126</v>
      </c>
      <c r="H353">
        <v>216</v>
      </c>
      <c r="I353">
        <v>483</v>
      </c>
      <c r="K353" s="7">
        <v>126</v>
      </c>
      <c r="L353" s="7">
        <v>216</v>
      </c>
      <c r="M353" s="14">
        <f t="shared" si="10"/>
        <v>139.11190429517887</v>
      </c>
    </row>
    <row r="354" spans="7:13" x14ac:dyDescent="0.25">
      <c r="G354">
        <v>126</v>
      </c>
      <c r="H354">
        <v>203</v>
      </c>
      <c r="I354">
        <v>42753</v>
      </c>
      <c r="K354" s="7">
        <v>126</v>
      </c>
      <c r="L354" s="7">
        <v>203</v>
      </c>
      <c r="M354" s="14">
        <f t="shared" si="10"/>
        <v>12313.563652860832</v>
      </c>
    </row>
    <row r="355" spans="7:13" x14ac:dyDescent="0.25">
      <c r="G355">
        <v>126</v>
      </c>
      <c r="H355">
        <v>202</v>
      </c>
      <c r="I355">
        <v>12740</v>
      </c>
      <c r="K355" s="7">
        <v>126</v>
      </c>
      <c r="L355" s="7">
        <v>202</v>
      </c>
      <c r="M355" s="14">
        <f t="shared" si="10"/>
        <v>3669.3284901047177</v>
      </c>
    </row>
    <row r="356" spans="7:13" x14ac:dyDescent="0.25">
      <c r="G356">
        <v>126</v>
      </c>
      <c r="H356">
        <v>197</v>
      </c>
      <c r="I356">
        <v>1320</v>
      </c>
      <c r="K356" s="7">
        <v>126</v>
      </c>
      <c r="L356" s="7">
        <v>197</v>
      </c>
      <c r="M356" s="14">
        <f t="shared" si="10"/>
        <v>380.18160180048881</v>
      </c>
    </row>
    <row r="357" spans="7:13" x14ac:dyDescent="0.25">
      <c r="G357">
        <v>126</v>
      </c>
      <c r="H357">
        <v>194</v>
      </c>
      <c r="I357">
        <v>268801</v>
      </c>
      <c r="K357" s="7">
        <v>126</v>
      </c>
      <c r="L357" s="7">
        <v>194</v>
      </c>
      <c r="M357" s="14">
        <f t="shared" si="10"/>
        <v>77419.086928464545</v>
      </c>
    </row>
    <row r="358" spans="7:13" x14ac:dyDescent="0.25">
      <c r="G358">
        <v>126</v>
      </c>
      <c r="H358">
        <v>174</v>
      </c>
      <c r="I358">
        <v>10111</v>
      </c>
      <c r="K358" s="7">
        <v>126</v>
      </c>
      <c r="L358" s="7">
        <v>174</v>
      </c>
      <c r="M358" s="14">
        <f t="shared" si="10"/>
        <v>2912.1334665187442</v>
      </c>
    </row>
    <row r="359" spans="7:13" x14ac:dyDescent="0.25">
      <c r="G359">
        <v>126</v>
      </c>
      <c r="H359">
        <v>162</v>
      </c>
      <c r="I359">
        <v>11728</v>
      </c>
      <c r="K359" s="7">
        <v>126</v>
      </c>
      <c r="L359" s="7">
        <v>162</v>
      </c>
      <c r="M359" s="14">
        <f t="shared" si="10"/>
        <v>3377.8559287243429</v>
      </c>
    </row>
    <row r="360" spans="7:13" x14ac:dyDescent="0.25">
      <c r="G360">
        <v>126</v>
      </c>
      <c r="H360">
        <v>159</v>
      </c>
      <c r="I360">
        <v>13960</v>
      </c>
      <c r="K360" s="7">
        <v>126</v>
      </c>
      <c r="L360" s="7">
        <v>159</v>
      </c>
      <c r="M360" s="14">
        <f t="shared" si="10"/>
        <v>4020.7084554051694</v>
      </c>
    </row>
    <row r="361" spans="7:13" x14ac:dyDescent="0.25">
      <c r="G361">
        <v>126</v>
      </c>
      <c r="H361">
        <v>150</v>
      </c>
      <c r="I361">
        <v>13223</v>
      </c>
      <c r="K361" s="7">
        <v>126</v>
      </c>
      <c r="L361" s="7">
        <v>150</v>
      </c>
      <c r="M361" s="14">
        <f t="shared" si="10"/>
        <v>3808.4403943998968</v>
      </c>
    </row>
    <row r="362" spans="7:13" x14ac:dyDescent="0.25">
      <c r="G362">
        <v>126</v>
      </c>
      <c r="H362">
        <v>144</v>
      </c>
      <c r="I362">
        <v>47524</v>
      </c>
      <c r="K362" s="7">
        <v>126</v>
      </c>
      <c r="L362" s="7">
        <v>144</v>
      </c>
      <c r="M362" s="14">
        <f t="shared" si="10"/>
        <v>13687.689730277598</v>
      </c>
    </row>
    <row r="363" spans="7:13" x14ac:dyDescent="0.25">
      <c r="G363">
        <v>126</v>
      </c>
      <c r="H363">
        <v>114</v>
      </c>
      <c r="I363">
        <v>8203</v>
      </c>
      <c r="K363" s="7">
        <v>126</v>
      </c>
      <c r="L363" s="7">
        <v>114</v>
      </c>
      <c r="M363" s="14">
        <f t="shared" si="10"/>
        <v>2362.5982420980376</v>
      </c>
    </row>
    <row r="364" spans="7:13" x14ac:dyDescent="0.25">
      <c r="G364">
        <v>126</v>
      </c>
      <c r="H364">
        <v>104</v>
      </c>
      <c r="I364">
        <v>0</v>
      </c>
      <c r="K364" s="7">
        <v>126</v>
      </c>
      <c r="L364" s="7">
        <v>104</v>
      </c>
      <c r="M364" s="14">
        <f t="shared" si="10"/>
        <v>0</v>
      </c>
    </row>
    <row r="365" spans="7:13" x14ac:dyDescent="0.25">
      <c r="G365">
        <v>126</v>
      </c>
      <c r="H365">
        <v>101</v>
      </c>
      <c r="I365">
        <v>206</v>
      </c>
      <c r="K365" s="7">
        <v>126</v>
      </c>
      <c r="L365" s="7">
        <v>101</v>
      </c>
      <c r="M365" s="14">
        <f t="shared" si="10"/>
        <v>59.331371190076283</v>
      </c>
    </row>
    <row r="366" spans="7:13" x14ac:dyDescent="0.25">
      <c r="G366">
        <v>126</v>
      </c>
      <c r="H366">
        <v>255</v>
      </c>
      <c r="I366">
        <v>11201</v>
      </c>
      <c r="K366" s="7">
        <v>126</v>
      </c>
      <c r="L366" s="7">
        <v>255</v>
      </c>
      <c r="M366" s="14">
        <f t="shared" si="10"/>
        <v>3226.071304369148</v>
      </c>
    </row>
    <row r="367" spans="7:13" x14ac:dyDescent="0.25">
      <c r="G367">
        <v>146</v>
      </c>
      <c r="H367">
        <v>237</v>
      </c>
      <c r="I367">
        <v>1642</v>
      </c>
      <c r="K367" s="7">
        <v>146</v>
      </c>
      <c r="L367" s="7">
        <v>237</v>
      </c>
      <c r="M367" s="14">
        <f t="shared" si="10"/>
        <v>1642</v>
      </c>
    </row>
    <row r="368" spans="7:13" x14ac:dyDescent="0.25">
      <c r="G368">
        <v>146</v>
      </c>
      <c r="H368">
        <v>223</v>
      </c>
      <c r="I368">
        <v>21384</v>
      </c>
      <c r="K368" s="7">
        <v>146</v>
      </c>
      <c r="L368" s="7">
        <v>223</v>
      </c>
      <c r="M368" s="14">
        <f t="shared" si="10"/>
        <v>21384</v>
      </c>
    </row>
    <row r="369" spans="7:13" x14ac:dyDescent="0.25">
      <c r="G369">
        <v>146</v>
      </c>
      <c r="H369">
        <v>211</v>
      </c>
      <c r="I369">
        <v>9503</v>
      </c>
      <c r="K369" s="7">
        <v>146</v>
      </c>
      <c r="L369" s="7">
        <v>211</v>
      </c>
      <c r="M369" s="14">
        <f t="shared" si="10"/>
        <v>9503</v>
      </c>
    </row>
    <row r="370" spans="7:13" x14ac:dyDescent="0.25">
      <c r="G370">
        <v>146</v>
      </c>
      <c r="H370">
        <v>166</v>
      </c>
      <c r="I370">
        <v>7254</v>
      </c>
      <c r="K370" s="7">
        <v>146</v>
      </c>
      <c r="L370" s="7">
        <v>166</v>
      </c>
      <c r="M370" s="14">
        <f t="shared" si="10"/>
        <v>7254</v>
      </c>
    </row>
    <row r="371" spans="7:13" x14ac:dyDescent="0.25">
      <c r="G371">
        <v>146</v>
      </c>
      <c r="H371">
        <v>121</v>
      </c>
      <c r="I371">
        <v>6179</v>
      </c>
      <c r="K371" s="7">
        <v>146</v>
      </c>
      <c r="L371" s="7">
        <v>121</v>
      </c>
      <c r="M371" s="14">
        <f t="shared" si="10"/>
        <v>6179</v>
      </c>
    </row>
    <row r="372" spans="7:13" x14ac:dyDescent="0.25">
      <c r="G372">
        <v>146</v>
      </c>
      <c r="H372">
        <v>106</v>
      </c>
      <c r="I372">
        <v>14692</v>
      </c>
      <c r="K372" s="7">
        <v>146</v>
      </c>
      <c r="L372" s="7">
        <v>106</v>
      </c>
      <c r="M372" s="14">
        <f t="shared" si="10"/>
        <v>14692</v>
      </c>
    </row>
    <row r="373" spans="7:13" x14ac:dyDescent="0.25">
      <c r="G373">
        <v>146</v>
      </c>
      <c r="H373">
        <v>84</v>
      </c>
      <c r="I373">
        <v>12773</v>
      </c>
      <c r="K373" s="7">
        <v>146</v>
      </c>
      <c r="L373" s="7">
        <v>84</v>
      </c>
      <c r="M373" s="14">
        <f t="shared" si="10"/>
        <v>12773</v>
      </c>
    </row>
    <row r="374" spans="7:13" x14ac:dyDescent="0.25">
      <c r="G374">
        <v>146</v>
      </c>
      <c r="H374">
        <v>59</v>
      </c>
      <c r="I374">
        <v>10525</v>
      </c>
      <c r="K374" s="7">
        <v>146</v>
      </c>
      <c r="L374" s="7">
        <v>59</v>
      </c>
      <c r="M374" s="14">
        <f t="shared" si="10"/>
        <v>10525</v>
      </c>
    </row>
    <row r="375" spans="7:13" x14ac:dyDescent="0.25">
      <c r="G375">
        <v>146</v>
      </c>
      <c r="H375">
        <v>3</v>
      </c>
      <c r="I375">
        <v>12441</v>
      </c>
      <c r="K375" s="7">
        <v>146</v>
      </c>
      <c r="L375" s="7">
        <v>3</v>
      </c>
      <c r="M375" s="14">
        <f t="shared" si="10"/>
        <v>12441</v>
      </c>
    </row>
    <row r="376" spans="7:13" x14ac:dyDescent="0.25">
      <c r="G376">
        <v>167</v>
      </c>
      <c r="H376">
        <v>211</v>
      </c>
      <c r="I376">
        <v>4320</v>
      </c>
      <c r="K376" s="7">
        <v>167</v>
      </c>
      <c r="L376" s="7">
        <v>211</v>
      </c>
      <c r="M376" s="14">
        <f t="shared" si="10"/>
        <v>4320</v>
      </c>
    </row>
    <row r="377" spans="7:13" x14ac:dyDescent="0.25">
      <c r="G377">
        <v>167</v>
      </c>
      <c r="H377">
        <v>198</v>
      </c>
      <c r="I377">
        <v>132</v>
      </c>
      <c r="K377" s="7">
        <v>167</v>
      </c>
      <c r="L377" s="7">
        <v>198</v>
      </c>
      <c r="M377" s="14">
        <f t="shared" si="10"/>
        <v>132</v>
      </c>
    </row>
    <row r="378" spans="7:13" x14ac:dyDescent="0.25">
      <c r="G378">
        <v>167</v>
      </c>
      <c r="H378">
        <v>150</v>
      </c>
      <c r="I378">
        <v>2600</v>
      </c>
      <c r="K378" s="7">
        <v>167</v>
      </c>
      <c r="L378" s="7">
        <v>150</v>
      </c>
      <c r="M378" s="14">
        <f t="shared" si="10"/>
        <v>2600</v>
      </c>
    </row>
    <row r="379" spans="7:13" x14ac:dyDescent="0.25">
      <c r="G379">
        <v>167</v>
      </c>
      <c r="H379">
        <v>106</v>
      </c>
      <c r="I379">
        <v>6977</v>
      </c>
      <c r="K379" s="7">
        <v>167</v>
      </c>
      <c r="L379" s="7">
        <v>106</v>
      </c>
      <c r="M379" s="14">
        <f t="shared" si="10"/>
        <v>6977</v>
      </c>
    </row>
    <row r="380" spans="7:13" x14ac:dyDescent="0.25">
      <c r="G380">
        <v>169</v>
      </c>
      <c r="H380">
        <v>249</v>
      </c>
      <c r="I380">
        <v>65927</v>
      </c>
      <c r="K380" s="7">
        <v>169</v>
      </c>
      <c r="L380" s="7">
        <v>249</v>
      </c>
      <c r="M380" s="14">
        <f t="shared" si="10"/>
        <v>10074.356622150071</v>
      </c>
    </row>
    <row r="381" spans="7:13" x14ac:dyDescent="0.25">
      <c r="G381">
        <v>169</v>
      </c>
      <c r="H381">
        <v>215</v>
      </c>
      <c r="I381">
        <v>19482</v>
      </c>
      <c r="K381" s="7">
        <v>169</v>
      </c>
      <c r="L381" s="7">
        <v>215</v>
      </c>
      <c r="M381" s="14">
        <f t="shared" si="10"/>
        <v>2977.0597132089688</v>
      </c>
    </row>
    <row r="382" spans="7:13" x14ac:dyDescent="0.25">
      <c r="G382">
        <v>169</v>
      </c>
      <c r="H382">
        <v>225</v>
      </c>
      <c r="I382">
        <v>53297</v>
      </c>
      <c r="K382" s="7">
        <v>169</v>
      </c>
      <c r="L382" s="7">
        <v>225</v>
      </c>
      <c r="M382" s="14">
        <f t="shared" si="10"/>
        <v>8144.3564077044666</v>
      </c>
    </row>
    <row r="383" spans="7:13" x14ac:dyDescent="0.25">
      <c r="G383">
        <v>169</v>
      </c>
      <c r="H383">
        <v>226</v>
      </c>
      <c r="I383">
        <v>20500</v>
      </c>
      <c r="K383" s="7">
        <v>169</v>
      </c>
      <c r="L383" s="7">
        <v>226</v>
      </c>
      <c r="M383" s="14">
        <f t="shared" si="10"/>
        <v>3132.6210923305543</v>
      </c>
    </row>
    <row r="384" spans="7:13" x14ac:dyDescent="0.25">
      <c r="G384">
        <v>169</v>
      </c>
      <c r="H384">
        <v>223</v>
      </c>
      <c r="I384">
        <v>38293</v>
      </c>
      <c r="K384" s="7">
        <v>169</v>
      </c>
      <c r="L384" s="7">
        <v>223</v>
      </c>
      <c r="M384" s="14">
        <f t="shared" si="10"/>
        <v>5851.5833896884842</v>
      </c>
    </row>
    <row r="385" spans="7:13" x14ac:dyDescent="0.25">
      <c r="G385">
        <v>169</v>
      </c>
      <c r="H385">
        <v>38</v>
      </c>
      <c r="I385">
        <v>2000</v>
      </c>
      <c r="K385" s="7">
        <v>169</v>
      </c>
      <c r="L385" s="7">
        <v>38</v>
      </c>
      <c r="M385" s="14">
        <f t="shared" si="10"/>
        <v>305.62156998346876</v>
      </c>
    </row>
    <row r="386" spans="7:13" x14ac:dyDescent="0.25">
      <c r="G386">
        <v>169</v>
      </c>
      <c r="H386">
        <v>184</v>
      </c>
      <c r="I386">
        <v>6000</v>
      </c>
      <c r="K386" s="7">
        <v>169</v>
      </c>
      <c r="L386" s="7">
        <v>184</v>
      </c>
      <c r="M386" s="14">
        <f t="shared" si="10"/>
        <v>916.86470995040622</v>
      </c>
    </row>
    <row r="387" spans="7:13" x14ac:dyDescent="0.25">
      <c r="G387">
        <v>169</v>
      </c>
      <c r="H387">
        <v>143</v>
      </c>
      <c r="I387">
        <v>60427</v>
      </c>
      <c r="K387" s="7">
        <v>169</v>
      </c>
      <c r="L387" s="7">
        <v>143</v>
      </c>
      <c r="M387" s="14">
        <f t="shared" si="10"/>
        <v>9233.8973046955325</v>
      </c>
    </row>
    <row r="388" spans="7:13" x14ac:dyDescent="0.25">
      <c r="G388">
        <v>169</v>
      </c>
      <c r="H388">
        <v>133</v>
      </c>
      <c r="I388">
        <v>3500</v>
      </c>
      <c r="K388" s="7">
        <v>169</v>
      </c>
      <c r="L388" s="7">
        <v>133</v>
      </c>
      <c r="M388" s="14">
        <f t="shared" si="10"/>
        <v>534.83774747107032</v>
      </c>
    </row>
    <row r="389" spans="7:13" x14ac:dyDescent="0.25">
      <c r="G389">
        <v>169</v>
      </c>
      <c r="H389">
        <v>114</v>
      </c>
      <c r="I389">
        <v>27809</v>
      </c>
      <c r="K389" s="7">
        <v>169</v>
      </c>
      <c r="L389" s="7">
        <v>114</v>
      </c>
      <c r="M389" s="14">
        <f t="shared" si="10"/>
        <v>4249.5151198351414</v>
      </c>
    </row>
    <row r="390" spans="7:13" x14ac:dyDescent="0.25">
      <c r="G390">
        <v>169</v>
      </c>
      <c r="H390">
        <v>44</v>
      </c>
      <c r="I390">
        <v>53972</v>
      </c>
      <c r="K390" s="7">
        <v>169</v>
      </c>
      <c r="L390" s="7">
        <v>44</v>
      </c>
      <c r="M390" s="14">
        <f t="shared" si="10"/>
        <v>8247.5036875738879</v>
      </c>
    </row>
    <row r="391" spans="7:13" x14ac:dyDescent="0.25">
      <c r="G391">
        <v>169</v>
      </c>
      <c r="H391">
        <v>32</v>
      </c>
      <c r="I391">
        <v>10010</v>
      </c>
      <c r="K391" s="7">
        <v>169</v>
      </c>
      <c r="L391" s="7">
        <v>32</v>
      </c>
      <c r="M391" s="14">
        <f t="shared" si="10"/>
        <v>1529.6359577672611</v>
      </c>
    </row>
    <row r="392" spans="7:13" x14ac:dyDescent="0.25">
      <c r="G392">
        <v>169</v>
      </c>
      <c r="H392">
        <v>233</v>
      </c>
      <c r="I392">
        <v>2050</v>
      </c>
      <c r="K392" s="7">
        <v>169</v>
      </c>
      <c r="L392" s="7">
        <v>233</v>
      </c>
      <c r="M392" s="14">
        <f t="shared" si="10"/>
        <v>313.26210923305547</v>
      </c>
    </row>
    <row r="393" spans="7:13" x14ac:dyDescent="0.25">
      <c r="G393">
        <v>169</v>
      </c>
      <c r="H393">
        <v>21</v>
      </c>
      <c r="I393">
        <v>646922</v>
      </c>
      <c r="K393" s="7">
        <v>169</v>
      </c>
      <c r="L393" s="7">
        <v>21</v>
      </c>
      <c r="M393" s="14">
        <f t="shared" si="10"/>
        <v>98856.658648422774</v>
      </c>
    </row>
    <row r="394" spans="7:13" x14ac:dyDescent="0.25">
      <c r="G394">
        <v>169</v>
      </c>
      <c r="H394">
        <v>4</v>
      </c>
      <c r="I394">
        <v>26101</v>
      </c>
      <c r="K394" s="7">
        <v>169</v>
      </c>
      <c r="L394" s="7">
        <v>4</v>
      </c>
      <c r="M394" s="14">
        <f t="shared" si="10"/>
        <v>3988.5142990692589</v>
      </c>
    </row>
    <row r="395" spans="7:13" x14ac:dyDescent="0.25">
      <c r="G395">
        <v>173</v>
      </c>
      <c r="H395">
        <v>237</v>
      </c>
      <c r="I395">
        <v>523</v>
      </c>
      <c r="K395" s="7">
        <v>173</v>
      </c>
      <c r="L395" s="7">
        <v>237</v>
      </c>
      <c r="M395" s="14">
        <f t="shared" si="10"/>
        <v>523</v>
      </c>
    </row>
    <row r="396" spans="7:13" x14ac:dyDescent="0.25">
      <c r="G396">
        <v>173</v>
      </c>
      <c r="H396">
        <v>211</v>
      </c>
      <c r="I396">
        <v>9</v>
      </c>
      <c r="K396" s="7">
        <v>173</v>
      </c>
      <c r="L396" s="7">
        <v>211</v>
      </c>
      <c r="M396" s="14">
        <f t="shared" si="10"/>
        <v>9</v>
      </c>
    </row>
    <row r="397" spans="7:13" x14ac:dyDescent="0.25">
      <c r="G397">
        <v>173</v>
      </c>
      <c r="H397">
        <v>203</v>
      </c>
      <c r="I397">
        <v>62026</v>
      </c>
      <c r="K397" s="7">
        <v>173</v>
      </c>
      <c r="L397" s="7">
        <v>203</v>
      </c>
      <c r="M397" s="14">
        <f t="shared" si="10"/>
        <v>62026</v>
      </c>
    </row>
    <row r="398" spans="7:13" x14ac:dyDescent="0.25">
      <c r="G398">
        <v>173</v>
      </c>
      <c r="H398">
        <v>174</v>
      </c>
      <c r="I398">
        <v>5870</v>
      </c>
      <c r="K398" s="7">
        <v>173</v>
      </c>
      <c r="L398" s="7">
        <v>174</v>
      </c>
      <c r="M398" s="14">
        <f t="shared" si="10"/>
        <v>5870</v>
      </c>
    </row>
    <row r="399" spans="7:13" x14ac:dyDescent="0.25">
      <c r="G399">
        <v>173</v>
      </c>
      <c r="H399">
        <v>162</v>
      </c>
      <c r="I399">
        <v>47491</v>
      </c>
      <c r="K399" s="7">
        <v>173</v>
      </c>
      <c r="L399" s="7">
        <v>162</v>
      </c>
      <c r="M399" s="14">
        <f t="shared" si="10"/>
        <v>47491</v>
      </c>
    </row>
    <row r="400" spans="7:13" x14ac:dyDescent="0.25">
      <c r="G400">
        <v>173</v>
      </c>
      <c r="H400">
        <v>159</v>
      </c>
      <c r="I400">
        <v>20854</v>
      </c>
      <c r="K400" s="7">
        <v>173</v>
      </c>
      <c r="L400" s="7">
        <v>159</v>
      </c>
      <c r="M400" s="14">
        <f t="shared" si="10"/>
        <v>20854</v>
      </c>
    </row>
    <row r="401" spans="7:13" x14ac:dyDescent="0.25">
      <c r="G401">
        <v>173</v>
      </c>
      <c r="H401">
        <v>150</v>
      </c>
      <c r="I401">
        <v>16354</v>
      </c>
      <c r="K401" s="7">
        <v>173</v>
      </c>
      <c r="L401" s="7">
        <v>150</v>
      </c>
      <c r="M401" s="14">
        <f t="shared" si="10"/>
        <v>16354</v>
      </c>
    </row>
    <row r="402" spans="7:13" x14ac:dyDescent="0.25">
      <c r="G402">
        <v>173</v>
      </c>
      <c r="H402">
        <v>143</v>
      </c>
      <c r="I402">
        <v>35211</v>
      </c>
      <c r="K402" s="7">
        <v>173</v>
      </c>
      <c r="L402" s="7">
        <v>143</v>
      </c>
      <c r="M402" s="14">
        <f t="shared" si="10"/>
        <v>35211</v>
      </c>
    </row>
    <row r="403" spans="7:13" x14ac:dyDescent="0.25">
      <c r="G403">
        <v>173</v>
      </c>
      <c r="H403">
        <v>106</v>
      </c>
      <c r="I403">
        <v>541</v>
      </c>
      <c r="K403" s="7">
        <v>173</v>
      </c>
      <c r="L403" s="7">
        <v>106</v>
      </c>
      <c r="M403" s="14">
        <f t="shared" si="10"/>
        <v>541</v>
      </c>
    </row>
    <row r="404" spans="7:13" x14ac:dyDescent="0.25">
      <c r="G404">
        <v>173</v>
      </c>
      <c r="H404">
        <v>104</v>
      </c>
      <c r="I404">
        <v>3</v>
      </c>
      <c r="K404" s="7">
        <v>173</v>
      </c>
      <c r="L404" s="7">
        <v>104</v>
      </c>
      <c r="M404" s="14">
        <f t="shared" si="10"/>
        <v>3</v>
      </c>
    </row>
    <row r="405" spans="7:13" x14ac:dyDescent="0.25">
      <c r="G405">
        <v>173</v>
      </c>
      <c r="H405">
        <v>59</v>
      </c>
      <c r="I405">
        <v>61010</v>
      </c>
      <c r="K405" s="7">
        <v>173</v>
      </c>
      <c r="L405" s="7">
        <v>59</v>
      </c>
      <c r="M405" s="14">
        <f t="shared" si="10"/>
        <v>61010</v>
      </c>
    </row>
    <row r="406" spans="7:13" x14ac:dyDescent="0.25">
      <c r="G406">
        <v>173</v>
      </c>
      <c r="H406">
        <v>49</v>
      </c>
      <c r="I406">
        <v>25300</v>
      </c>
      <c r="K406" s="7">
        <v>173</v>
      </c>
      <c r="L406" s="7">
        <v>49</v>
      </c>
      <c r="M406" s="14">
        <f t="shared" si="10"/>
        <v>25300</v>
      </c>
    </row>
    <row r="407" spans="7:13" x14ac:dyDescent="0.25">
      <c r="G407">
        <v>173</v>
      </c>
      <c r="H407">
        <v>21</v>
      </c>
      <c r="I407">
        <v>33000</v>
      </c>
      <c r="K407" s="7">
        <v>173</v>
      </c>
      <c r="L407" s="7">
        <v>21</v>
      </c>
      <c r="M407" s="14">
        <f t="shared" si="10"/>
        <v>33000</v>
      </c>
    </row>
    <row r="408" spans="7:13" x14ac:dyDescent="0.25">
      <c r="G408">
        <v>173</v>
      </c>
      <c r="H408">
        <v>255</v>
      </c>
      <c r="I408">
        <v>690</v>
      </c>
      <c r="K408" s="7">
        <v>173</v>
      </c>
      <c r="L408" s="7">
        <v>255</v>
      </c>
      <c r="M408" s="14">
        <f t="shared" si="10"/>
        <v>690</v>
      </c>
    </row>
    <row r="409" spans="7:13" x14ac:dyDescent="0.25">
      <c r="G409">
        <v>173</v>
      </c>
      <c r="H409">
        <v>16</v>
      </c>
      <c r="I409">
        <v>27340</v>
      </c>
      <c r="K409" s="7">
        <v>173</v>
      </c>
      <c r="L409" s="7">
        <v>16</v>
      </c>
      <c r="M409" s="14">
        <f t="shared" si="10"/>
        <v>27340</v>
      </c>
    </row>
    <row r="410" spans="7:13" x14ac:dyDescent="0.25">
      <c r="G410">
        <v>183</v>
      </c>
      <c r="H410">
        <v>237</v>
      </c>
      <c r="I410">
        <v>77350</v>
      </c>
      <c r="K410" s="7">
        <v>183</v>
      </c>
      <c r="L410" s="7">
        <v>237</v>
      </c>
      <c r="M410" s="14">
        <f t="shared" si="10"/>
        <v>0</v>
      </c>
    </row>
    <row r="411" spans="7:13" x14ac:dyDescent="0.25">
      <c r="G411">
        <v>183</v>
      </c>
      <c r="H411">
        <v>223</v>
      </c>
      <c r="I411">
        <v>112369</v>
      </c>
      <c r="K411" s="7">
        <v>183</v>
      </c>
      <c r="L411" s="7">
        <v>223</v>
      </c>
      <c r="M411" s="14">
        <f t="shared" si="10"/>
        <v>0</v>
      </c>
    </row>
    <row r="412" spans="7:13" x14ac:dyDescent="0.25">
      <c r="G412">
        <v>183</v>
      </c>
      <c r="H412">
        <v>222</v>
      </c>
      <c r="I412">
        <v>4836</v>
      </c>
      <c r="K412" s="7">
        <v>183</v>
      </c>
      <c r="L412" s="7">
        <v>222</v>
      </c>
      <c r="M412" s="14">
        <f t="shared" si="10"/>
        <v>0</v>
      </c>
    </row>
    <row r="413" spans="7:13" x14ac:dyDescent="0.25">
      <c r="G413">
        <v>183</v>
      </c>
      <c r="H413">
        <v>216</v>
      </c>
      <c r="I413">
        <v>72000</v>
      </c>
      <c r="K413" s="7">
        <v>183</v>
      </c>
      <c r="L413" s="7">
        <v>216</v>
      </c>
      <c r="M413" s="14">
        <f t="shared" si="10"/>
        <v>0</v>
      </c>
    </row>
    <row r="414" spans="7:13" x14ac:dyDescent="0.25">
      <c r="G414">
        <v>183</v>
      </c>
      <c r="H414">
        <v>211</v>
      </c>
      <c r="I414">
        <v>1712</v>
      </c>
      <c r="K414" s="7">
        <v>183</v>
      </c>
      <c r="L414" s="7">
        <v>211</v>
      </c>
      <c r="M414" s="14">
        <f t="shared" si="10"/>
        <v>0</v>
      </c>
    </row>
    <row r="415" spans="7:13" x14ac:dyDescent="0.25">
      <c r="G415">
        <v>183</v>
      </c>
      <c r="H415">
        <v>203</v>
      </c>
      <c r="I415">
        <v>620616</v>
      </c>
      <c r="K415" s="7">
        <v>183</v>
      </c>
      <c r="L415" s="7">
        <v>203</v>
      </c>
      <c r="M415" s="14">
        <f t="shared" si="10"/>
        <v>0</v>
      </c>
    </row>
    <row r="416" spans="7:13" x14ac:dyDescent="0.25">
      <c r="G416">
        <v>183</v>
      </c>
      <c r="H416">
        <v>117</v>
      </c>
      <c r="I416">
        <v>162552</v>
      </c>
      <c r="K416" s="7">
        <v>183</v>
      </c>
      <c r="L416" s="7">
        <v>117</v>
      </c>
      <c r="M416" s="14">
        <f t="shared" ref="M416:M479" si="11">VLOOKUP(G416,$J$3:$K$29,2)*I416</f>
        <v>0</v>
      </c>
    </row>
    <row r="417" spans="7:13" x14ac:dyDescent="0.25">
      <c r="G417">
        <v>183</v>
      </c>
      <c r="H417">
        <v>174</v>
      </c>
      <c r="I417">
        <v>26250</v>
      </c>
      <c r="K417" s="7">
        <v>183</v>
      </c>
      <c r="L417" s="7">
        <v>174</v>
      </c>
      <c r="M417" s="14">
        <f t="shared" si="11"/>
        <v>0</v>
      </c>
    </row>
    <row r="418" spans="7:13" x14ac:dyDescent="0.25">
      <c r="G418">
        <v>183</v>
      </c>
      <c r="H418">
        <v>171</v>
      </c>
      <c r="I418">
        <v>270314</v>
      </c>
      <c r="K418" s="7">
        <v>183</v>
      </c>
      <c r="L418" s="7">
        <v>171</v>
      </c>
      <c r="M418" s="14">
        <f t="shared" si="11"/>
        <v>0</v>
      </c>
    </row>
    <row r="419" spans="7:13" x14ac:dyDescent="0.25">
      <c r="G419">
        <v>183</v>
      </c>
      <c r="H419">
        <v>150</v>
      </c>
      <c r="I419">
        <v>40399</v>
      </c>
      <c r="K419" s="7">
        <v>183</v>
      </c>
      <c r="L419" s="7">
        <v>150</v>
      </c>
      <c r="M419" s="14">
        <f t="shared" si="11"/>
        <v>0</v>
      </c>
    </row>
    <row r="420" spans="7:13" x14ac:dyDescent="0.25">
      <c r="G420">
        <v>183</v>
      </c>
      <c r="H420">
        <v>134</v>
      </c>
      <c r="I420">
        <v>1350</v>
      </c>
      <c r="K420" s="7">
        <v>183</v>
      </c>
      <c r="L420" s="7">
        <v>134</v>
      </c>
      <c r="M420" s="14">
        <f t="shared" si="11"/>
        <v>0</v>
      </c>
    </row>
    <row r="421" spans="7:13" x14ac:dyDescent="0.25">
      <c r="G421">
        <v>183</v>
      </c>
      <c r="H421">
        <v>256</v>
      </c>
      <c r="I421">
        <v>40</v>
      </c>
      <c r="K421" s="7">
        <v>183</v>
      </c>
      <c r="L421" s="7">
        <v>256</v>
      </c>
      <c r="M421" s="14">
        <f t="shared" si="11"/>
        <v>0</v>
      </c>
    </row>
    <row r="422" spans="7:13" x14ac:dyDescent="0.25">
      <c r="G422">
        <v>183</v>
      </c>
      <c r="H422">
        <v>121</v>
      </c>
      <c r="I422">
        <v>7321</v>
      </c>
      <c r="K422" s="7">
        <v>183</v>
      </c>
      <c r="L422" s="7">
        <v>121</v>
      </c>
      <c r="M422" s="14">
        <f t="shared" si="11"/>
        <v>0</v>
      </c>
    </row>
    <row r="423" spans="7:13" x14ac:dyDescent="0.25">
      <c r="G423">
        <v>183</v>
      </c>
      <c r="H423">
        <v>106</v>
      </c>
      <c r="I423">
        <v>365875</v>
      </c>
      <c r="K423" s="7">
        <v>183</v>
      </c>
      <c r="L423" s="7">
        <v>106</v>
      </c>
      <c r="M423" s="14">
        <f t="shared" si="11"/>
        <v>0</v>
      </c>
    </row>
    <row r="424" spans="7:13" x14ac:dyDescent="0.25">
      <c r="G424">
        <v>183</v>
      </c>
      <c r="H424">
        <v>105</v>
      </c>
      <c r="I424">
        <v>109026</v>
      </c>
      <c r="K424" s="7">
        <v>183</v>
      </c>
      <c r="L424" s="7">
        <v>105</v>
      </c>
      <c r="M424" s="14">
        <f t="shared" si="11"/>
        <v>0</v>
      </c>
    </row>
    <row r="425" spans="7:13" x14ac:dyDescent="0.25">
      <c r="G425">
        <v>183</v>
      </c>
      <c r="H425">
        <v>103</v>
      </c>
      <c r="I425">
        <v>36738</v>
      </c>
      <c r="K425" s="7">
        <v>183</v>
      </c>
      <c r="L425" s="7">
        <v>103</v>
      </c>
      <c r="M425" s="14">
        <f t="shared" si="11"/>
        <v>0</v>
      </c>
    </row>
    <row r="426" spans="7:13" x14ac:dyDescent="0.25">
      <c r="G426">
        <v>183</v>
      </c>
      <c r="H426">
        <v>100</v>
      </c>
      <c r="I426">
        <v>5111</v>
      </c>
      <c r="K426" s="7">
        <v>183</v>
      </c>
      <c r="L426" s="7">
        <v>100</v>
      </c>
      <c r="M426" s="14">
        <f t="shared" si="11"/>
        <v>0</v>
      </c>
    </row>
    <row r="427" spans="7:13" x14ac:dyDescent="0.25">
      <c r="G427">
        <v>183</v>
      </c>
      <c r="H427">
        <v>84</v>
      </c>
      <c r="I427">
        <v>35933</v>
      </c>
      <c r="K427" s="7">
        <v>183</v>
      </c>
      <c r="L427" s="7">
        <v>84</v>
      </c>
      <c r="M427" s="14">
        <f t="shared" si="11"/>
        <v>0</v>
      </c>
    </row>
    <row r="428" spans="7:13" x14ac:dyDescent="0.25">
      <c r="G428">
        <v>183</v>
      </c>
      <c r="H428">
        <v>73</v>
      </c>
      <c r="I428">
        <v>15504</v>
      </c>
      <c r="K428" s="7">
        <v>183</v>
      </c>
      <c r="L428" s="7">
        <v>73</v>
      </c>
      <c r="M428" s="14">
        <f t="shared" si="11"/>
        <v>0</v>
      </c>
    </row>
    <row r="429" spans="7:13" x14ac:dyDescent="0.25">
      <c r="G429">
        <v>183</v>
      </c>
      <c r="H429">
        <v>238</v>
      </c>
      <c r="I429">
        <v>10005</v>
      </c>
      <c r="K429" s="7">
        <v>183</v>
      </c>
      <c r="L429" s="7">
        <v>238</v>
      </c>
      <c r="M429" s="14">
        <f t="shared" si="11"/>
        <v>0</v>
      </c>
    </row>
    <row r="430" spans="7:13" x14ac:dyDescent="0.25">
      <c r="G430">
        <v>183</v>
      </c>
      <c r="H430">
        <v>59</v>
      </c>
      <c r="I430">
        <v>5688</v>
      </c>
      <c r="K430" s="7">
        <v>183</v>
      </c>
      <c r="L430" s="7">
        <v>59</v>
      </c>
      <c r="M430" s="14">
        <f t="shared" si="11"/>
        <v>0</v>
      </c>
    </row>
    <row r="431" spans="7:13" x14ac:dyDescent="0.25">
      <c r="G431">
        <v>183</v>
      </c>
      <c r="H431">
        <v>50</v>
      </c>
      <c r="I431">
        <v>14094</v>
      </c>
      <c r="K431" s="7">
        <v>183</v>
      </c>
      <c r="L431" s="7">
        <v>50</v>
      </c>
      <c r="M431" s="14">
        <f t="shared" si="11"/>
        <v>0</v>
      </c>
    </row>
    <row r="432" spans="7:13" x14ac:dyDescent="0.25">
      <c r="G432">
        <v>183</v>
      </c>
      <c r="H432">
        <v>255</v>
      </c>
      <c r="I432">
        <v>50509</v>
      </c>
      <c r="K432" s="7">
        <v>183</v>
      </c>
      <c r="L432" s="7">
        <v>255</v>
      </c>
      <c r="M432" s="14">
        <f t="shared" si="11"/>
        <v>0</v>
      </c>
    </row>
    <row r="433" spans="7:13" x14ac:dyDescent="0.25">
      <c r="G433">
        <v>183</v>
      </c>
      <c r="H433">
        <v>16</v>
      </c>
      <c r="I433">
        <v>213055</v>
      </c>
      <c r="K433" s="7">
        <v>183</v>
      </c>
      <c r="L433" s="7">
        <v>16</v>
      </c>
      <c r="M433" s="14">
        <f t="shared" si="11"/>
        <v>0</v>
      </c>
    </row>
    <row r="434" spans="7:13" x14ac:dyDescent="0.25">
      <c r="G434">
        <v>183</v>
      </c>
      <c r="H434">
        <v>1</v>
      </c>
      <c r="I434">
        <v>10630</v>
      </c>
      <c r="K434" s="7">
        <v>183</v>
      </c>
      <c r="L434" s="7">
        <v>1</v>
      </c>
      <c r="M434" s="14">
        <f t="shared" si="11"/>
        <v>0</v>
      </c>
    </row>
    <row r="435" spans="7:13" x14ac:dyDescent="0.25">
      <c r="G435">
        <v>183</v>
      </c>
      <c r="H435">
        <v>3</v>
      </c>
      <c r="I435">
        <v>7261</v>
      </c>
      <c r="K435" s="7">
        <v>183</v>
      </c>
      <c r="L435" s="7">
        <v>3</v>
      </c>
      <c r="M435" s="14">
        <f t="shared" si="11"/>
        <v>0</v>
      </c>
    </row>
    <row r="436" spans="7:13" x14ac:dyDescent="0.25">
      <c r="G436">
        <v>185</v>
      </c>
      <c r="H436">
        <v>249</v>
      </c>
      <c r="I436">
        <v>400844</v>
      </c>
      <c r="K436" s="7">
        <v>185</v>
      </c>
      <c r="L436" s="7">
        <v>249</v>
      </c>
      <c r="M436" s="14">
        <f t="shared" si="11"/>
        <v>400844</v>
      </c>
    </row>
    <row r="437" spans="7:13" x14ac:dyDescent="0.25">
      <c r="G437">
        <v>185</v>
      </c>
      <c r="H437">
        <v>237</v>
      </c>
      <c r="I437">
        <v>11475</v>
      </c>
      <c r="K437" s="7">
        <v>185</v>
      </c>
      <c r="L437" s="7">
        <v>237</v>
      </c>
      <c r="M437" s="14">
        <f t="shared" si="11"/>
        <v>11475</v>
      </c>
    </row>
    <row r="438" spans="7:13" x14ac:dyDescent="0.25">
      <c r="G438">
        <v>185</v>
      </c>
      <c r="H438">
        <v>235</v>
      </c>
      <c r="I438">
        <v>1987</v>
      </c>
      <c r="K438" s="7">
        <v>185</v>
      </c>
      <c r="L438" s="7">
        <v>235</v>
      </c>
      <c r="M438" s="14">
        <f t="shared" si="11"/>
        <v>1987</v>
      </c>
    </row>
    <row r="439" spans="7:13" x14ac:dyDescent="0.25">
      <c r="G439">
        <v>185</v>
      </c>
      <c r="H439">
        <v>215</v>
      </c>
      <c r="I439">
        <v>194579</v>
      </c>
      <c r="K439" s="7">
        <v>185</v>
      </c>
      <c r="L439" s="7">
        <v>215</v>
      </c>
      <c r="M439" s="14">
        <f t="shared" si="11"/>
        <v>194579</v>
      </c>
    </row>
    <row r="440" spans="7:13" x14ac:dyDescent="0.25">
      <c r="G440">
        <v>185</v>
      </c>
      <c r="H440">
        <v>225</v>
      </c>
      <c r="I440">
        <v>93030</v>
      </c>
      <c r="K440" s="7">
        <v>185</v>
      </c>
      <c r="L440" s="7">
        <v>225</v>
      </c>
      <c r="M440" s="14">
        <f t="shared" si="11"/>
        <v>93030</v>
      </c>
    </row>
    <row r="441" spans="7:13" x14ac:dyDescent="0.25">
      <c r="G441">
        <v>185</v>
      </c>
      <c r="H441">
        <v>226</v>
      </c>
      <c r="I441">
        <v>37491</v>
      </c>
      <c r="K441" s="7">
        <v>185</v>
      </c>
      <c r="L441" s="7">
        <v>226</v>
      </c>
      <c r="M441" s="14">
        <f t="shared" si="11"/>
        <v>37491</v>
      </c>
    </row>
    <row r="442" spans="7:13" x14ac:dyDescent="0.25">
      <c r="G442">
        <v>185</v>
      </c>
      <c r="H442">
        <v>223</v>
      </c>
      <c r="I442">
        <v>1453383</v>
      </c>
      <c r="K442" s="7">
        <v>185</v>
      </c>
      <c r="L442" s="7">
        <v>223</v>
      </c>
      <c r="M442" s="14">
        <f t="shared" si="11"/>
        <v>1453383</v>
      </c>
    </row>
    <row r="443" spans="7:13" x14ac:dyDescent="0.25">
      <c r="G443">
        <v>185</v>
      </c>
      <c r="H443">
        <v>222</v>
      </c>
      <c r="I443">
        <v>125219</v>
      </c>
      <c r="K443" s="7">
        <v>185</v>
      </c>
      <c r="L443" s="7">
        <v>222</v>
      </c>
      <c r="M443" s="14">
        <f t="shared" si="11"/>
        <v>125219</v>
      </c>
    </row>
    <row r="444" spans="7:13" x14ac:dyDescent="0.25">
      <c r="G444">
        <v>185</v>
      </c>
      <c r="H444">
        <v>216</v>
      </c>
      <c r="I444">
        <v>113031</v>
      </c>
      <c r="K444" s="7">
        <v>185</v>
      </c>
      <c r="L444" s="7">
        <v>216</v>
      </c>
      <c r="M444" s="14">
        <f t="shared" si="11"/>
        <v>113031</v>
      </c>
    </row>
    <row r="445" spans="7:13" x14ac:dyDescent="0.25">
      <c r="G445">
        <v>185</v>
      </c>
      <c r="H445">
        <v>206</v>
      </c>
      <c r="I445">
        <v>134492</v>
      </c>
      <c r="K445" s="7">
        <v>185</v>
      </c>
      <c r="L445" s="7">
        <v>206</v>
      </c>
      <c r="M445" s="14">
        <f t="shared" si="11"/>
        <v>134492</v>
      </c>
    </row>
    <row r="446" spans="7:13" x14ac:dyDescent="0.25">
      <c r="G446">
        <v>185</v>
      </c>
      <c r="H446">
        <v>38</v>
      </c>
      <c r="I446">
        <v>5158</v>
      </c>
      <c r="K446" s="7">
        <v>185</v>
      </c>
      <c r="L446" s="7">
        <v>38</v>
      </c>
      <c r="M446" s="14">
        <f t="shared" si="11"/>
        <v>5158</v>
      </c>
    </row>
    <row r="447" spans="7:13" x14ac:dyDescent="0.25">
      <c r="G447">
        <v>185</v>
      </c>
      <c r="H447">
        <v>184</v>
      </c>
      <c r="I447">
        <v>7500</v>
      </c>
      <c r="K447" s="7">
        <v>185</v>
      </c>
      <c r="L447" s="7">
        <v>184</v>
      </c>
      <c r="M447" s="14">
        <f t="shared" si="11"/>
        <v>7500</v>
      </c>
    </row>
    <row r="448" spans="7:13" x14ac:dyDescent="0.25">
      <c r="G448">
        <v>185</v>
      </c>
      <c r="H448">
        <v>117</v>
      </c>
      <c r="I448">
        <v>66170</v>
      </c>
      <c r="K448" s="7">
        <v>185</v>
      </c>
      <c r="L448" s="7">
        <v>117</v>
      </c>
      <c r="M448" s="14">
        <f t="shared" si="11"/>
        <v>66170</v>
      </c>
    </row>
    <row r="449" spans="7:13" x14ac:dyDescent="0.25">
      <c r="G449">
        <v>185</v>
      </c>
      <c r="H449">
        <v>171</v>
      </c>
      <c r="I449">
        <v>22750</v>
      </c>
      <c r="K449" s="7">
        <v>185</v>
      </c>
      <c r="L449" s="7">
        <v>171</v>
      </c>
      <c r="M449" s="14">
        <f t="shared" si="11"/>
        <v>22750</v>
      </c>
    </row>
    <row r="450" spans="7:13" x14ac:dyDescent="0.25">
      <c r="G450">
        <v>185</v>
      </c>
      <c r="H450">
        <v>221</v>
      </c>
      <c r="I450">
        <v>43748</v>
      </c>
      <c r="K450" s="7">
        <v>185</v>
      </c>
      <c r="L450" s="7">
        <v>221</v>
      </c>
      <c r="M450" s="14">
        <f t="shared" si="11"/>
        <v>43748</v>
      </c>
    </row>
    <row r="451" spans="7:13" x14ac:dyDescent="0.25">
      <c r="G451">
        <v>185</v>
      </c>
      <c r="H451">
        <v>162</v>
      </c>
      <c r="I451">
        <v>21097</v>
      </c>
      <c r="K451" s="7">
        <v>185</v>
      </c>
      <c r="L451" s="7">
        <v>162</v>
      </c>
      <c r="M451" s="14">
        <f t="shared" si="11"/>
        <v>21097</v>
      </c>
    </row>
    <row r="452" spans="7:13" x14ac:dyDescent="0.25">
      <c r="G452">
        <v>185</v>
      </c>
      <c r="H452">
        <v>144</v>
      </c>
      <c r="I452">
        <v>22000</v>
      </c>
      <c r="K452" s="7">
        <v>185</v>
      </c>
      <c r="L452" s="7">
        <v>144</v>
      </c>
      <c r="M452" s="14">
        <f t="shared" si="11"/>
        <v>22000</v>
      </c>
    </row>
    <row r="453" spans="7:13" x14ac:dyDescent="0.25">
      <c r="G453">
        <v>185</v>
      </c>
      <c r="H453">
        <v>143</v>
      </c>
      <c r="I453">
        <v>6001</v>
      </c>
      <c r="K453" s="7">
        <v>185</v>
      </c>
      <c r="L453" s="7">
        <v>143</v>
      </c>
      <c r="M453" s="14">
        <f t="shared" si="11"/>
        <v>6001</v>
      </c>
    </row>
    <row r="454" spans="7:13" x14ac:dyDescent="0.25">
      <c r="G454">
        <v>185</v>
      </c>
      <c r="H454">
        <v>141</v>
      </c>
      <c r="I454">
        <v>56051</v>
      </c>
      <c r="K454" s="7">
        <v>185</v>
      </c>
      <c r="L454" s="7">
        <v>141</v>
      </c>
      <c r="M454" s="14">
        <f t="shared" si="11"/>
        <v>56051</v>
      </c>
    </row>
    <row r="455" spans="7:13" x14ac:dyDescent="0.25">
      <c r="G455">
        <v>185</v>
      </c>
      <c r="H455">
        <v>131</v>
      </c>
      <c r="I455">
        <v>4902</v>
      </c>
      <c r="K455" s="7">
        <v>185</v>
      </c>
      <c r="L455" s="7">
        <v>131</v>
      </c>
      <c r="M455" s="14">
        <f t="shared" si="11"/>
        <v>4902</v>
      </c>
    </row>
    <row r="456" spans="7:13" x14ac:dyDescent="0.25">
      <c r="G456">
        <v>185</v>
      </c>
      <c r="H456">
        <v>121</v>
      </c>
      <c r="I456">
        <v>189840</v>
      </c>
      <c r="K456" s="7">
        <v>185</v>
      </c>
      <c r="L456" s="7">
        <v>121</v>
      </c>
      <c r="M456" s="14">
        <f t="shared" si="11"/>
        <v>189840</v>
      </c>
    </row>
    <row r="457" spans="7:13" x14ac:dyDescent="0.25">
      <c r="G457">
        <v>185</v>
      </c>
      <c r="H457">
        <v>113</v>
      </c>
      <c r="I457">
        <v>1500</v>
      </c>
      <c r="K457" s="7">
        <v>185</v>
      </c>
      <c r="L457" s="7">
        <v>113</v>
      </c>
      <c r="M457" s="14">
        <f t="shared" si="11"/>
        <v>1500</v>
      </c>
    </row>
    <row r="458" spans="7:13" x14ac:dyDescent="0.25">
      <c r="G458">
        <v>185</v>
      </c>
      <c r="H458">
        <v>114</v>
      </c>
      <c r="I458">
        <v>259399</v>
      </c>
      <c r="K458" s="7">
        <v>185</v>
      </c>
      <c r="L458" s="7">
        <v>114</v>
      </c>
      <c r="M458" s="14">
        <f t="shared" si="11"/>
        <v>259399</v>
      </c>
    </row>
    <row r="459" spans="7:13" x14ac:dyDescent="0.25">
      <c r="G459">
        <v>185</v>
      </c>
      <c r="H459">
        <v>112</v>
      </c>
      <c r="I459">
        <v>357515</v>
      </c>
      <c r="K459" s="7">
        <v>185</v>
      </c>
      <c r="L459" s="7">
        <v>112</v>
      </c>
      <c r="M459" s="14">
        <f t="shared" si="11"/>
        <v>357515</v>
      </c>
    </row>
    <row r="460" spans="7:13" x14ac:dyDescent="0.25">
      <c r="G460">
        <v>185</v>
      </c>
      <c r="H460">
        <v>110</v>
      </c>
      <c r="I460">
        <v>34020</v>
      </c>
      <c r="K460" s="7">
        <v>185</v>
      </c>
      <c r="L460" s="7">
        <v>110</v>
      </c>
      <c r="M460" s="14">
        <f t="shared" si="11"/>
        <v>34020</v>
      </c>
    </row>
    <row r="461" spans="7:13" x14ac:dyDescent="0.25">
      <c r="G461">
        <v>185</v>
      </c>
      <c r="H461">
        <v>106</v>
      </c>
      <c r="I461">
        <v>45576</v>
      </c>
      <c r="K461" s="7">
        <v>185</v>
      </c>
      <c r="L461" s="7">
        <v>106</v>
      </c>
      <c r="M461" s="14">
        <f t="shared" si="11"/>
        <v>45576</v>
      </c>
    </row>
    <row r="462" spans="7:13" x14ac:dyDescent="0.25">
      <c r="G462">
        <v>185</v>
      </c>
      <c r="H462">
        <v>105</v>
      </c>
      <c r="I462">
        <v>438249</v>
      </c>
      <c r="K462" s="7">
        <v>185</v>
      </c>
      <c r="L462" s="7">
        <v>105</v>
      </c>
      <c r="M462" s="14">
        <f t="shared" si="11"/>
        <v>438249</v>
      </c>
    </row>
    <row r="463" spans="7:13" x14ac:dyDescent="0.25">
      <c r="G463">
        <v>185</v>
      </c>
      <c r="H463">
        <v>103</v>
      </c>
      <c r="I463">
        <v>439250</v>
      </c>
      <c r="K463" s="7">
        <v>185</v>
      </c>
      <c r="L463" s="7">
        <v>103</v>
      </c>
      <c r="M463" s="14">
        <f t="shared" si="11"/>
        <v>439250</v>
      </c>
    </row>
    <row r="464" spans="7:13" x14ac:dyDescent="0.25">
      <c r="G464">
        <v>185</v>
      </c>
      <c r="H464">
        <v>102</v>
      </c>
      <c r="I464">
        <v>344345</v>
      </c>
      <c r="K464" s="7">
        <v>185</v>
      </c>
      <c r="L464" s="7">
        <v>102</v>
      </c>
      <c r="M464" s="14">
        <f t="shared" si="11"/>
        <v>344345</v>
      </c>
    </row>
    <row r="465" spans="7:13" x14ac:dyDescent="0.25">
      <c r="G465">
        <v>185</v>
      </c>
      <c r="H465">
        <v>101</v>
      </c>
      <c r="I465">
        <v>71847</v>
      </c>
      <c r="K465" s="7">
        <v>185</v>
      </c>
      <c r="L465" s="7">
        <v>101</v>
      </c>
      <c r="M465" s="14">
        <f t="shared" si="11"/>
        <v>71847</v>
      </c>
    </row>
    <row r="466" spans="7:13" x14ac:dyDescent="0.25">
      <c r="G466">
        <v>185</v>
      </c>
      <c r="H466">
        <v>100</v>
      </c>
      <c r="I466">
        <v>3986</v>
      </c>
      <c r="K466" s="7">
        <v>185</v>
      </c>
      <c r="L466" s="7">
        <v>100</v>
      </c>
      <c r="M466" s="14">
        <f t="shared" si="11"/>
        <v>3986</v>
      </c>
    </row>
    <row r="467" spans="7:13" x14ac:dyDescent="0.25">
      <c r="G467">
        <v>185</v>
      </c>
      <c r="H467">
        <v>84</v>
      </c>
      <c r="I467">
        <v>48661</v>
      </c>
      <c r="K467" s="7">
        <v>185</v>
      </c>
      <c r="L467" s="7">
        <v>84</v>
      </c>
      <c r="M467" s="14">
        <f t="shared" si="11"/>
        <v>48661</v>
      </c>
    </row>
    <row r="468" spans="7:13" x14ac:dyDescent="0.25">
      <c r="G468">
        <v>185</v>
      </c>
      <c r="H468">
        <v>73</v>
      </c>
      <c r="I468">
        <v>361553</v>
      </c>
      <c r="K468" s="7">
        <v>185</v>
      </c>
      <c r="L468" s="7">
        <v>73</v>
      </c>
      <c r="M468" s="14">
        <f t="shared" si="11"/>
        <v>361553</v>
      </c>
    </row>
    <row r="469" spans="7:13" x14ac:dyDescent="0.25">
      <c r="G469">
        <v>185</v>
      </c>
      <c r="H469">
        <v>238</v>
      </c>
      <c r="I469">
        <v>62770</v>
      </c>
      <c r="K469" s="7">
        <v>185</v>
      </c>
      <c r="L469" s="7">
        <v>238</v>
      </c>
      <c r="M469" s="14">
        <f t="shared" si="11"/>
        <v>62770</v>
      </c>
    </row>
    <row r="470" spans="7:13" x14ac:dyDescent="0.25">
      <c r="G470">
        <v>185</v>
      </c>
      <c r="H470">
        <v>59</v>
      </c>
      <c r="I470">
        <v>4841447</v>
      </c>
      <c r="K470" s="7">
        <v>185</v>
      </c>
      <c r="L470" s="7">
        <v>59</v>
      </c>
      <c r="M470" s="14">
        <f t="shared" si="11"/>
        <v>4841447</v>
      </c>
    </row>
    <row r="471" spans="7:13" x14ac:dyDescent="0.25">
      <c r="G471">
        <v>185</v>
      </c>
      <c r="H471">
        <v>72</v>
      </c>
      <c r="I471">
        <v>2850</v>
      </c>
      <c r="K471" s="7">
        <v>185</v>
      </c>
      <c r="L471" s="7">
        <v>72</v>
      </c>
      <c r="M471" s="14">
        <f t="shared" si="11"/>
        <v>2850</v>
      </c>
    </row>
    <row r="472" spans="7:13" x14ac:dyDescent="0.25">
      <c r="G472">
        <v>185</v>
      </c>
      <c r="H472">
        <v>50</v>
      </c>
      <c r="I472">
        <v>21558</v>
      </c>
      <c r="K472" s="7">
        <v>185</v>
      </c>
      <c r="L472" s="7">
        <v>50</v>
      </c>
      <c r="M472" s="14">
        <f t="shared" si="11"/>
        <v>21558</v>
      </c>
    </row>
    <row r="473" spans="7:13" x14ac:dyDescent="0.25">
      <c r="G473">
        <v>185</v>
      </c>
      <c r="H473">
        <v>49</v>
      </c>
      <c r="I473">
        <v>96332</v>
      </c>
      <c r="K473" s="7">
        <v>185</v>
      </c>
      <c r="L473" s="7">
        <v>49</v>
      </c>
      <c r="M473" s="14">
        <f t="shared" si="11"/>
        <v>96332</v>
      </c>
    </row>
    <row r="474" spans="7:13" x14ac:dyDescent="0.25">
      <c r="G474">
        <v>185</v>
      </c>
      <c r="H474">
        <v>351</v>
      </c>
      <c r="I474">
        <v>4294</v>
      </c>
      <c r="K474" s="7">
        <v>185</v>
      </c>
      <c r="L474" s="7">
        <v>351</v>
      </c>
      <c r="M474" s="14">
        <f t="shared" si="11"/>
        <v>4294</v>
      </c>
    </row>
    <row r="475" spans="7:13" x14ac:dyDescent="0.25">
      <c r="G475">
        <v>185</v>
      </c>
      <c r="H475">
        <v>21</v>
      </c>
      <c r="I475">
        <v>28715</v>
      </c>
      <c r="K475" s="7">
        <v>185</v>
      </c>
      <c r="L475" s="7">
        <v>21</v>
      </c>
      <c r="M475" s="14">
        <f t="shared" si="11"/>
        <v>28715</v>
      </c>
    </row>
    <row r="476" spans="7:13" x14ac:dyDescent="0.25">
      <c r="G476">
        <v>185</v>
      </c>
      <c r="H476">
        <v>16</v>
      </c>
      <c r="I476">
        <v>140594</v>
      </c>
      <c r="K476" s="7">
        <v>185</v>
      </c>
      <c r="L476" s="7">
        <v>16</v>
      </c>
      <c r="M476" s="14">
        <f t="shared" si="11"/>
        <v>140594</v>
      </c>
    </row>
    <row r="477" spans="7:13" x14ac:dyDescent="0.25">
      <c r="G477">
        <v>185</v>
      </c>
      <c r="H477">
        <v>52</v>
      </c>
      <c r="I477">
        <v>124560</v>
      </c>
      <c r="K477" s="7">
        <v>185</v>
      </c>
      <c r="L477" s="7">
        <v>52</v>
      </c>
      <c r="M477" s="14">
        <f t="shared" si="11"/>
        <v>124560</v>
      </c>
    </row>
    <row r="478" spans="7:13" x14ac:dyDescent="0.25">
      <c r="G478">
        <v>185</v>
      </c>
      <c r="H478">
        <v>1</v>
      </c>
      <c r="I478">
        <v>240772</v>
      </c>
      <c r="K478" s="7">
        <v>185</v>
      </c>
      <c r="L478" s="7">
        <v>1</v>
      </c>
      <c r="M478" s="14">
        <f t="shared" si="11"/>
        <v>240772</v>
      </c>
    </row>
    <row r="479" spans="7:13" x14ac:dyDescent="0.25">
      <c r="G479">
        <v>185</v>
      </c>
      <c r="H479">
        <v>3</v>
      </c>
      <c r="I479">
        <v>158566</v>
      </c>
      <c r="K479" s="7">
        <v>185</v>
      </c>
      <c r="L479" s="7">
        <v>3</v>
      </c>
      <c r="M479" s="14">
        <f t="shared" si="11"/>
        <v>158566</v>
      </c>
    </row>
    <row r="480" spans="7:13" x14ac:dyDescent="0.25">
      <c r="G480">
        <v>199</v>
      </c>
      <c r="H480">
        <v>223</v>
      </c>
      <c r="I480">
        <v>0</v>
      </c>
      <c r="K480" s="7">
        <v>199</v>
      </c>
      <c r="L480" s="7">
        <v>223</v>
      </c>
      <c r="M480" s="14">
        <f t="shared" ref="M480:M543" si="12">VLOOKUP(G480,$J$3:$K$29,2)*I480</f>
        <v>0</v>
      </c>
    </row>
    <row r="481" spans="7:13" x14ac:dyDescent="0.25">
      <c r="G481">
        <v>199</v>
      </c>
      <c r="H481">
        <v>203</v>
      </c>
      <c r="I481">
        <v>7177</v>
      </c>
      <c r="K481" s="7">
        <v>199</v>
      </c>
      <c r="L481" s="7">
        <v>203</v>
      </c>
      <c r="M481" s="14">
        <f t="shared" si="12"/>
        <v>7177</v>
      </c>
    </row>
    <row r="482" spans="7:13" x14ac:dyDescent="0.25">
      <c r="G482">
        <v>199</v>
      </c>
      <c r="H482">
        <v>198</v>
      </c>
      <c r="I482">
        <v>737</v>
      </c>
      <c r="K482" s="7">
        <v>199</v>
      </c>
      <c r="L482" s="7">
        <v>198</v>
      </c>
      <c r="M482" s="14">
        <f t="shared" si="12"/>
        <v>737</v>
      </c>
    </row>
    <row r="483" spans="7:13" x14ac:dyDescent="0.25">
      <c r="G483">
        <v>199</v>
      </c>
      <c r="H483">
        <v>174</v>
      </c>
      <c r="I483">
        <v>571</v>
      </c>
      <c r="K483" s="7">
        <v>199</v>
      </c>
      <c r="L483" s="7">
        <v>174</v>
      </c>
      <c r="M483" s="14">
        <f t="shared" si="12"/>
        <v>571</v>
      </c>
    </row>
    <row r="484" spans="7:13" x14ac:dyDescent="0.25">
      <c r="G484">
        <v>199</v>
      </c>
      <c r="H484">
        <v>150</v>
      </c>
      <c r="I484">
        <v>2614</v>
      </c>
      <c r="K484" s="7">
        <v>199</v>
      </c>
      <c r="L484" s="7">
        <v>150</v>
      </c>
      <c r="M484" s="14">
        <f t="shared" si="12"/>
        <v>2614</v>
      </c>
    </row>
    <row r="485" spans="7:13" x14ac:dyDescent="0.25">
      <c r="G485">
        <v>199</v>
      </c>
      <c r="H485">
        <v>106</v>
      </c>
      <c r="I485">
        <v>32280</v>
      </c>
      <c r="K485" s="7">
        <v>199</v>
      </c>
      <c r="L485" s="7">
        <v>106</v>
      </c>
      <c r="M485" s="14">
        <f t="shared" si="12"/>
        <v>32280</v>
      </c>
    </row>
    <row r="486" spans="7:13" x14ac:dyDescent="0.25">
      <c r="G486">
        <v>199</v>
      </c>
      <c r="H486">
        <v>255</v>
      </c>
      <c r="I486">
        <v>24</v>
      </c>
      <c r="K486" s="7">
        <v>199</v>
      </c>
      <c r="L486" s="7">
        <v>255</v>
      </c>
      <c r="M486" s="14">
        <f t="shared" si="12"/>
        <v>24</v>
      </c>
    </row>
    <row r="487" spans="7:13" x14ac:dyDescent="0.25">
      <c r="G487">
        <v>210</v>
      </c>
      <c r="H487">
        <v>222</v>
      </c>
      <c r="I487">
        <v>26750</v>
      </c>
      <c r="K487" s="7">
        <v>210</v>
      </c>
      <c r="L487" s="7">
        <v>222</v>
      </c>
      <c r="M487" s="14">
        <f t="shared" si="12"/>
        <v>26750</v>
      </c>
    </row>
    <row r="488" spans="7:13" x14ac:dyDescent="0.25">
      <c r="G488">
        <v>210</v>
      </c>
      <c r="H488">
        <v>203</v>
      </c>
      <c r="I488">
        <v>75266</v>
      </c>
      <c r="K488" s="7">
        <v>210</v>
      </c>
      <c r="L488" s="7">
        <v>203</v>
      </c>
      <c r="M488" s="14">
        <f t="shared" si="12"/>
        <v>75266</v>
      </c>
    </row>
    <row r="489" spans="7:13" x14ac:dyDescent="0.25">
      <c r="G489">
        <v>210</v>
      </c>
      <c r="H489">
        <v>194</v>
      </c>
      <c r="I489">
        <v>205</v>
      </c>
      <c r="K489" s="7">
        <v>210</v>
      </c>
      <c r="L489" s="7">
        <v>194</v>
      </c>
      <c r="M489" s="14">
        <f t="shared" si="12"/>
        <v>205</v>
      </c>
    </row>
    <row r="490" spans="7:13" x14ac:dyDescent="0.25">
      <c r="G490">
        <v>210</v>
      </c>
      <c r="H490">
        <v>174</v>
      </c>
      <c r="I490">
        <v>3761</v>
      </c>
      <c r="K490" s="7">
        <v>210</v>
      </c>
      <c r="L490" s="7">
        <v>174</v>
      </c>
      <c r="M490" s="14">
        <f t="shared" si="12"/>
        <v>3761</v>
      </c>
    </row>
    <row r="491" spans="7:13" x14ac:dyDescent="0.25">
      <c r="G491">
        <v>210</v>
      </c>
      <c r="H491">
        <v>162</v>
      </c>
      <c r="I491">
        <v>27022</v>
      </c>
      <c r="K491" s="7">
        <v>210</v>
      </c>
      <c r="L491" s="7">
        <v>162</v>
      </c>
      <c r="M491" s="14">
        <f t="shared" si="12"/>
        <v>27022</v>
      </c>
    </row>
    <row r="492" spans="7:13" x14ac:dyDescent="0.25">
      <c r="G492">
        <v>210</v>
      </c>
      <c r="H492">
        <v>150</v>
      </c>
      <c r="I492">
        <v>23452</v>
      </c>
      <c r="K492" s="7">
        <v>210</v>
      </c>
      <c r="L492" s="7">
        <v>150</v>
      </c>
      <c r="M492" s="14">
        <f t="shared" si="12"/>
        <v>23452</v>
      </c>
    </row>
    <row r="493" spans="7:13" x14ac:dyDescent="0.25">
      <c r="G493">
        <v>210</v>
      </c>
      <c r="H493">
        <v>143</v>
      </c>
      <c r="I493">
        <v>35861</v>
      </c>
      <c r="K493" s="7">
        <v>210</v>
      </c>
      <c r="L493" s="7">
        <v>143</v>
      </c>
      <c r="M493" s="14">
        <f t="shared" si="12"/>
        <v>35861</v>
      </c>
    </row>
    <row r="494" spans="7:13" x14ac:dyDescent="0.25">
      <c r="G494">
        <v>210</v>
      </c>
      <c r="H494">
        <v>110</v>
      </c>
      <c r="I494">
        <v>3</v>
      </c>
      <c r="K494" s="7">
        <v>210</v>
      </c>
      <c r="L494" s="7">
        <v>110</v>
      </c>
      <c r="M494" s="14">
        <f t="shared" si="12"/>
        <v>3</v>
      </c>
    </row>
    <row r="495" spans="7:13" x14ac:dyDescent="0.25">
      <c r="G495">
        <v>210</v>
      </c>
      <c r="H495">
        <v>106</v>
      </c>
      <c r="I495">
        <v>0</v>
      </c>
      <c r="K495" s="7">
        <v>210</v>
      </c>
      <c r="L495" s="7">
        <v>106</v>
      </c>
      <c r="M495" s="14">
        <f t="shared" si="12"/>
        <v>0</v>
      </c>
    </row>
    <row r="496" spans="7:13" x14ac:dyDescent="0.25">
      <c r="G496">
        <v>210</v>
      </c>
      <c r="H496">
        <v>99</v>
      </c>
      <c r="I496">
        <v>6926</v>
      </c>
      <c r="K496" s="7">
        <v>210</v>
      </c>
      <c r="L496" s="7">
        <v>99</v>
      </c>
      <c r="M496" s="14">
        <f t="shared" si="12"/>
        <v>6926</v>
      </c>
    </row>
    <row r="497" spans="7:13" x14ac:dyDescent="0.25">
      <c r="G497">
        <v>210</v>
      </c>
      <c r="H497">
        <v>52</v>
      </c>
      <c r="I497">
        <v>1</v>
      </c>
      <c r="K497" s="7">
        <v>210</v>
      </c>
      <c r="L497" s="7">
        <v>52</v>
      </c>
      <c r="M497" s="14">
        <f t="shared" si="12"/>
        <v>1</v>
      </c>
    </row>
    <row r="498" spans="7:13" x14ac:dyDescent="0.25">
      <c r="G498">
        <v>210</v>
      </c>
      <c r="H498">
        <v>4</v>
      </c>
      <c r="I498">
        <v>6600</v>
      </c>
      <c r="K498" s="7">
        <v>210</v>
      </c>
      <c r="L498" s="7">
        <v>4</v>
      </c>
      <c r="M498" s="14">
        <f t="shared" si="12"/>
        <v>6600</v>
      </c>
    </row>
    <row r="499" spans="7:13" x14ac:dyDescent="0.25">
      <c r="G499">
        <v>229</v>
      </c>
      <c r="H499">
        <v>237</v>
      </c>
      <c r="I499">
        <v>58314</v>
      </c>
      <c r="K499" s="7">
        <v>229</v>
      </c>
      <c r="L499" s="7">
        <v>237</v>
      </c>
      <c r="M499" s="14">
        <f t="shared" si="12"/>
        <v>58314</v>
      </c>
    </row>
    <row r="500" spans="7:13" x14ac:dyDescent="0.25">
      <c r="G500">
        <v>229</v>
      </c>
      <c r="H500">
        <v>222</v>
      </c>
      <c r="I500">
        <v>76773</v>
      </c>
      <c r="K500" s="7">
        <v>229</v>
      </c>
      <c r="L500" s="7">
        <v>222</v>
      </c>
      <c r="M500" s="14">
        <f t="shared" si="12"/>
        <v>76773</v>
      </c>
    </row>
    <row r="501" spans="7:13" x14ac:dyDescent="0.25">
      <c r="G501">
        <v>229</v>
      </c>
      <c r="H501">
        <v>216</v>
      </c>
      <c r="I501">
        <v>53100</v>
      </c>
      <c r="K501" s="7">
        <v>229</v>
      </c>
      <c r="L501" s="7">
        <v>216</v>
      </c>
      <c r="M501" s="14">
        <f t="shared" si="12"/>
        <v>53100</v>
      </c>
    </row>
    <row r="502" spans="7:13" x14ac:dyDescent="0.25">
      <c r="G502">
        <v>229</v>
      </c>
      <c r="H502">
        <v>211</v>
      </c>
      <c r="I502">
        <v>1</v>
      </c>
      <c r="K502" s="7">
        <v>229</v>
      </c>
      <c r="L502" s="7">
        <v>211</v>
      </c>
      <c r="M502" s="14">
        <f t="shared" si="12"/>
        <v>1</v>
      </c>
    </row>
    <row r="503" spans="7:13" x14ac:dyDescent="0.25">
      <c r="G503">
        <v>229</v>
      </c>
      <c r="H503">
        <v>203</v>
      </c>
      <c r="I503">
        <v>1167110</v>
      </c>
      <c r="K503" s="7">
        <v>229</v>
      </c>
      <c r="L503" s="7">
        <v>203</v>
      </c>
      <c r="M503" s="14">
        <f t="shared" si="12"/>
        <v>1167110</v>
      </c>
    </row>
    <row r="504" spans="7:13" x14ac:dyDescent="0.25">
      <c r="G504">
        <v>229</v>
      </c>
      <c r="H504">
        <v>174</v>
      </c>
      <c r="I504">
        <v>306827</v>
      </c>
      <c r="K504" s="7">
        <v>229</v>
      </c>
      <c r="L504" s="7">
        <v>174</v>
      </c>
      <c r="M504" s="14">
        <f t="shared" si="12"/>
        <v>306827</v>
      </c>
    </row>
    <row r="505" spans="7:13" x14ac:dyDescent="0.25">
      <c r="G505">
        <v>229</v>
      </c>
      <c r="H505">
        <v>171</v>
      </c>
      <c r="I505">
        <v>49500</v>
      </c>
      <c r="K505" s="7">
        <v>229</v>
      </c>
      <c r="L505" s="7">
        <v>171</v>
      </c>
      <c r="M505" s="14">
        <f t="shared" si="12"/>
        <v>49500</v>
      </c>
    </row>
    <row r="506" spans="7:13" x14ac:dyDescent="0.25">
      <c r="G506">
        <v>229</v>
      </c>
      <c r="H506">
        <v>159</v>
      </c>
      <c r="I506">
        <v>3</v>
      </c>
      <c r="K506" s="7">
        <v>229</v>
      </c>
      <c r="L506" s="7">
        <v>159</v>
      </c>
      <c r="M506" s="14">
        <f t="shared" si="12"/>
        <v>3</v>
      </c>
    </row>
    <row r="507" spans="7:13" x14ac:dyDescent="0.25">
      <c r="G507">
        <v>229</v>
      </c>
      <c r="H507">
        <v>150</v>
      </c>
      <c r="I507">
        <v>585343</v>
      </c>
      <c r="K507" s="7">
        <v>229</v>
      </c>
      <c r="L507" s="7">
        <v>150</v>
      </c>
      <c r="M507" s="14">
        <f t="shared" si="12"/>
        <v>585343</v>
      </c>
    </row>
    <row r="508" spans="7:13" x14ac:dyDescent="0.25">
      <c r="G508">
        <v>229</v>
      </c>
      <c r="H508">
        <v>143</v>
      </c>
      <c r="I508">
        <v>71156</v>
      </c>
      <c r="K508" s="7">
        <v>229</v>
      </c>
      <c r="L508" s="7">
        <v>143</v>
      </c>
      <c r="M508" s="14">
        <f t="shared" si="12"/>
        <v>71156</v>
      </c>
    </row>
    <row r="509" spans="7:13" x14ac:dyDescent="0.25">
      <c r="G509">
        <v>229</v>
      </c>
      <c r="H509">
        <v>136</v>
      </c>
      <c r="I509">
        <v>17176</v>
      </c>
      <c r="K509" s="7">
        <v>229</v>
      </c>
      <c r="L509" s="7">
        <v>136</v>
      </c>
      <c r="M509" s="14">
        <f t="shared" si="12"/>
        <v>17176</v>
      </c>
    </row>
    <row r="510" spans="7:13" x14ac:dyDescent="0.25">
      <c r="G510">
        <v>229</v>
      </c>
      <c r="H510">
        <v>134</v>
      </c>
      <c r="I510">
        <v>44</v>
      </c>
      <c r="K510" s="7">
        <v>229</v>
      </c>
      <c r="L510" s="7">
        <v>134</v>
      </c>
      <c r="M510" s="14">
        <f t="shared" si="12"/>
        <v>44</v>
      </c>
    </row>
    <row r="511" spans="7:13" x14ac:dyDescent="0.25">
      <c r="G511">
        <v>229</v>
      </c>
      <c r="H511">
        <v>106</v>
      </c>
      <c r="I511">
        <v>87378</v>
      </c>
      <c r="K511" s="7">
        <v>229</v>
      </c>
      <c r="L511" s="7">
        <v>106</v>
      </c>
      <c r="M511" s="14">
        <f t="shared" si="12"/>
        <v>87378</v>
      </c>
    </row>
    <row r="512" spans="7:13" x14ac:dyDescent="0.25">
      <c r="G512">
        <v>229</v>
      </c>
      <c r="H512">
        <v>104</v>
      </c>
      <c r="I512">
        <v>208120</v>
      </c>
      <c r="K512" s="7">
        <v>229</v>
      </c>
      <c r="L512" s="7">
        <v>104</v>
      </c>
      <c r="M512" s="14">
        <f t="shared" si="12"/>
        <v>208120</v>
      </c>
    </row>
    <row r="513" spans="7:13" x14ac:dyDescent="0.25">
      <c r="G513">
        <v>229</v>
      </c>
      <c r="H513">
        <v>99</v>
      </c>
      <c r="I513">
        <v>6913</v>
      </c>
      <c r="K513" s="7">
        <v>229</v>
      </c>
      <c r="L513" s="7">
        <v>99</v>
      </c>
      <c r="M513" s="14">
        <f t="shared" si="12"/>
        <v>6913</v>
      </c>
    </row>
    <row r="514" spans="7:13" x14ac:dyDescent="0.25">
      <c r="G514">
        <v>229</v>
      </c>
      <c r="H514">
        <v>84</v>
      </c>
      <c r="I514">
        <v>5003</v>
      </c>
      <c r="K514" s="7">
        <v>229</v>
      </c>
      <c r="L514" s="7">
        <v>84</v>
      </c>
      <c r="M514" s="14">
        <f t="shared" si="12"/>
        <v>5003</v>
      </c>
    </row>
    <row r="515" spans="7:13" x14ac:dyDescent="0.25">
      <c r="G515">
        <v>229</v>
      </c>
      <c r="H515">
        <v>50</v>
      </c>
      <c r="I515">
        <v>21</v>
      </c>
      <c r="K515" s="7">
        <v>229</v>
      </c>
      <c r="L515" s="7">
        <v>50</v>
      </c>
      <c r="M515" s="14">
        <f t="shared" si="12"/>
        <v>21</v>
      </c>
    </row>
    <row r="516" spans="7:13" x14ac:dyDescent="0.25">
      <c r="G516">
        <v>229</v>
      </c>
      <c r="H516">
        <v>351</v>
      </c>
      <c r="I516">
        <v>0</v>
      </c>
      <c r="K516" s="7">
        <v>229</v>
      </c>
      <c r="L516" s="7">
        <v>351</v>
      </c>
      <c r="M516" s="14">
        <f t="shared" si="12"/>
        <v>0</v>
      </c>
    </row>
    <row r="517" spans="7:13" x14ac:dyDescent="0.25">
      <c r="G517">
        <v>229</v>
      </c>
      <c r="H517">
        <v>255</v>
      </c>
      <c r="I517">
        <v>197680</v>
      </c>
      <c r="K517" s="7">
        <v>229</v>
      </c>
      <c r="L517" s="7">
        <v>255</v>
      </c>
      <c r="M517" s="14">
        <f t="shared" si="12"/>
        <v>197680</v>
      </c>
    </row>
    <row r="518" spans="7:13" x14ac:dyDescent="0.25">
      <c r="G518">
        <v>229</v>
      </c>
      <c r="H518">
        <v>4</v>
      </c>
      <c r="I518">
        <v>23750</v>
      </c>
      <c r="K518" s="7">
        <v>229</v>
      </c>
      <c r="L518" s="7">
        <v>4</v>
      </c>
      <c r="M518" s="14">
        <f t="shared" si="12"/>
        <v>23750</v>
      </c>
    </row>
    <row r="519" spans="7:13" x14ac:dyDescent="0.25">
      <c r="G519">
        <v>230</v>
      </c>
      <c r="H519">
        <v>249</v>
      </c>
      <c r="I519">
        <v>35958</v>
      </c>
      <c r="K519" s="7">
        <v>230</v>
      </c>
      <c r="L519" s="7">
        <v>249</v>
      </c>
      <c r="M519" s="14">
        <f t="shared" si="12"/>
        <v>29507.051851211254</v>
      </c>
    </row>
    <row r="520" spans="7:13" x14ac:dyDescent="0.25">
      <c r="G520">
        <v>230</v>
      </c>
      <c r="H520">
        <v>237</v>
      </c>
      <c r="I520">
        <v>170513</v>
      </c>
      <c r="K520" s="7">
        <v>230</v>
      </c>
      <c r="L520" s="7">
        <v>237</v>
      </c>
      <c r="M520" s="14">
        <f t="shared" si="12"/>
        <v>139922.57445646543</v>
      </c>
    </row>
    <row r="521" spans="7:13" x14ac:dyDescent="0.25">
      <c r="G521">
        <v>230</v>
      </c>
      <c r="H521">
        <v>235</v>
      </c>
      <c r="I521">
        <v>240</v>
      </c>
      <c r="K521" s="7">
        <v>230</v>
      </c>
      <c r="L521" s="7">
        <v>235</v>
      </c>
      <c r="M521" s="14">
        <f t="shared" si="12"/>
        <v>196.9434463621642</v>
      </c>
    </row>
    <row r="522" spans="7:13" x14ac:dyDescent="0.25">
      <c r="G522">
        <v>230</v>
      </c>
      <c r="H522">
        <v>215</v>
      </c>
      <c r="I522">
        <v>58709</v>
      </c>
      <c r="K522" s="7">
        <v>230</v>
      </c>
      <c r="L522" s="7">
        <v>215</v>
      </c>
      <c r="M522" s="14">
        <f t="shared" si="12"/>
        <v>48176.469968651247</v>
      </c>
    </row>
    <row r="523" spans="7:13" x14ac:dyDescent="0.25">
      <c r="G523">
        <v>230</v>
      </c>
      <c r="H523">
        <v>225</v>
      </c>
      <c r="I523">
        <v>34711</v>
      </c>
      <c r="K523" s="7">
        <v>230</v>
      </c>
      <c r="L523" s="7">
        <v>225</v>
      </c>
      <c r="M523" s="14">
        <f t="shared" si="12"/>
        <v>28483.766527821175</v>
      </c>
    </row>
    <row r="524" spans="7:13" x14ac:dyDescent="0.25">
      <c r="G524">
        <v>230</v>
      </c>
      <c r="H524">
        <v>226</v>
      </c>
      <c r="I524">
        <v>32527</v>
      </c>
      <c r="K524" s="7">
        <v>230</v>
      </c>
      <c r="L524" s="7">
        <v>226</v>
      </c>
      <c r="M524" s="14">
        <f t="shared" si="12"/>
        <v>26691.58116592548</v>
      </c>
    </row>
    <row r="525" spans="7:13" x14ac:dyDescent="0.25">
      <c r="G525">
        <v>230</v>
      </c>
      <c r="H525">
        <v>223</v>
      </c>
      <c r="I525">
        <v>74112</v>
      </c>
      <c r="K525" s="7">
        <v>230</v>
      </c>
      <c r="L525" s="7">
        <v>223</v>
      </c>
      <c r="M525" s="14">
        <f t="shared" si="12"/>
        <v>60816.13623663631</v>
      </c>
    </row>
    <row r="526" spans="7:13" x14ac:dyDescent="0.25">
      <c r="G526">
        <v>230</v>
      </c>
      <c r="H526">
        <v>222</v>
      </c>
      <c r="I526">
        <v>467041</v>
      </c>
      <c r="K526" s="7">
        <v>230</v>
      </c>
      <c r="L526" s="7">
        <v>222</v>
      </c>
      <c r="M526" s="14">
        <f t="shared" si="12"/>
        <v>383252.76721846475</v>
      </c>
    </row>
    <row r="527" spans="7:13" x14ac:dyDescent="0.25">
      <c r="G527">
        <v>230</v>
      </c>
      <c r="H527">
        <v>216</v>
      </c>
      <c r="I527">
        <v>61877</v>
      </c>
      <c r="K527" s="7">
        <v>230</v>
      </c>
      <c r="L527" s="7">
        <v>216</v>
      </c>
      <c r="M527" s="14">
        <f t="shared" si="12"/>
        <v>50776.12346063181</v>
      </c>
    </row>
    <row r="528" spans="7:13" x14ac:dyDescent="0.25">
      <c r="G528">
        <v>230</v>
      </c>
      <c r="H528">
        <v>211</v>
      </c>
      <c r="I528">
        <v>919</v>
      </c>
      <c r="K528" s="7">
        <v>230</v>
      </c>
      <c r="L528" s="7">
        <v>211</v>
      </c>
      <c r="M528" s="14">
        <f t="shared" si="12"/>
        <v>754.12928002845376</v>
      </c>
    </row>
    <row r="529" spans="7:13" x14ac:dyDescent="0.25">
      <c r="G529">
        <v>230</v>
      </c>
      <c r="H529">
        <v>206</v>
      </c>
      <c r="I529">
        <v>56610</v>
      </c>
      <c r="K529" s="7">
        <v>230</v>
      </c>
      <c r="L529" s="7">
        <v>206</v>
      </c>
      <c r="M529" s="14">
        <f t="shared" si="12"/>
        <v>46454.035410675482</v>
      </c>
    </row>
    <row r="530" spans="7:13" x14ac:dyDescent="0.25">
      <c r="G530">
        <v>230</v>
      </c>
      <c r="H530">
        <v>38</v>
      </c>
      <c r="I530">
        <v>5245</v>
      </c>
      <c r="K530" s="7">
        <v>230</v>
      </c>
      <c r="L530" s="7">
        <v>38</v>
      </c>
      <c r="M530" s="14">
        <f t="shared" si="12"/>
        <v>4304.0349007064633</v>
      </c>
    </row>
    <row r="531" spans="7:13" x14ac:dyDescent="0.25">
      <c r="G531">
        <v>230</v>
      </c>
      <c r="H531">
        <v>203</v>
      </c>
      <c r="I531">
        <v>45215</v>
      </c>
      <c r="K531" s="7">
        <v>230</v>
      </c>
      <c r="L531" s="7">
        <v>203</v>
      </c>
      <c r="M531" s="14">
        <f t="shared" si="12"/>
        <v>37103.324696938558</v>
      </c>
    </row>
    <row r="532" spans="7:13" x14ac:dyDescent="0.25">
      <c r="G532">
        <v>230</v>
      </c>
      <c r="H532">
        <v>117</v>
      </c>
      <c r="I532">
        <v>326707</v>
      </c>
      <c r="K532" s="7">
        <v>230</v>
      </c>
      <c r="L532" s="7">
        <v>117</v>
      </c>
      <c r="M532" s="14">
        <f t="shared" si="12"/>
        <v>268095.01054434828</v>
      </c>
    </row>
    <row r="533" spans="7:13" x14ac:dyDescent="0.25">
      <c r="G533">
        <v>230</v>
      </c>
      <c r="H533">
        <v>171</v>
      </c>
      <c r="I533">
        <v>131929</v>
      </c>
      <c r="K533" s="7">
        <v>230</v>
      </c>
      <c r="L533" s="7">
        <v>171</v>
      </c>
      <c r="M533" s="14">
        <f t="shared" si="12"/>
        <v>108260.63306297484</v>
      </c>
    </row>
    <row r="534" spans="7:13" x14ac:dyDescent="0.25">
      <c r="G534">
        <v>230</v>
      </c>
      <c r="H534">
        <v>159</v>
      </c>
      <c r="I534">
        <v>6235</v>
      </c>
      <c r="K534" s="7">
        <v>230</v>
      </c>
      <c r="L534" s="7">
        <v>159</v>
      </c>
      <c r="M534" s="14">
        <f t="shared" si="12"/>
        <v>5116.4266169503908</v>
      </c>
    </row>
    <row r="535" spans="7:13" x14ac:dyDescent="0.25">
      <c r="G535">
        <v>230</v>
      </c>
      <c r="H535">
        <v>150</v>
      </c>
      <c r="I535">
        <v>4884</v>
      </c>
      <c r="K535" s="7">
        <v>230</v>
      </c>
      <c r="L535" s="7">
        <v>150</v>
      </c>
      <c r="M535" s="14">
        <f t="shared" si="12"/>
        <v>4007.7991334700419</v>
      </c>
    </row>
    <row r="536" spans="7:13" x14ac:dyDescent="0.25">
      <c r="G536">
        <v>230</v>
      </c>
      <c r="H536">
        <v>131</v>
      </c>
      <c r="I536">
        <v>19162</v>
      </c>
      <c r="K536" s="7">
        <v>230</v>
      </c>
      <c r="L536" s="7">
        <v>131</v>
      </c>
      <c r="M536" s="14">
        <f t="shared" si="12"/>
        <v>15724.292996632461</v>
      </c>
    </row>
    <row r="537" spans="7:13" x14ac:dyDescent="0.25">
      <c r="G537">
        <v>230</v>
      </c>
      <c r="H537">
        <v>121</v>
      </c>
      <c r="I537">
        <v>81460</v>
      </c>
      <c r="K537" s="7">
        <v>230</v>
      </c>
      <c r="L537" s="7">
        <v>121</v>
      </c>
      <c r="M537" s="14">
        <f t="shared" si="12"/>
        <v>66845.888086091232</v>
      </c>
    </row>
    <row r="538" spans="7:13" x14ac:dyDescent="0.25">
      <c r="G538">
        <v>230</v>
      </c>
      <c r="H538">
        <v>114</v>
      </c>
      <c r="I538">
        <v>318480</v>
      </c>
      <c r="K538" s="7">
        <v>230</v>
      </c>
      <c r="L538" s="7">
        <v>114</v>
      </c>
      <c r="M538" s="14">
        <f t="shared" si="12"/>
        <v>261343.9533225919</v>
      </c>
    </row>
    <row r="539" spans="7:13" x14ac:dyDescent="0.25">
      <c r="G539">
        <v>230</v>
      </c>
      <c r="H539">
        <v>112</v>
      </c>
      <c r="I539">
        <v>155618</v>
      </c>
      <c r="K539" s="7">
        <v>230</v>
      </c>
      <c r="L539" s="7">
        <v>112</v>
      </c>
      <c r="M539" s="14">
        <f t="shared" si="12"/>
        <v>127699.77181661362</v>
      </c>
    </row>
    <row r="540" spans="7:13" x14ac:dyDescent="0.25">
      <c r="G540">
        <v>230</v>
      </c>
      <c r="H540">
        <v>110</v>
      </c>
      <c r="I540">
        <v>13001</v>
      </c>
      <c r="K540" s="7">
        <v>230</v>
      </c>
      <c r="L540" s="7">
        <v>110</v>
      </c>
      <c r="M540" s="14">
        <f t="shared" si="12"/>
        <v>10668.590608977071</v>
      </c>
    </row>
    <row r="541" spans="7:13" x14ac:dyDescent="0.25">
      <c r="G541">
        <v>230</v>
      </c>
      <c r="H541">
        <v>106</v>
      </c>
      <c r="I541">
        <v>23414</v>
      </c>
      <c r="K541" s="7">
        <v>230</v>
      </c>
      <c r="L541" s="7">
        <v>106</v>
      </c>
      <c r="M541" s="14">
        <f t="shared" si="12"/>
        <v>19213.474388015471</v>
      </c>
    </row>
    <row r="542" spans="7:13" x14ac:dyDescent="0.25">
      <c r="G542">
        <v>230</v>
      </c>
      <c r="H542">
        <v>105</v>
      </c>
      <c r="I542">
        <v>431243</v>
      </c>
      <c r="K542" s="7">
        <v>230</v>
      </c>
      <c r="L542" s="7">
        <v>105</v>
      </c>
      <c r="M542" s="14">
        <f t="shared" si="12"/>
        <v>353877.01099816157</v>
      </c>
    </row>
    <row r="543" spans="7:13" x14ac:dyDescent="0.25">
      <c r="G543">
        <v>230</v>
      </c>
      <c r="H543">
        <v>102</v>
      </c>
      <c r="I543">
        <v>57350</v>
      </c>
      <c r="K543" s="7">
        <v>230</v>
      </c>
      <c r="L543" s="7">
        <v>102</v>
      </c>
      <c r="M543" s="14">
        <f t="shared" si="12"/>
        <v>47061.277703625492</v>
      </c>
    </row>
    <row r="544" spans="7:13" x14ac:dyDescent="0.25">
      <c r="G544">
        <v>230</v>
      </c>
      <c r="H544">
        <v>101</v>
      </c>
      <c r="I544">
        <v>7960</v>
      </c>
      <c r="K544" s="7">
        <v>230</v>
      </c>
      <c r="L544" s="7">
        <v>101</v>
      </c>
      <c r="M544" s="14">
        <f t="shared" ref="M544:M607" si="13">VLOOKUP(G544,$J$3:$K$29,2)*I544</f>
        <v>6531.9576376784462</v>
      </c>
    </row>
    <row r="545" spans="7:13" x14ac:dyDescent="0.25">
      <c r="G545">
        <v>230</v>
      </c>
      <c r="H545">
        <v>100</v>
      </c>
      <c r="I545">
        <v>7512</v>
      </c>
      <c r="K545" s="7">
        <v>230</v>
      </c>
      <c r="L545" s="7">
        <v>100</v>
      </c>
      <c r="M545" s="14">
        <f t="shared" si="13"/>
        <v>6164.3298711357402</v>
      </c>
    </row>
    <row r="546" spans="7:13" x14ac:dyDescent="0.25">
      <c r="G546">
        <v>230</v>
      </c>
      <c r="H546">
        <v>73</v>
      </c>
      <c r="I546">
        <v>22620</v>
      </c>
      <c r="K546" s="7">
        <v>230</v>
      </c>
      <c r="L546" s="7">
        <v>73</v>
      </c>
      <c r="M546" s="14">
        <f t="shared" si="13"/>
        <v>18561.919819633978</v>
      </c>
    </row>
    <row r="547" spans="7:13" x14ac:dyDescent="0.25">
      <c r="G547">
        <v>230</v>
      </c>
      <c r="H547">
        <v>238</v>
      </c>
      <c r="I547">
        <v>193601</v>
      </c>
      <c r="K547" s="7">
        <v>230</v>
      </c>
      <c r="L547" s="7">
        <v>238</v>
      </c>
      <c r="M547" s="14">
        <f t="shared" si="13"/>
        <v>158868.53399650563</v>
      </c>
    </row>
    <row r="548" spans="7:13" x14ac:dyDescent="0.25">
      <c r="G548">
        <v>230</v>
      </c>
      <c r="H548">
        <v>59</v>
      </c>
      <c r="I548">
        <v>734564</v>
      </c>
      <c r="K548" s="7">
        <v>230</v>
      </c>
      <c r="L548" s="7">
        <v>59</v>
      </c>
      <c r="M548" s="14">
        <f t="shared" si="13"/>
        <v>602781.52388990333</v>
      </c>
    </row>
    <row r="549" spans="7:13" x14ac:dyDescent="0.25">
      <c r="G549">
        <v>230</v>
      </c>
      <c r="H549">
        <v>116</v>
      </c>
      <c r="I549">
        <v>11565</v>
      </c>
      <c r="K549" s="7">
        <v>230</v>
      </c>
      <c r="L549" s="7">
        <v>116</v>
      </c>
      <c r="M549" s="14">
        <f t="shared" si="13"/>
        <v>9490.2123215767879</v>
      </c>
    </row>
    <row r="550" spans="7:13" x14ac:dyDescent="0.25">
      <c r="G550">
        <v>230</v>
      </c>
      <c r="H550">
        <v>46</v>
      </c>
      <c r="I550">
        <v>2122</v>
      </c>
      <c r="K550" s="7">
        <v>230</v>
      </c>
      <c r="L550" s="7">
        <v>46</v>
      </c>
      <c r="M550" s="14">
        <f t="shared" si="13"/>
        <v>1741.3083049188019</v>
      </c>
    </row>
    <row r="551" spans="7:13" x14ac:dyDescent="0.25">
      <c r="G551">
        <v>230</v>
      </c>
      <c r="H551">
        <v>351</v>
      </c>
      <c r="I551">
        <v>14122</v>
      </c>
      <c r="K551" s="7">
        <v>230</v>
      </c>
      <c r="L551" s="7">
        <v>351</v>
      </c>
      <c r="M551" s="14">
        <f t="shared" si="13"/>
        <v>11588.480623027011</v>
      </c>
    </row>
    <row r="552" spans="7:13" x14ac:dyDescent="0.25">
      <c r="G552">
        <v>230</v>
      </c>
      <c r="H552">
        <v>39</v>
      </c>
      <c r="I552">
        <v>5898</v>
      </c>
      <c r="K552" s="7">
        <v>230</v>
      </c>
      <c r="L552" s="7">
        <v>39</v>
      </c>
      <c r="M552" s="14">
        <f t="shared" si="13"/>
        <v>4839.8851943501859</v>
      </c>
    </row>
    <row r="553" spans="7:13" x14ac:dyDescent="0.25">
      <c r="G553">
        <v>230</v>
      </c>
      <c r="H553">
        <v>16</v>
      </c>
      <c r="I553">
        <v>354571</v>
      </c>
      <c r="K553" s="7">
        <v>230</v>
      </c>
      <c r="L553" s="7">
        <v>16</v>
      </c>
      <c r="M553" s="14">
        <f t="shared" si="13"/>
        <v>290960.1446669955</v>
      </c>
    </row>
    <row r="554" spans="7:13" x14ac:dyDescent="0.25">
      <c r="G554">
        <v>230</v>
      </c>
      <c r="H554">
        <v>1</v>
      </c>
      <c r="I554">
        <v>3001</v>
      </c>
      <c r="K554" s="7">
        <v>230</v>
      </c>
      <c r="L554" s="7">
        <v>1</v>
      </c>
      <c r="M554" s="14">
        <f t="shared" si="13"/>
        <v>2462.6136772202285</v>
      </c>
    </row>
    <row r="555" spans="7:13" x14ac:dyDescent="0.25">
      <c r="G555">
        <v>230</v>
      </c>
      <c r="H555">
        <v>4</v>
      </c>
      <c r="I555">
        <v>2862</v>
      </c>
      <c r="K555" s="7">
        <v>230</v>
      </c>
      <c r="L555" s="7">
        <v>4</v>
      </c>
      <c r="M555" s="14">
        <f t="shared" si="13"/>
        <v>2348.5505978688084</v>
      </c>
    </row>
    <row r="556" spans="7:13" x14ac:dyDescent="0.25">
      <c r="G556">
        <v>230</v>
      </c>
      <c r="H556">
        <v>3</v>
      </c>
      <c r="I556">
        <v>3300</v>
      </c>
      <c r="K556" s="7">
        <v>230</v>
      </c>
      <c r="L556" s="7">
        <v>3</v>
      </c>
      <c r="M556" s="14">
        <f t="shared" si="13"/>
        <v>2707.9723874797578</v>
      </c>
    </row>
    <row r="557" spans="7:13" x14ac:dyDescent="0.25">
      <c r="G557">
        <v>231</v>
      </c>
      <c r="H557">
        <v>249</v>
      </c>
      <c r="I557">
        <v>406385</v>
      </c>
      <c r="K557" s="7">
        <v>231</v>
      </c>
      <c r="L557" s="7">
        <v>249</v>
      </c>
      <c r="M557" s="14">
        <f t="shared" si="13"/>
        <v>165996.49705450062</v>
      </c>
    </row>
    <row r="558" spans="7:13" x14ac:dyDescent="0.25">
      <c r="G558">
        <v>231</v>
      </c>
      <c r="H558">
        <v>237</v>
      </c>
      <c r="I558">
        <v>60140</v>
      </c>
      <c r="K558" s="7">
        <v>231</v>
      </c>
      <c r="L558" s="7">
        <v>237</v>
      </c>
      <c r="M558" s="14">
        <f t="shared" si="13"/>
        <v>24565.447378366986</v>
      </c>
    </row>
    <row r="559" spans="7:13" x14ac:dyDescent="0.25">
      <c r="G559">
        <v>231</v>
      </c>
      <c r="H559">
        <v>236</v>
      </c>
      <c r="I559">
        <v>661838</v>
      </c>
      <c r="K559" s="7">
        <v>231</v>
      </c>
      <c r="L559" s="7">
        <v>236</v>
      </c>
      <c r="M559" s="14">
        <f t="shared" si="13"/>
        <v>270341.6455271641</v>
      </c>
    </row>
    <row r="560" spans="7:13" x14ac:dyDescent="0.25">
      <c r="G560">
        <v>231</v>
      </c>
      <c r="H560">
        <v>215</v>
      </c>
      <c r="I560">
        <v>30578</v>
      </c>
      <c r="K560" s="7">
        <v>231</v>
      </c>
      <c r="L560" s="7">
        <v>215</v>
      </c>
      <c r="M560" s="14">
        <f t="shared" si="13"/>
        <v>12490.226969333316</v>
      </c>
    </row>
    <row r="561" spans="7:13" x14ac:dyDescent="0.25">
      <c r="G561">
        <v>231</v>
      </c>
      <c r="H561">
        <v>225</v>
      </c>
      <c r="I561">
        <v>57347</v>
      </c>
      <c r="K561" s="7">
        <v>231</v>
      </c>
      <c r="L561" s="7">
        <v>225</v>
      </c>
      <c r="M561" s="14">
        <f t="shared" si="13"/>
        <v>23424.58780856687</v>
      </c>
    </row>
    <row r="562" spans="7:13" x14ac:dyDescent="0.25">
      <c r="G562">
        <v>231</v>
      </c>
      <c r="H562">
        <v>226</v>
      </c>
      <c r="I562">
        <v>21710</v>
      </c>
      <c r="K562" s="7">
        <v>231</v>
      </c>
      <c r="L562" s="7">
        <v>226</v>
      </c>
      <c r="M562" s="14">
        <f t="shared" si="13"/>
        <v>8867.9059292375659</v>
      </c>
    </row>
    <row r="563" spans="7:13" x14ac:dyDescent="0.25">
      <c r="G563">
        <v>231</v>
      </c>
      <c r="H563">
        <v>223</v>
      </c>
      <c r="I563">
        <v>191559</v>
      </c>
      <c r="K563" s="7">
        <v>231</v>
      </c>
      <c r="L563" s="7">
        <v>223</v>
      </c>
      <c r="M563" s="14">
        <f t="shared" si="13"/>
        <v>78246.300870512161</v>
      </c>
    </row>
    <row r="564" spans="7:13" x14ac:dyDescent="0.25">
      <c r="G564">
        <v>231</v>
      </c>
      <c r="H564">
        <v>222</v>
      </c>
      <c r="I564">
        <v>114429</v>
      </c>
      <c r="K564" s="7">
        <v>231</v>
      </c>
      <c r="L564" s="7">
        <v>222</v>
      </c>
      <c r="M564" s="14">
        <f t="shared" si="13"/>
        <v>46740.930795795743</v>
      </c>
    </row>
    <row r="565" spans="7:13" x14ac:dyDescent="0.25">
      <c r="G565">
        <v>231</v>
      </c>
      <c r="H565">
        <v>220</v>
      </c>
      <c r="I565">
        <v>137150</v>
      </c>
      <c r="K565" s="7">
        <v>231</v>
      </c>
      <c r="L565" s="7">
        <v>220</v>
      </c>
      <c r="M565" s="14">
        <f t="shared" si="13"/>
        <v>56021.800930213372</v>
      </c>
    </row>
    <row r="566" spans="7:13" x14ac:dyDescent="0.25">
      <c r="G566">
        <v>231</v>
      </c>
      <c r="H566">
        <v>216</v>
      </c>
      <c r="I566">
        <v>452401</v>
      </c>
      <c r="K566" s="7">
        <v>231</v>
      </c>
      <c r="L566" s="7">
        <v>216</v>
      </c>
      <c r="M566" s="14">
        <f t="shared" si="13"/>
        <v>184792.69969106422</v>
      </c>
    </row>
    <row r="567" spans="7:13" x14ac:dyDescent="0.25">
      <c r="G567">
        <v>231</v>
      </c>
      <c r="H567">
        <v>211</v>
      </c>
      <c r="I567">
        <v>17</v>
      </c>
      <c r="K567" s="7">
        <v>231</v>
      </c>
      <c r="L567" s="7">
        <v>211</v>
      </c>
      <c r="M567" s="14">
        <f t="shared" si="13"/>
        <v>6.9440074065886055</v>
      </c>
    </row>
    <row r="568" spans="7:13" x14ac:dyDescent="0.25">
      <c r="G568">
        <v>231</v>
      </c>
      <c r="H568">
        <v>207</v>
      </c>
      <c r="I568">
        <v>2138</v>
      </c>
      <c r="K568" s="7">
        <v>231</v>
      </c>
      <c r="L568" s="7">
        <v>207</v>
      </c>
      <c r="M568" s="14">
        <f t="shared" si="13"/>
        <v>873.31104913449644</v>
      </c>
    </row>
    <row r="569" spans="7:13" x14ac:dyDescent="0.25">
      <c r="G569">
        <v>231</v>
      </c>
      <c r="H569">
        <v>38</v>
      </c>
      <c r="I569">
        <v>57787</v>
      </c>
      <c r="K569" s="7">
        <v>231</v>
      </c>
      <c r="L569" s="7">
        <v>38</v>
      </c>
      <c r="M569" s="14">
        <f t="shared" si="13"/>
        <v>23604.315059090339</v>
      </c>
    </row>
    <row r="570" spans="7:13" x14ac:dyDescent="0.25">
      <c r="G570">
        <v>231</v>
      </c>
      <c r="H570">
        <v>203</v>
      </c>
      <c r="I570">
        <v>241231</v>
      </c>
      <c r="K570" s="7">
        <v>231</v>
      </c>
      <c r="L570" s="7">
        <v>203</v>
      </c>
      <c r="M570" s="14">
        <f t="shared" si="13"/>
        <v>98535.87357051624</v>
      </c>
    </row>
    <row r="571" spans="7:13" x14ac:dyDescent="0.25">
      <c r="G571">
        <v>231</v>
      </c>
      <c r="H571">
        <v>202</v>
      </c>
      <c r="I571">
        <v>405526</v>
      </c>
      <c r="K571" s="7">
        <v>231</v>
      </c>
      <c r="L571" s="7">
        <v>202</v>
      </c>
      <c r="M571" s="14">
        <f t="shared" si="13"/>
        <v>165645.62044495594</v>
      </c>
    </row>
    <row r="572" spans="7:13" x14ac:dyDescent="0.25">
      <c r="G572">
        <v>231</v>
      </c>
      <c r="H572">
        <v>197</v>
      </c>
      <c r="I572">
        <v>9197</v>
      </c>
      <c r="K572" s="7">
        <v>231</v>
      </c>
      <c r="L572" s="7">
        <v>197</v>
      </c>
      <c r="M572" s="14">
        <f t="shared" si="13"/>
        <v>3756.7080069644358</v>
      </c>
    </row>
    <row r="573" spans="7:13" x14ac:dyDescent="0.25">
      <c r="G573">
        <v>231</v>
      </c>
      <c r="H573">
        <v>194</v>
      </c>
      <c r="I573">
        <v>104626</v>
      </c>
      <c r="K573" s="7">
        <v>231</v>
      </c>
      <c r="L573" s="7">
        <v>194</v>
      </c>
      <c r="M573" s="14">
        <f t="shared" si="13"/>
        <v>42736.689348337619</v>
      </c>
    </row>
    <row r="574" spans="7:13" x14ac:dyDescent="0.25">
      <c r="G574">
        <v>231</v>
      </c>
      <c r="H574">
        <v>191</v>
      </c>
      <c r="I574">
        <v>30953</v>
      </c>
      <c r="K574" s="7">
        <v>231</v>
      </c>
      <c r="L574" s="7">
        <v>191</v>
      </c>
      <c r="M574" s="14">
        <f t="shared" si="13"/>
        <v>12643.403603302184</v>
      </c>
    </row>
    <row r="575" spans="7:13" x14ac:dyDescent="0.25">
      <c r="G575">
        <v>231</v>
      </c>
      <c r="H575">
        <v>117</v>
      </c>
      <c r="I575">
        <v>1528003</v>
      </c>
      <c r="K575" s="7">
        <v>231</v>
      </c>
      <c r="L575" s="7">
        <v>117</v>
      </c>
      <c r="M575" s="14">
        <f t="shared" si="13"/>
        <v>624144.94995821232</v>
      </c>
    </row>
    <row r="576" spans="7:13" x14ac:dyDescent="0.25">
      <c r="G576">
        <v>231</v>
      </c>
      <c r="H576">
        <v>174</v>
      </c>
      <c r="I576">
        <v>71132</v>
      </c>
      <c r="K576" s="7">
        <v>231</v>
      </c>
      <c r="L576" s="7">
        <v>174</v>
      </c>
      <c r="M576" s="14">
        <f t="shared" si="13"/>
        <v>29055.360873262394</v>
      </c>
    </row>
    <row r="577" spans="7:13" x14ac:dyDescent="0.25">
      <c r="G577">
        <v>231</v>
      </c>
      <c r="H577">
        <v>171</v>
      </c>
      <c r="I577">
        <v>1721657</v>
      </c>
      <c r="K577" s="7">
        <v>231</v>
      </c>
      <c r="L577" s="7">
        <v>171</v>
      </c>
      <c r="M577" s="14">
        <f t="shared" si="13"/>
        <v>703246.99762383057</v>
      </c>
    </row>
    <row r="578" spans="7:13" x14ac:dyDescent="0.25">
      <c r="G578">
        <v>231</v>
      </c>
      <c r="H578">
        <v>170</v>
      </c>
      <c r="I578">
        <v>799416</v>
      </c>
      <c r="K578" s="7">
        <v>231</v>
      </c>
      <c r="L578" s="7">
        <v>170</v>
      </c>
      <c r="M578" s="14">
        <f t="shared" si="13"/>
        <v>326538.27205561392</v>
      </c>
    </row>
    <row r="579" spans="7:13" x14ac:dyDescent="0.25">
      <c r="G579">
        <v>231</v>
      </c>
      <c r="H579">
        <v>166</v>
      </c>
      <c r="I579">
        <v>130550</v>
      </c>
      <c r="K579" s="7">
        <v>231</v>
      </c>
      <c r="L579" s="7">
        <v>166</v>
      </c>
      <c r="M579" s="14">
        <f t="shared" si="13"/>
        <v>53325.892172361324</v>
      </c>
    </row>
    <row r="580" spans="7:13" x14ac:dyDescent="0.25">
      <c r="G580">
        <v>231</v>
      </c>
      <c r="H580">
        <v>165</v>
      </c>
      <c r="I580">
        <v>9890</v>
      </c>
      <c r="K580" s="7">
        <v>231</v>
      </c>
      <c r="L580" s="7">
        <v>165</v>
      </c>
      <c r="M580" s="14">
        <f t="shared" si="13"/>
        <v>4039.7784265389009</v>
      </c>
    </row>
    <row r="581" spans="7:13" x14ac:dyDescent="0.25">
      <c r="G581">
        <v>231</v>
      </c>
      <c r="H581">
        <v>221</v>
      </c>
      <c r="I581">
        <v>61596</v>
      </c>
      <c r="K581" s="7">
        <v>231</v>
      </c>
      <c r="L581" s="7">
        <v>221</v>
      </c>
      <c r="M581" s="14">
        <f t="shared" si="13"/>
        <v>25160.181189190105</v>
      </c>
    </row>
    <row r="582" spans="7:13" x14ac:dyDescent="0.25">
      <c r="G582">
        <v>231</v>
      </c>
      <c r="H582">
        <v>159</v>
      </c>
      <c r="I582">
        <v>3393424</v>
      </c>
      <c r="K582" s="7">
        <v>231</v>
      </c>
      <c r="L582" s="7">
        <v>159</v>
      </c>
      <c r="M582" s="14">
        <f t="shared" si="13"/>
        <v>1386115.3758644431</v>
      </c>
    </row>
    <row r="583" spans="7:13" x14ac:dyDescent="0.25">
      <c r="G583">
        <v>231</v>
      </c>
      <c r="H583">
        <v>157</v>
      </c>
      <c r="I583">
        <v>115566</v>
      </c>
      <c r="K583" s="7">
        <v>231</v>
      </c>
      <c r="L583" s="7">
        <v>157</v>
      </c>
      <c r="M583" s="14">
        <f t="shared" si="13"/>
        <v>47205.362349989344</v>
      </c>
    </row>
    <row r="584" spans="7:13" x14ac:dyDescent="0.25">
      <c r="G584">
        <v>231</v>
      </c>
      <c r="H584">
        <v>150</v>
      </c>
      <c r="I584">
        <v>7369</v>
      </c>
      <c r="K584" s="7">
        <v>231</v>
      </c>
      <c r="L584" s="7">
        <v>150</v>
      </c>
      <c r="M584" s="14">
        <f t="shared" si="13"/>
        <v>3010.0229752442024</v>
      </c>
    </row>
    <row r="585" spans="7:13" x14ac:dyDescent="0.25">
      <c r="G585">
        <v>231</v>
      </c>
      <c r="H585">
        <v>147</v>
      </c>
      <c r="I585">
        <v>7500</v>
      </c>
      <c r="K585" s="7">
        <v>231</v>
      </c>
      <c r="L585" s="7">
        <v>147</v>
      </c>
      <c r="M585" s="14">
        <f t="shared" si="13"/>
        <v>3063.5326793773261</v>
      </c>
    </row>
    <row r="586" spans="7:13" x14ac:dyDescent="0.25">
      <c r="G586">
        <v>231</v>
      </c>
      <c r="H586">
        <v>28</v>
      </c>
      <c r="I586">
        <v>2452</v>
      </c>
      <c r="K586" s="7">
        <v>231</v>
      </c>
      <c r="L586" s="7">
        <v>28</v>
      </c>
      <c r="M586" s="14">
        <f t="shared" si="13"/>
        <v>1001.5709506444272</v>
      </c>
    </row>
    <row r="587" spans="7:13" x14ac:dyDescent="0.25">
      <c r="G587">
        <v>231</v>
      </c>
      <c r="H587">
        <v>144</v>
      </c>
      <c r="I587">
        <v>145233</v>
      </c>
      <c r="K587" s="7">
        <v>231</v>
      </c>
      <c r="L587" s="7">
        <v>144</v>
      </c>
      <c r="M587" s="14">
        <f t="shared" si="13"/>
        <v>59323.472216534297</v>
      </c>
    </row>
    <row r="588" spans="7:13" x14ac:dyDescent="0.25">
      <c r="G588">
        <v>231</v>
      </c>
      <c r="H588">
        <v>143</v>
      </c>
      <c r="I588">
        <v>455943</v>
      </c>
      <c r="K588" s="7">
        <v>231</v>
      </c>
      <c r="L588" s="7">
        <v>143</v>
      </c>
      <c r="M588" s="14">
        <f t="shared" si="13"/>
        <v>186239.50405777816</v>
      </c>
    </row>
    <row r="589" spans="7:13" x14ac:dyDescent="0.25">
      <c r="G589">
        <v>231</v>
      </c>
      <c r="H589">
        <v>138</v>
      </c>
      <c r="I589">
        <v>2451724</v>
      </c>
      <c r="K589" s="7">
        <v>231</v>
      </c>
      <c r="L589" s="7">
        <v>138</v>
      </c>
      <c r="M589" s="14">
        <f t="shared" si="13"/>
        <v>1001458.212641826</v>
      </c>
    </row>
    <row r="590" spans="7:13" x14ac:dyDescent="0.25">
      <c r="G590">
        <v>231</v>
      </c>
      <c r="H590">
        <v>136</v>
      </c>
      <c r="I590">
        <v>13410</v>
      </c>
      <c r="K590" s="7">
        <v>231</v>
      </c>
      <c r="L590" s="7">
        <v>136</v>
      </c>
      <c r="M590" s="14">
        <f t="shared" si="13"/>
        <v>5477.5964307266595</v>
      </c>
    </row>
    <row r="591" spans="7:13" x14ac:dyDescent="0.25">
      <c r="G591">
        <v>231</v>
      </c>
      <c r="H591">
        <v>133</v>
      </c>
      <c r="I591">
        <v>2500</v>
      </c>
      <c r="K591" s="7">
        <v>231</v>
      </c>
      <c r="L591" s="7">
        <v>133</v>
      </c>
      <c r="M591" s="14">
        <f t="shared" si="13"/>
        <v>1021.177559792442</v>
      </c>
    </row>
    <row r="592" spans="7:13" x14ac:dyDescent="0.25">
      <c r="G592">
        <v>231</v>
      </c>
      <c r="H592">
        <v>131</v>
      </c>
      <c r="I592">
        <v>129449</v>
      </c>
      <c r="K592" s="7">
        <v>231</v>
      </c>
      <c r="L592" s="7">
        <v>131</v>
      </c>
      <c r="M592" s="14">
        <f t="shared" si="13"/>
        <v>52876.165575028732</v>
      </c>
    </row>
    <row r="593" spans="7:13" x14ac:dyDescent="0.25">
      <c r="G593">
        <v>231</v>
      </c>
      <c r="H593">
        <v>130</v>
      </c>
      <c r="I593">
        <v>21500</v>
      </c>
      <c r="K593" s="7">
        <v>231</v>
      </c>
      <c r="L593" s="7">
        <v>130</v>
      </c>
      <c r="M593" s="14">
        <f t="shared" si="13"/>
        <v>8782.1270142150024</v>
      </c>
    </row>
    <row r="594" spans="7:13" x14ac:dyDescent="0.25">
      <c r="G594">
        <v>231</v>
      </c>
      <c r="H594">
        <v>123</v>
      </c>
      <c r="I594">
        <v>13630</v>
      </c>
      <c r="K594" s="7">
        <v>231</v>
      </c>
      <c r="L594" s="7">
        <v>123</v>
      </c>
      <c r="M594" s="14">
        <f t="shared" si="13"/>
        <v>5567.4600559883938</v>
      </c>
    </row>
    <row r="595" spans="7:13" x14ac:dyDescent="0.25">
      <c r="G595">
        <v>231</v>
      </c>
      <c r="H595">
        <v>121</v>
      </c>
      <c r="I595">
        <v>51249</v>
      </c>
      <c r="K595" s="7">
        <v>231</v>
      </c>
      <c r="L595" s="7">
        <v>121</v>
      </c>
      <c r="M595" s="14">
        <f t="shared" si="13"/>
        <v>20933.731504721145</v>
      </c>
    </row>
    <row r="596" spans="7:13" x14ac:dyDescent="0.25">
      <c r="G596">
        <v>231</v>
      </c>
      <c r="H596">
        <v>114</v>
      </c>
      <c r="I596">
        <v>25750</v>
      </c>
      <c r="K596" s="7">
        <v>231</v>
      </c>
      <c r="L596" s="7">
        <v>114</v>
      </c>
      <c r="M596" s="14">
        <f t="shared" si="13"/>
        <v>10518.128865862152</v>
      </c>
    </row>
    <row r="597" spans="7:13" x14ac:dyDescent="0.25">
      <c r="G597">
        <v>231</v>
      </c>
      <c r="H597">
        <v>112</v>
      </c>
      <c r="I597">
        <v>51160</v>
      </c>
      <c r="K597" s="7">
        <v>231</v>
      </c>
      <c r="L597" s="7">
        <v>112</v>
      </c>
      <c r="M597" s="14">
        <f t="shared" si="13"/>
        <v>20897.377583592533</v>
      </c>
    </row>
    <row r="598" spans="7:13" x14ac:dyDescent="0.25">
      <c r="G598">
        <v>231</v>
      </c>
      <c r="H598">
        <v>110</v>
      </c>
      <c r="I598">
        <v>3169761</v>
      </c>
      <c r="K598" s="7">
        <v>231</v>
      </c>
      <c r="L598" s="7">
        <v>110</v>
      </c>
      <c r="M598" s="14">
        <f t="shared" si="13"/>
        <v>1294755.5212421003</v>
      </c>
    </row>
    <row r="599" spans="7:13" x14ac:dyDescent="0.25">
      <c r="G599">
        <v>231</v>
      </c>
      <c r="H599">
        <v>109</v>
      </c>
      <c r="I599">
        <v>177674</v>
      </c>
      <c r="K599" s="7">
        <v>231</v>
      </c>
      <c r="L599" s="7">
        <v>109</v>
      </c>
      <c r="M599" s="14">
        <f t="shared" si="13"/>
        <v>72574.680703424936</v>
      </c>
    </row>
    <row r="600" spans="7:13" x14ac:dyDescent="0.25">
      <c r="G600">
        <v>231</v>
      </c>
      <c r="H600">
        <v>106</v>
      </c>
      <c r="I600">
        <v>497591</v>
      </c>
      <c r="K600" s="7">
        <v>231</v>
      </c>
      <c r="L600" s="7">
        <v>106</v>
      </c>
      <c r="M600" s="14">
        <f t="shared" si="13"/>
        <v>203251.5052618724</v>
      </c>
    </row>
    <row r="601" spans="7:13" x14ac:dyDescent="0.25">
      <c r="G601">
        <v>231</v>
      </c>
      <c r="H601">
        <v>105</v>
      </c>
      <c r="I601">
        <v>205306</v>
      </c>
      <c r="K601" s="7">
        <v>231</v>
      </c>
      <c r="L601" s="7">
        <v>105</v>
      </c>
      <c r="M601" s="14">
        <f t="shared" si="13"/>
        <v>83861.552036298846</v>
      </c>
    </row>
    <row r="602" spans="7:13" x14ac:dyDescent="0.25">
      <c r="G602">
        <v>231</v>
      </c>
      <c r="H602">
        <v>103</v>
      </c>
      <c r="I602">
        <v>460120</v>
      </c>
      <c r="K602" s="7">
        <v>231</v>
      </c>
      <c r="L602" s="7">
        <v>103</v>
      </c>
      <c r="M602" s="14">
        <f t="shared" si="13"/>
        <v>187945.68752467938</v>
      </c>
    </row>
    <row r="603" spans="7:13" x14ac:dyDescent="0.25">
      <c r="G603">
        <v>231</v>
      </c>
      <c r="H603">
        <v>101</v>
      </c>
      <c r="I603">
        <v>564159</v>
      </c>
      <c r="K603" s="7">
        <v>231</v>
      </c>
      <c r="L603" s="7">
        <v>101</v>
      </c>
      <c r="M603" s="14">
        <f t="shared" si="13"/>
        <v>230442.60438197773</v>
      </c>
    </row>
    <row r="604" spans="7:13" x14ac:dyDescent="0.25">
      <c r="G604">
        <v>231</v>
      </c>
      <c r="H604">
        <v>95</v>
      </c>
      <c r="I604">
        <v>171351</v>
      </c>
      <c r="K604" s="7">
        <v>231</v>
      </c>
      <c r="L604" s="7">
        <v>95</v>
      </c>
      <c r="M604" s="14">
        <f t="shared" si="13"/>
        <v>69991.9184191979</v>
      </c>
    </row>
    <row r="605" spans="7:13" x14ac:dyDescent="0.25">
      <c r="G605">
        <v>231</v>
      </c>
      <c r="H605">
        <v>91</v>
      </c>
      <c r="I605">
        <v>51</v>
      </c>
      <c r="K605" s="7">
        <v>231</v>
      </c>
      <c r="L605" s="7">
        <v>91</v>
      </c>
      <c r="M605" s="14">
        <f t="shared" si="13"/>
        <v>20.832022219765818</v>
      </c>
    </row>
    <row r="606" spans="7:13" x14ac:dyDescent="0.25">
      <c r="G606">
        <v>231</v>
      </c>
      <c r="H606">
        <v>90</v>
      </c>
      <c r="I606">
        <v>7500</v>
      </c>
      <c r="K606" s="7">
        <v>231</v>
      </c>
      <c r="L606" s="7">
        <v>90</v>
      </c>
      <c r="M606" s="14">
        <f t="shared" si="13"/>
        <v>3063.5326793773261</v>
      </c>
    </row>
    <row r="607" spans="7:13" x14ac:dyDescent="0.25">
      <c r="G607">
        <v>231</v>
      </c>
      <c r="H607">
        <v>89</v>
      </c>
      <c r="I607">
        <v>474528</v>
      </c>
      <c r="K607" s="7">
        <v>231</v>
      </c>
      <c r="L607" s="7">
        <v>89</v>
      </c>
      <c r="M607" s="14">
        <f t="shared" si="13"/>
        <v>193830.93803727516</v>
      </c>
    </row>
    <row r="608" spans="7:13" x14ac:dyDescent="0.25">
      <c r="G608">
        <v>231</v>
      </c>
      <c r="H608">
        <v>86</v>
      </c>
      <c r="I608">
        <v>19240</v>
      </c>
      <c r="K608" s="7">
        <v>231</v>
      </c>
      <c r="L608" s="7">
        <v>86</v>
      </c>
      <c r="M608" s="14">
        <f t="shared" ref="M608:M649" si="14">VLOOKUP(G608,$J$3:$K$29,2)*I608</f>
        <v>7858.9825001626341</v>
      </c>
    </row>
    <row r="609" spans="7:13" x14ac:dyDescent="0.25">
      <c r="G609">
        <v>231</v>
      </c>
      <c r="H609">
        <v>238</v>
      </c>
      <c r="I609">
        <v>451120</v>
      </c>
      <c r="K609" s="7">
        <v>231</v>
      </c>
      <c r="L609" s="7">
        <v>238</v>
      </c>
      <c r="M609" s="14">
        <f t="shared" si="14"/>
        <v>184269.44830942657</v>
      </c>
    </row>
    <row r="610" spans="7:13" x14ac:dyDescent="0.25">
      <c r="G610">
        <v>231</v>
      </c>
      <c r="H610">
        <v>60</v>
      </c>
      <c r="I610">
        <v>233889</v>
      </c>
      <c r="K610" s="7">
        <v>231</v>
      </c>
      <c r="L610" s="7">
        <v>60</v>
      </c>
      <c r="M610" s="14">
        <f t="shared" si="14"/>
        <v>95536.879312917794</v>
      </c>
    </row>
    <row r="611" spans="7:13" x14ac:dyDescent="0.25">
      <c r="G611">
        <v>231</v>
      </c>
      <c r="H611">
        <v>59</v>
      </c>
      <c r="I611">
        <v>1562995</v>
      </c>
      <c r="K611" s="7">
        <v>231</v>
      </c>
      <c r="L611" s="7">
        <v>59</v>
      </c>
      <c r="M611" s="14">
        <f t="shared" si="14"/>
        <v>638438.16802711517</v>
      </c>
    </row>
    <row r="612" spans="7:13" x14ac:dyDescent="0.25">
      <c r="G612">
        <v>231</v>
      </c>
      <c r="H612">
        <v>58</v>
      </c>
      <c r="I612">
        <v>134582</v>
      </c>
      <c r="K612" s="7">
        <v>231</v>
      </c>
      <c r="L612" s="7">
        <v>58</v>
      </c>
      <c r="M612" s="14">
        <f t="shared" si="14"/>
        <v>54972.847340794571</v>
      </c>
    </row>
    <row r="613" spans="7:13" x14ac:dyDescent="0.25">
      <c r="G613">
        <v>231</v>
      </c>
      <c r="H613">
        <v>56</v>
      </c>
      <c r="I613">
        <v>554127</v>
      </c>
      <c r="K613" s="7">
        <v>231</v>
      </c>
      <c r="L613" s="7">
        <v>56</v>
      </c>
      <c r="M613" s="14">
        <f t="shared" si="14"/>
        <v>226344.82307004262</v>
      </c>
    </row>
    <row r="614" spans="7:13" x14ac:dyDescent="0.25">
      <c r="G614">
        <v>231</v>
      </c>
      <c r="H614">
        <v>72</v>
      </c>
      <c r="I614">
        <v>55000</v>
      </c>
      <c r="K614" s="7">
        <v>231</v>
      </c>
      <c r="L614" s="7">
        <v>72</v>
      </c>
      <c r="M614" s="14">
        <f t="shared" si="14"/>
        <v>22465.906315433724</v>
      </c>
    </row>
    <row r="615" spans="7:13" x14ac:dyDescent="0.25">
      <c r="G615">
        <v>231</v>
      </c>
      <c r="H615">
        <v>116</v>
      </c>
      <c r="I615">
        <v>6894</v>
      </c>
      <c r="K615" s="7">
        <v>231</v>
      </c>
      <c r="L615" s="7">
        <v>116</v>
      </c>
      <c r="M615" s="14">
        <f t="shared" si="14"/>
        <v>2815.9992388836381</v>
      </c>
    </row>
    <row r="616" spans="7:13" x14ac:dyDescent="0.25">
      <c r="G616">
        <v>231</v>
      </c>
      <c r="H616">
        <v>49</v>
      </c>
      <c r="I616">
        <v>82500</v>
      </c>
      <c r="K616" s="7">
        <v>231</v>
      </c>
      <c r="L616" s="7">
        <v>49</v>
      </c>
      <c r="M616" s="14">
        <f t="shared" si="14"/>
        <v>33698.859473150587</v>
      </c>
    </row>
    <row r="617" spans="7:13" x14ac:dyDescent="0.25">
      <c r="G617">
        <v>231</v>
      </c>
      <c r="H617">
        <v>48</v>
      </c>
      <c r="I617">
        <v>244189</v>
      </c>
      <c r="K617" s="7">
        <v>231</v>
      </c>
      <c r="L617" s="7">
        <v>48</v>
      </c>
      <c r="M617" s="14">
        <f t="shared" si="14"/>
        <v>99744.130859262645</v>
      </c>
    </row>
    <row r="618" spans="7:13" x14ac:dyDescent="0.25">
      <c r="G618">
        <v>231</v>
      </c>
      <c r="H618">
        <v>46</v>
      </c>
      <c r="I618">
        <v>7500</v>
      </c>
      <c r="K618" s="7">
        <v>231</v>
      </c>
      <c r="L618" s="7">
        <v>46</v>
      </c>
      <c r="M618" s="14">
        <f t="shared" si="14"/>
        <v>3063.5326793773261</v>
      </c>
    </row>
    <row r="619" spans="7:13" x14ac:dyDescent="0.25">
      <c r="G619">
        <v>231</v>
      </c>
      <c r="H619">
        <v>44</v>
      </c>
      <c r="I619">
        <v>698742</v>
      </c>
      <c r="K619" s="7">
        <v>231</v>
      </c>
      <c r="L619" s="7">
        <v>44</v>
      </c>
      <c r="M619" s="14">
        <f t="shared" si="14"/>
        <v>285415.86019379622</v>
      </c>
    </row>
    <row r="620" spans="7:13" x14ac:dyDescent="0.25">
      <c r="G620">
        <v>231</v>
      </c>
      <c r="H620">
        <v>351</v>
      </c>
      <c r="I620">
        <v>1027150</v>
      </c>
      <c r="K620" s="7">
        <v>231</v>
      </c>
      <c r="L620" s="7">
        <v>351</v>
      </c>
      <c r="M620" s="14">
        <f t="shared" si="14"/>
        <v>419561.01221632276</v>
      </c>
    </row>
    <row r="621" spans="7:13" x14ac:dyDescent="0.25">
      <c r="G621">
        <v>231</v>
      </c>
      <c r="H621">
        <v>40</v>
      </c>
      <c r="I621">
        <v>521887</v>
      </c>
      <c r="K621" s="7">
        <v>231</v>
      </c>
      <c r="L621" s="7">
        <v>40</v>
      </c>
      <c r="M621" s="14">
        <f t="shared" si="14"/>
        <v>213175.71725895928</v>
      </c>
    </row>
    <row r="622" spans="7:13" x14ac:dyDescent="0.25">
      <c r="G622">
        <v>231</v>
      </c>
      <c r="H622">
        <v>39</v>
      </c>
      <c r="I622">
        <v>3070</v>
      </c>
      <c r="K622" s="7">
        <v>231</v>
      </c>
      <c r="L622" s="7">
        <v>39</v>
      </c>
      <c r="M622" s="14">
        <f t="shared" si="14"/>
        <v>1254.0060434251188</v>
      </c>
    </row>
    <row r="623" spans="7:13" x14ac:dyDescent="0.25">
      <c r="G623">
        <v>231</v>
      </c>
      <c r="H623">
        <v>32</v>
      </c>
      <c r="I623">
        <v>7000</v>
      </c>
      <c r="K623" s="7">
        <v>231</v>
      </c>
      <c r="L623" s="7">
        <v>32</v>
      </c>
      <c r="M623" s="14">
        <f t="shared" si="14"/>
        <v>2859.2971674188375</v>
      </c>
    </row>
    <row r="624" spans="7:13" x14ac:dyDescent="0.25">
      <c r="G624">
        <v>231</v>
      </c>
      <c r="H624">
        <v>21</v>
      </c>
      <c r="I624">
        <v>482666</v>
      </c>
      <c r="K624" s="7">
        <v>231</v>
      </c>
      <c r="L624" s="7">
        <v>21</v>
      </c>
      <c r="M624" s="14">
        <f t="shared" si="14"/>
        <v>197155.07522991154</v>
      </c>
    </row>
    <row r="625" spans="7:13" x14ac:dyDescent="0.25">
      <c r="G625">
        <v>231</v>
      </c>
      <c r="H625">
        <v>23</v>
      </c>
      <c r="I625">
        <v>19685</v>
      </c>
      <c r="K625" s="7">
        <v>231</v>
      </c>
      <c r="L625" s="7">
        <v>23</v>
      </c>
      <c r="M625" s="14">
        <f t="shared" si="14"/>
        <v>8040.7521058056882</v>
      </c>
    </row>
    <row r="626" spans="7:13" x14ac:dyDescent="0.25">
      <c r="G626">
        <v>231</v>
      </c>
      <c r="H626">
        <v>255</v>
      </c>
      <c r="I626">
        <v>122381</v>
      </c>
      <c r="K626" s="7">
        <v>231</v>
      </c>
      <c r="L626" s="7">
        <v>255</v>
      </c>
      <c r="M626" s="14">
        <f t="shared" si="14"/>
        <v>49989.092377983543</v>
      </c>
    </row>
    <row r="627" spans="7:13" x14ac:dyDescent="0.25">
      <c r="G627">
        <v>231</v>
      </c>
      <c r="H627">
        <v>14</v>
      </c>
      <c r="I627">
        <v>16609</v>
      </c>
      <c r="K627" s="7">
        <v>231</v>
      </c>
      <c r="L627" s="7">
        <v>14</v>
      </c>
      <c r="M627" s="14">
        <f t="shared" si="14"/>
        <v>6784.2952362370679</v>
      </c>
    </row>
    <row r="628" spans="7:13" x14ac:dyDescent="0.25">
      <c r="G628">
        <v>231</v>
      </c>
      <c r="H628">
        <v>16</v>
      </c>
      <c r="I628">
        <v>109690</v>
      </c>
      <c r="K628" s="7">
        <v>231</v>
      </c>
      <c r="L628" s="7">
        <v>16</v>
      </c>
      <c r="M628" s="14">
        <f t="shared" si="14"/>
        <v>44805.186613453188</v>
      </c>
    </row>
    <row r="629" spans="7:13" x14ac:dyDescent="0.25">
      <c r="G629">
        <v>231</v>
      </c>
      <c r="H629">
        <v>4</v>
      </c>
      <c r="I629">
        <v>211937</v>
      </c>
      <c r="K629" s="7">
        <v>231</v>
      </c>
      <c r="L629" s="7">
        <v>4</v>
      </c>
      <c r="M629" s="14">
        <f t="shared" si="14"/>
        <v>86570.123395892311</v>
      </c>
    </row>
    <row r="630" spans="7:13" x14ac:dyDescent="0.25">
      <c r="G630">
        <v>231</v>
      </c>
      <c r="H630">
        <v>2</v>
      </c>
      <c r="I630">
        <v>46040</v>
      </c>
      <c r="K630" s="7">
        <v>231</v>
      </c>
      <c r="L630" s="7">
        <v>2</v>
      </c>
      <c r="M630" s="14">
        <f t="shared" si="14"/>
        <v>18806.005941137613</v>
      </c>
    </row>
    <row r="631" spans="7:13" x14ac:dyDescent="0.25">
      <c r="G631">
        <v>234</v>
      </c>
      <c r="H631">
        <v>237</v>
      </c>
      <c r="I631">
        <v>14790</v>
      </c>
      <c r="K631" s="7">
        <v>234</v>
      </c>
      <c r="L631" s="7">
        <v>237</v>
      </c>
      <c r="M631" s="14">
        <f t="shared" si="14"/>
        <v>636.94361465791326</v>
      </c>
    </row>
    <row r="632" spans="7:13" x14ac:dyDescent="0.25">
      <c r="G632">
        <v>234</v>
      </c>
      <c r="H632">
        <v>223</v>
      </c>
      <c r="I632">
        <v>73</v>
      </c>
      <c r="K632" s="7">
        <v>234</v>
      </c>
      <c r="L632" s="7">
        <v>223</v>
      </c>
      <c r="M632" s="14">
        <f t="shared" si="14"/>
        <v>3.1438055354988284</v>
      </c>
    </row>
    <row r="633" spans="7:13" x14ac:dyDescent="0.25">
      <c r="G633">
        <v>234</v>
      </c>
      <c r="H633">
        <v>159</v>
      </c>
      <c r="I633">
        <v>15304</v>
      </c>
      <c r="K633" s="7">
        <v>234</v>
      </c>
      <c r="L633" s="7">
        <v>159</v>
      </c>
      <c r="M633" s="14">
        <f t="shared" si="14"/>
        <v>659.07945089416535</v>
      </c>
    </row>
    <row r="634" spans="7:13" x14ac:dyDescent="0.25">
      <c r="G634">
        <v>234</v>
      </c>
      <c r="H634">
        <v>58</v>
      </c>
      <c r="I634">
        <v>17535</v>
      </c>
      <c r="K634" s="7">
        <v>234</v>
      </c>
      <c r="L634" s="7">
        <v>58</v>
      </c>
      <c r="M634" s="14">
        <f t="shared" si="14"/>
        <v>755.15931595851987</v>
      </c>
    </row>
    <row r="635" spans="7:13" x14ac:dyDescent="0.25">
      <c r="G635">
        <v>234</v>
      </c>
      <c r="H635">
        <v>21</v>
      </c>
      <c r="I635">
        <v>494993</v>
      </c>
      <c r="K635" s="7">
        <v>234</v>
      </c>
      <c r="L635" s="7">
        <v>21</v>
      </c>
      <c r="M635" s="14">
        <f t="shared" si="14"/>
        <v>21317.284019632487</v>
      </c>
    </row>
    <row r="636" spans="7:13" x14ac:dyDescent="0.25">
      <c r="G636">
        <v>234</v>
      </c>
      <c r="H636">
        <v>16</v>
      </c>
      <c r="I636">
        <v>26177</v>
      </c>
      <c r="K636" s="7">
        <v>234</v>
      </c>
      <c r="L636" s="7">
        <v>16</v>
      </c>
      <c r="M636" s="14">
        <f t="shared" si="14"/>
        <v>1127.334212366477</v>
      </c>
    </row>
    <row r="637" spans="7:13" x14ac:dyDescent="0.25">
      <c r="G637">
        <v>251</v>
      </c>
      <c r="H637">
        <v>181</v>
      </c>
      <c r="I637">
        <v>2783</v>
      </c>
      <c r="K637" s="7">
        <v>251</v>
      </c>
      <c r="L637" s="7">
        <v>181</v>
      </c>
      <c r="M637" s="14">
        <f t="shared" si="14"/>
        <v>119.85220281223616</v>
      </c>
    </row>
    <row r="638" spans="7:13" x14ac:dyDescent="0.25">
      <c r="G638">
        <v>251</v>
      </c>
      <c r="H638">
        <v>202</v>
      </c>
      <c r="I638">
        <v>233</v>
      </c>
      <c r="K638" s="7">
        <v>251</v>
      </c>
      <c r="L638" s="7">
        <v>202</v>
      </c>
      <c r="M638" s="14">
        <f t="shared" si="14"/>
        <v>10.034338216044205</v>
      </c>
    </row>
    <row r="639" spans="7:13" x14ac:dyDescent="0.25">
      <c r="G639">
        <v>251</v>
      </c>
      <c r="H639">
        <v>130</v>
      </c>
      <c r="I639">
        <v>0</v>
      </c>
      <c r="K639" s="7">
        <v>251</v>
      </c>
      <c r="L639" s="7">
        <v>130</v>
      </c>
      <c r="M639" s="14">
        <f t="shared" si="14"/>
        <v>0</v>
      </c>
    </row>
    <row r="640" spans="7:13" x14ac:dyDescent="0.25">
      <c r="G640">
        <v>272</v>
      </c>
      <c r="H640">
        <v>235</v>
      </c>
      <c r="I640">
        <v>0</v>
      </c>
      <c r="K640" s="7">
        <v>272</v>
      </c>
      <c r="L640" s="7">
        <v>235</v>
      </c>
      <c r="M640" s="14">
        <f t="shared" si="14"/>
        <v>0</v>
      </c>
    </row>
    <row r="641" spans="7:13" x14ac:dyDescent="0.25">
      <c r="G641">
        <v>272</v>
      </c>
      <c r="H641">
        <v>223</v>
      </c>
      <c r="I641">
        <v>1</v>
      </c>
      <c r="K641" s="7">
        <v>272</v>
      </c>
      <c r="L641" s="7">
        <v>223</v>
      </c>
      <c r="M641" s="14">
        <f t="shared" si="14"/>
        <v>0.96993202405834911</v>
      </c>
    </row>
    <row r="642" spans="7:13" x14ac:dyDescent="0.25">
      <c r="G642">
        <v>272</v>
      </c>
      <c r="H642">
        <v>154</v>
      </c>
      <c r="I642">
        <v>46625</v>
      </c>
      <c r="K642" s="7">
        <v>272</v>
      </c>
      <c r="L642" s="7">
        <v>154</v>
      </c>
      <c r="M642" s="14">
        <f t="shared" si="14"/>
        <v>45223.080621720525</v>
      </c>
    </row>
    <row r="643" spans="7:13" x14ac:dyDescent="0.25">
      <c r="G643">
        <v>272</v>
      </c>
      <c r="H643">
        <v>198</v>
      </c>
      <c r="I643">
        <v>119</v>
      </c>
      <c r="K643" s="7">
        <v>272</v>
      </c>
      <c r="L643" s="7">
        <v>198</v>
      </c>
      <c r="M643" s="14">
        <f t="shared" si="14"/>
        <v>115.42191086294355</v>
      </c>
    </row>
    <row r="644" spans="7:13" x14ac:dyDescent="0.25">
      <c r="G644">
        <v>272</v>
      </c>
      <c r="H644">
        <v>150</v>
      </c>
      <c r="I644">
        <v>4184</v>
      </c>
      <c r="K644" s="7">
        <v>272</v>
      </c>
      <c r="L644" s="7">
        <v>150</v>
      </c>
      <c r="M644" s="14">
        <f t="shared" si="14"/>
        <v>4058.1955886601327</v>
      </c>
    </row>
    <row r="645" spans="7:13" x14ac:dyDescent="0.25">
      <c r="G645">
        <v>272</v>
      </c>
      <c r="H645">
        <v>106</v>
      </c>
      <c r="I645">
        <v>6566</v>
      </c>
      <c r="K645" s="7">
        <v>272</v>
      </c>
      <c r="L645" s="7">
        <v>106</v>
      </c>
      <c r="M645" s="14">
        <f t="shared" si="14"/>
        <v>6368.5736699671206</v>
      </c>
    </row>
    <row r="646" spans="7:13" x14ac:dyDescent="0.25">
      <c r="G646">
        <v>272</v>
      </c>
      <c r="H646">
        <v>102</v>
      </c>
      <c r="I646">
        <v>75</v>
      </c>
      <c r="K646" s="7">
        <v>272</v>
      </c>
      <c r="L646" s="7">
        <v>102</v>
      </c>
      <c r="M646" s="14">
        <f t="shared" si="14"/>
        <v>72.744901804376184</v>
      </c>
    </row>
    <row r="647" spans="7:13" x14ac:dyDescent="0.25">
      <c r="G647">
        <v>272</v>
      </c>
      <c r="H647">
        <v>238</v>
      </c>
      <c r="I647">
        <v>55109</v>
      </c>
      <c r="K647" s="7">
        <v>272</v>
      </c>
      <c r="L647" s="7">
        <v>238</v>
      </c>
      <c r="M647" s="14">
        <f t="shared" si="14"/>
        <v>53451.983913831558</v>
      </c>
    </row>
    <row r="648" spans="7:13" x14ac:dyDescent="0.25">
      <c r="G648">
        <v>272</v>
      </c>
      <c r="H648">
        <v>80</v>
      </c>
      <c r="I648">
        <v>54893</v>
      </c>
      <c r="K648" s="7">
        <v>272</v>
      </c>
      <c r="L648" s="7">
        <v>80</v>
      </c>
      <c r="M648" s="14">
        <f t="shared" si="14"/>
        <v>53242.478596634959</v>
      </c>
    </row>
    <row r="649" spans="7:13" x14ac:dyDescent="0.25">
      <c r="G649">
        <v>272</v>
      </c>
      <c r="H649">
        <v>3</v>
      </c>
      <c r="I649">
        <v>2637</v>
      </c>
      <c r="K649" s="7">
        <v>272</v>
      </c>
      <c r="L649" s="7">
        <v>3</v>
      </c>
      <c r="M649" s="14">
        <f t="shared" si="14"/>
        <v>2557.7107474418667</v>
      </c>
    </row>
  </sheetData>
  <sortState ref="R7:T33">
    <sortCondition ref="R7"/>
  </sortState>
  <conditionalFormatting sqref="D3:D29 T4:T5 T7:T9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T10:T31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T38:T39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T32:T33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L3:L5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L6:L27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L28:L29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K3:K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K6:K27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K28:K2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PDMSR SHOCKS</vt:lpstr>
      <vt:lpstr>SHOCKS TRADE LINKS - unchanged</vt:lpstr>
      <vt:lpstr>MEGASHOCK</vt:lpstr>
    </vt:vector>
  </TitlesOfParts>
  <Company>The 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University of Adelaide</dc:creator>
  <cp:lastModifiedBy>The University of Adelaide</cp:lastModifiedBy>
  <dcterms:created xsi:type="dcterms:W3CDTF">2015-08-27T04:50:12Z</dcterms:created>
  <dcterms:modified xsi:type="dcterms:W3CDTF">2015-10-21T23:39:48Z</dcterms:modified>
</cp:coreProperties>
</file>